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nikasingh/Desktop/MMA Spring 2022/MGTA 632 Fin/Term project/"/>
    </mc:Choice>
  </mc:AlternateContent>
  <xr:revisionPtr revIDLastSave="0" documentId="13_ncr:1_{97CCE2A4-9352-1943-8995-1A461E35EB23}" xr6:coauthVersionLast="47" xr6:coauthVersionMax="47" xr10:uidLastSave="{00000000-0000-0000-0000-000000000000}"/>
  <bookViews>
    <workbookView xWindow="0" yWindow="500" windowWidth="28800" windowHeight="16420" activeTab="1" xr2:uid="{B507D077-02A5-DA49-8D58-1875AD9F5B8B}"/>
  </bookViews>
  <sheets>
    <sheet name="Final Sheet" sheetId="14" r:id="rId1"/>
    <sheet name="Portfolio" sheetId="27" r:id="rId2"/>
    <sheet name="silver price trend" sheetId="24" r:id="rId3"/>
    <sheet name="palladium price trend" sheetId="25" r:id="rId4"/>
    <sheet name="Platinum price trend" sheetId="26" r:id="rId5"/>
    <sheet name="Spot Price" sheetId="1" r:id="rId6"/>
    <sheet name="ETF Gold" sheetId="2" r:id="rId7"/>
    <sheet name="S&amp;P 500" sheetId="3" r:id="rId8"/>
    <sheet name="Silver" sheetId="4" r:id="rId9"/>
    <sheet name="Platinum" sheetId="5" r:id="rId10"/>
    <sheet name="Palladium" sheetId="6" r:id="rId11"/>
    <sheet name="crude oil" sheetId="7" r:id="rId12"/>
    <sheet name="Euro USD" sheetId="8" r:id="rId13"/>
    <sheet name="EGO" sheetId="9" r:id="rId14"/>
    <sheet name="AU" sheetId="10" r:id="rId15"/>
    <sheet name="ABX" sheetId="11" r:id="rId16"/>
    <sheet name="BVN" sheetId="12" r:id="rId17"/>
    <sheet name="interest rate USA" sheetId="13" r:id="rId18"/>
    <sheet name="CPI" sheetId="15" r:id="rId19"/>
    <sheet name="Interest Rate UK" sheetId="16" r:id="rId20"/>
    <sheet name="Covid Death USA" sheetId="17" r:id="rId21"/>
    <sheet name="disease volitaly tracker" sheetId="18" r:id="rId22"/>
    <sheet name="covid economic impact" sheetId="19" r:id="rId23"/>
    <sheet name="gold price trend" sheetId="20" r:id="rId24"/>
    <sheet name="Stock Market Health News" sheetId="21" r:id="rId25"/>
    <sheet name="2020 stock market crash" sheetId="23" r:id="rId26"/>
  </sheets>
  <definedNames>
    <definedName name="_xlnm._FilterDatabase" localSheetId="15" hidden="1">ABX!$A$1:$G$1</definedName>
    <definedName name="_xlnm._FilterDatabase" localSheetId="14" hidden="1">AU!$A$1:$G$1</definedName>
    <definedName name="_xlnm._FilterDatabase" localSheetId="16" hidden="1">BVN!$A$1:$G$1</definedName>
    <definedName name="_xlnm._FilterDatabase" localSheetId="20" hidden="1">'Covid Death USA'!$A$1:$C$1</definedName>
    <definedName name="_xlnm._FilterDatabase" localSheetId="22" hidden="1">'covid economic impact'!$A$3:$B$3</definedName>
    <definedName name="_xlnm._FilterDatabase" localSheetId="11" hidden="1">'crude oil'!$A$1:$G$1</definedName>
    <definedName name="_xlnm._FilterDatabase" localSheetId="21" hidden="1">'disease volitaly tracker'!$A$1:$B$1</definedName>
    <definedName name="_xlnm._FilterDatabase" localSheetId="13" hidden="1">EGO!$A$1:$G$1</definedName>
    <definedName name="_xlnm._FilterDatabase" localSheetId="6" hidden="1">'ETF Gold'!$A$2:$G$2</definedName>
    <definedName name="_xlnm._FilterDatabase" localSheetId="12" hidden="1">'Euro USD'!$A$1:$G$1</definedName>
    <definedName name="_xlnm._FilterDatabase" localSheetId="0" hidden="1">'Final Sheet'!$A$1:$AB$739</definedName>
    <definedName name="_xlnm._FilterDatabase" localSheetId="19" hidden="1">'Interest Rate UK'!$A$1:$B$1</definedName>
    <definedName name="_xlnm._FilterDatabase" localSheetId="17" hidden="1">'interest rate USA'!$A$1:$F$1</definedName>
    <definedName name="_xlnm._FilterDatabase" localSheetId="10" hidden="1">Palladium!$A$1:$G$1</definedName>
    <definedName name="_xlnm._FilterDatabase" localSheetId="9" hidden="1">Platinum!$A$1:$G$1</definedName>
    <definedName name="_xlnm._FilterDatabase" localSheetId="7" hidden="1">'S&amp;P 500'!$A$2:$G$2</definedName>
    <definedName name="_xlnm._FilterDatabase" localSheetId="8" hidden="1">Silver!$A$1:$G$1</definedName>
    <definedName name="_xlnm._FilterDatabase" localSheetId="24" hidden="1">'Stock Market Health News'!$A$3:$C$3</definedName>
    <definedName name="solver_adj" localSheetId="1" hidden="1">Portfolio!$O$13:$R$13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hs1" localSheetId="1" hidden="1">Portfolio!$O$16</definedName>
    <definedName name="solver_lhs2" localSheetId="1" hidden="1">Portfolio!$S$13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opt" localSheetId="1" hidden="1">Portfolio!$O$18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2</definedName>
    <definedName name="solver_rhs1" localSheetId="1" hidden="1">Portfolio!$O$19</definedName>
    <definedName name="solver_rhs2" localSheetId="1" hidden="1">Portfolio!$U$13</definedName>
    <definedName name="solver_rlx" localSheetId="1" hidden="1">1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2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1" i="27" l="1"/>
  <c r="R10" i="27"/>
  <c r="Q10" i="27"/>
  <c r="R9" i="27"/>
  <c r="Q9" i="27"/>
  <c r="P9" i="27"/>
  <c r="R12" i="27"/>
  <c r="Q11" i="27"/>
  <c r="P10" i="27"/>
  <c r="O9" i="27"/>
  <c r="O5" i="27"/>
  <c r="R4" i="27"/>
  <c r="Q4" i="27"/>
  <c r="P4" i="27"/>
  <c r="O4" i="27"/>
  <c r="R3" i="27"/>
  <c r="Q3" i="27"/>
  <c r="P3" i="27"/>
  <c r="O3" i="27"/>
  <c r="L741" i="27"/>
  <c r="K741" i="27"/>
  <c r="J741" i="27"/>
  <c r="I741" i="27"/>
  <c r="O17" i="27" a="1"/>
  <c r="O17" i="27"/>
  <c r="O18" i="27"/>
  <c r="S13" i="27"/>
  <c r="P5" i="27"/>
  <c r="Q5" i="27"/>
  <c r="R5" i="27"/>
  <c r="O16" i="27"/>
  <c r="J4" i="27"/>
  <c r="J5" i="27"/>
  <c r="J6" i="27"/>
  <c r="J7" i="27"/>
  <c r="J8" i="27"/>
  <c r="J9" i="27"/>
  <c r="J10" i="27"/>
  <c r="J11" i="27"/>
  <c r="J12" i="27"/>
  <c r="J13" i="27"/>
  <c r="J14" i="27"/>
  <c r="J15" i="27"/>
  <c r="J16" i="27"/>
  <c r="J17" i="27"/>
  <c r="J18" i="27"/>
  <c r="J19" i="27"/>
  <c r="J20" i="27"/>
  <c r="J21" i="27"/>
  <c r="J22" i="27"/>
  <c r="J23" i="27"/>
  <c r="J24" i="27"/>
  <c r="J25" i="27"/>
  <c r="J26" i="27"/>
  <c r="J27" i="27"/>
  <c r="J28" i="27"/>
  <c r="J29" i="27"/>
  <c r="J30" i="27"/>
  <c r="J31" i="27"/>
  <c r="J32" i="27"/>
  <c r="J33" i="27"/>
  <c r="J34" i="27"/>
  <c r="J35" i="27"/>
  <c r="J36" i="27"/>
  <c r="J37" i="27"/>
  <c r="J38" i="27"/>
  <c r="J39" i="27"/>
  <c r="J40" i="27"/>
  <c r="J41" i="27"/>
  <c r="J42" i="27"/>
  <c r="J43" i="27"/>
  <c r="J44" i="27"/>
  <c r="J45" i="27"/>
  <c r="J46" i="27"/>
  <c r="J47" i="27"/>
  <c r="J48" i="27"/>
  <c r="J49" i="27"/>
  <c r="J50" i="27"/>
  <c r="J51" i="27"/>
  <c r="J52" i="27"/>
  <c r="J53" i="27"/>
  <c r="J54" i="27"/>
  <c r="J55" i="27"/>
  <c r="J56" i="27"/>
  <c r="J57" i="27"/>
  <c r="J58" i="27"/>
  <c r="J59" i="27"/>
  <c r="J60" i="27"/>
  <c r="J61" i="27"/>
  <c r="J62" i="27"/>
  <c r="J63" i="27"/>
  <c r="J64" i="27"/>
  <c r="J65" i="27"/>
  <c r="J66" i="27"/>
  <c r="J67" i="27"/>
  <c r="J68" i="27"/>
  <c r="J69" i="27"/>
  <c r="J70" i="27"/>
  <c r="J71" i="27"/>
  <c r="J72" i="27"/>
  <c r="J73" i="27"/>
  <c r="J74" i="27"/>
  <c r="J75" i="27"/>
  <c r="J76" i="27"/>
  <c r="J77" i="27"/>
  <c r="J78" i="27"/>
  <c r="J79" i="27"/>
  <c r="J80" i="27"/>
  <c r="J81" i="27"/>
  <c r="J82" i="27"/>
  <c r="J83" i="27"/>
  <c r="J84" i="27"/>
  <c r="J85" i="27"/>
  <c r="J86" i="27"/>
  <c r="J87" i="27"/>
  <c r="J88" i="27"/>
  <c r="J89" i="27"/>
  <c r="J90" i="27"/>
  <c r="J91" i="27"/>
  <c r="J92" i="27"/>
  <c r="J93" i="27"/>
  <c r="J94" i="27"/>
  <c r="J95" i="27"/>
  <c r="J96" i="27"/>
  <c r="J97" i="27"/>
  <c r="J98" i="27"/>
  <c r="J99" i="27"/>
  <c r="J100" i="27"/>
  <c r="J101" i="27"/>
  <c r="J102" i="27"/>
  <c r="J103" i="27"/>
  <c r="J104" i="27"/>
  <c r="J105" i="27"/>
  <c r="J106" i="27"/>
  <c r="J107" i="27"/>
  <c r="J108" i="27"/>
  <c r="J109" i="27"/>
  <c r="J110" i="27"/>
  <c r="J111" i="27"/>
  <c r="J112" i="27"/>
  <c r="J113" i="27"/>
  <c r="J114" i="27"/>
  <c r="J115" i="27"/>
  <c r="J116" i="27"/>
  <c r="J117" i="27"/>
  <c r="J118" i="27"/>
  <c r="J119" i="27"/>
  <c r="J120" i="27"/>
  <c r="J121" i="27"/>
  <c r="J122" i="27"/>
  <c r="J123" i="27"/>
  <c r="J124" i="27"/>
  <c r="J125" i="27"/>
  <c r="J126" i="27"/>
  <c r="J127" i="27"/>
  <c r="J128" i="27"/>
  <c r="J129" i="27"/>
  <c r="J130" i="27"/>
  <c r="J131" i="27"/>
  <c r="J132" i="27"/>
  <c r="J133" i="27"/>
  <c r="J134" i="27"/>
  <c r="J135" i="27"/>
  <c r="J136" i="27"/>
  <c r="J137" i="27"/>
  <c r="J138" i="27"/>
  <c r="J139" i="27"/>
  <c r="J140" i="27"/>
  <c r="J141" i="27"/>
  <c r="J142" i="27"/>
  <c r="J143" i="27"/>
  <c r="J144" i="27"/>
  <c r="J145" i="27"/>
  <c r="J146" i="27"/>
  <c r="J147" i="27"/>
  <c r="J148" i="27"/>
  <c r="J149" i="27"/>
  <c r="J150" i="27"/>
  <c r="J151" i="27"/>
  <c r="J152" i="27"/>
  <c r="J153" i="27"/>
  <c r="J154" i="27"/>
  <c r="J155" i="27"/>
  <c r="J156" i="27"/>
  <c r="J157" i="27"/>
  <c r="J158" i="27"/>
  <c r="J159" i="27"/>
  <c r="J160" i="27"/>
  <c r="J161" i="27"/>
  <c r="J162" i="27"/>
  <c r="J163" i="27"/>
  <c r="J164" i="27"/>
  <c r="J165" i="27"/>
  <c r="J166" i="27"/>
  <c r="J167" i="27"/>
  <c r="J168" i="27"/>
  <c r="J169" i="27"/>
  <c r="J170" i="27"/>
  <c r="J171" i="27"/>
  <c r="J172" i="27"/>
  <c r="J173" i="27"/>
  <c r="J174" i="27"/>
  <c r="J175" i="27"/>
  <c r="J176" i="27"/>
  <c r="J177" i="27"/>
  <c r="J178" i="27"/>
  <c r="J179" i="27"/>
  <c r="J180" i="27"/>
  <c r="J181" i="27"/>
  <c r="J182" i="27"/>
  <c r="J183" i="27"/>
  <c r="J184" i="27"/>
  <c r="J185" i="27"/>
  <c r="J186" i="27"/>
  <c r="J187" i="27"/>
  <c r="J188" i="27"/>
  <c r="J189" i="27"/>
  <c r="J190" i="27"/>
  <c r="J191" i="27"/>
  <c r="J192" i="27"/>
  <c r="J193" i="27"/>
  <c r="J194" i="27"/>
  <c r="J195" i="27"/>
  <c r="J196" i="27"/>
  <c r="J197" i="27"/>
  <c r="J198" i="27"/>
  <c r="J199" i="27"/>
  <c r="J200" i="27"/>
  <c r="J201" i="27"/>
  <c r="J202" i="27"/>
  <c r="J203" i="27"/>
  <c r="J204" i="27"/>
  <c r="J205" i="27"/>
  <c r="J206" i="27"/>
  <c r="J207" i="27"/>
  <c r="J208" i="27"/>
  <c r="J209" i="27"/>
  <c r="J210" i="27"/>
  <c r="J211" i="27"/>
  <c r="J212" i="27"/>
  <c r="J213" i="27"/>
  <c r="J214" i="27"/>
  <c r="J215" i="27"/>
  <c r="J216" i="27"/>
  <c r="J217" i="27"/>
  <c r="J218" i="27"/>
  <c r="J219" i="27"/>
  <c r="J220" i="27"/>
  <c r="J221" i="27"/>
  <c r="J222" i="27"/>
  <c r="J223" i="27"/>
  <c r="J224" i="27"/>
  <c r="J225" i="27"/>
  <c r="J226" i="27"/>
  <c r="J227" i="27"/>
  <c r="J228" i="27"/>
  <c r="J229" i="27"/>
  <c r="J230" i="27"/>
  <c r="J231" i="27"/>
  <c r="J232" i="27"/>
  <c r="J233" i="27"/>
  <c r="J234" i="27"/>
  <c r="J235" i="27"/>
  <c r="J236" i="27"/>
  <c r="J237" i="27"/>
  <c r="J238" i="27"/>
  <c r="J239" i="27"/>
  <c r="J240" i="27"/>
  <c r="J241" i="27"/>
  <c r="J242" i="27"/>
  <c r="J243" i="27"/>
  <c r="J244" i="27"/>
  <c r="J245" i="27"/>
  <c r="J246" i="27"/>
  <c r="J247" i="27"/>
  <c r="J248" i="27"/>
  <c r="J249" i="27"/>
  <c r="J250" i="27"/>
  <c r="J251" i="27"/>
  <c r="J252" i="27"/>
  <c r="J253" i="27"/>
  <c r="J254" i="27"/>
  <c r="J255" i="27"/>
  <c r="J256" i="27"/>
  <c r="J257" i="27"/>
  <c r="J258" i="27"/>
  <c r="J259" i="27"/>
  <c r="J260" i="27"/>
  <c r="J261" i="27"/>
  <c r="J262" i="27"/>
  <c r="J263" i="27"/>
  <c r="J264" i="27"/>
  <c r="J265" i="27"/>
  <c r="J266" i="27"/>
  <c r="J267" i="27"/>
  <c r="J268" i="27"/>
  <c r="J269" i="27"/>
  <c r="J270" i="27"/>
  <c r="J271" i="27"/>
  <c r="J272" i="27"/>
  <c r="J273" i="27"/>
  <c r="J274" i="27"/>
  <c r="J275" i="27"/>
  <c r="J276" i="27"/>
  <c r="J277" i="27"/>
  <c r="J278" i="27"/>
  <c r="J279" i="27"/>
  <c r="J280" i="27"/>
  <c r="J281" i="27"/>
  <c r="J282" i="27"/>
  <c r="J283" i="27"/>
  <c r="J284" i="27"/>
  <c r="J285" i="27"/>
  <c r="J286" i="27"/>
  <c r="J287" i="27"/>
  <c r="J288" i="27"/>
  <c r="J289" i="27"/>
  <c r="J290" i="27"/>
  <c r="J291" i="27"/>
  <c r="J292" i="27"/>
  <c r="J293" i="27"/>
  <c r="J294" i="27"/>
  <c r="J295" i="27"/>
  <c r="J296" i="27"/>
  <c r="J297" i="27"/>
  <c r="J298" i="27"/>
  <c r="J299" i="27"/>
  <c r="J300" i="27"/>
  <c r="J301" i="27"/>
  <c r="J302" i="27"/>
  <c r="J303" i="27"/>
  <c r="J304" i="27"/>
  <c r="J305" i="27"/>
  <c r="J306" i="27"/>
  <c r="J307" i="27"/>
  <c r="J308" i="27"/>
  <c r="J309" i="27"/>
  <c r="J310" i="27"/>
  <c r="J311" i="27"/>
  <c r="J312" i="27"/>
  <c r="J313" i="27"/>
  <c r="J314" i="27"/>
  <c r="J315" i="27"/>
  <c r="J316" i="27"/>
  <c r="J317" i="27"/>
  <c r="J318" i="27"/>
  <c r="J319" i="27"/>
  <c r="J320" i="27"/>
  <c r="J321" i="27"/>
  <c r="J322" i="27"/>
  <c r="J323" i="27"/>
  <c r="J324" i="27"/>
  <c r="J325" i="27"/>
  <c r="J326" i="27"/>
  <c r="J327" i="27"/>
  <c r="J328" i="27"/>
  <c r="J329" i="27"/>
  <c r="J330" i="27"/>
  <c r="J331" i="27"/>
  <c r="J332" i="27"/>
  <c r="J333" i="27"/>
  <c r="J334" i="27"/>
  <c r="J335" i="27"/>
  <c r="J336" i="27"/>
  <c r="J337" i="27"/>
  <c r="J338" i="27"/>
  <c r="J339" i="27"/>
  <c r="J340" i="27"/>
  <c r="J341" i="27"/>
  <c r="J342" i="27"/>
  <c r="J343" i="27"/>
  <c r="J344" i="27"/>
  <c r="J345" i="27"/>
  <c r="J346" i="27"/>
  <c r="J347" i="27"/>
  <c r="J348" i="27"/>
  <c r="J349" i="27"/>
  <c r="J350" i="27"/>
  <c r="J351" i="27"/>
  <c r="J352" i="27"/>
  <c r="J353" i="27"/>
  <c r="J354" i="27"/>
  <c r="J355" i="27"/>
  <c r="J356" i="27"/>
  <c r="J357" i="27"/>
  <c r="J358" i="27"/>
  <c r="J359" i="27"/>
  <c r="J360" i="27"/>
  <c r="J361" i="27"/>
  <c r="J362" i="27"/>
  <c r="J363" i="27"/>
  <c r="J364" i="27"/>
  <c r="J365" i="27"/>
  <c r="J366" i="27"/>
  <c r="J367" i="27"/>
  <c r="J368" i="27"/>
  <c r="J369" i="27"/>
  <c r="J370" i="27"/>
  <c r="J371" i="27"/>
  <c r="J372" i="27"/>
  <c r="J373" i="27"/>
  <c r="J374" i="27"/>
  <c r="J375" i="27"/>
  <c r="J376" i="27"/>
  <c r="J377" i="27"/>
  <c r="J378" i="27"/>
  <c r="J379" i="27"/>
  <c r="J380" i="27"/>
  <c r="J381" i="27"/>
  <c r="J382" i="27"/>
  <c r="J383" i="27"/>
  <c r="J384" i="27"/>
  <c r="J385" i="27"/>
  <c r="J386" i="27"/>
  <c r="J387" i="27"/>
  <c r="J388" i="27"/>
  <c r="J389" i="27"/>
  <c r="J390" i="27"/>
  <c r="J391" i="27"/>
  <c r="J392" i="27"/>
  <c r="J393" i="27"/>
  <c r="J394" i="27"/>
  <c r="J395" i="27"/>
  <c r="J396" i="27"/>
  <c r="J397" i="27"/>
  <c r="J398" i="27"/>
  <c r="J399" i="27"/>
  <c r="J400" i="27"/>
  <c r="J401" i="27"/>
  <c r="J402" i="27"/>
  <c r="J403" i="27"/>
  <c r="J404" i="27"/>
  <c r="J405" i="27"/>
  <c r="J406" i="27"/>
  <c r="J407" i="27"/>
  <c r="J408" i="27"/>
  <c r="J409" i="27"/>
  <c r="J410" i="27"/>
  <c r="J411" i="27"/>
  <c r="J412" i="27"/>
  <c r="J413" i="27"/>
  <c r="J414" i="27"/>
  <c r="J415" i="27"/>
  <c r="J416" i="27"/>
  <c r="J417" i="27"/>
  <c r="J418" i="27"/>
  <c r="J419" i="27"/>
  <c r="J420" i="27"/>
  <c r="J421" i="27"/>
  <c r="J422" i="27"/>
  <c r="J423" i="27"/>
  <c r="J424" i="27"/>
  <c r="J425" i="27"/>
  <c r="J426" i="27"/>
  <c r="J427" i="27"/>
  <c r="J428" i="27"/>
  <c r="J429" i="27"/>
  <c r="J430" i="27"/>
  <c r="J431" i="27"/>
  <c r="J432" i="27"/>
  <c r="J433" i="27"/>
  <c r="J434" i="27"/>
  <c r="J435" i="27"/>
  <c r="J436" i="27"/>
  <c r="J437" i="27"/>
  <c r="J438" i="27"/>
  <c r="J439" i="27"/>
  <c r="J440" i="27"/>
  <c r="J441" i="27"/>
  <c r="J442" i="27"/>
  <c r="J443" i="27"/>
  <c r="J444" i="27"/>
  <c r="J445" i="27"/>
  <c r="J446" i="27"/>
  <c r="J447" i="27"/>
  <c r="J448" i="27"/>
  <c r="J449" i="27"/>
  <c r="J450" i="27"/>
  <c r="J451" i="27"/>
  <c r="J452" i="27"/>
  <c r="J453" i="27"/>
  <c r="J454" i="27"/>
  <c r="J455" i="27"/>
  <c r="J456" i="27"/>
  <c r="J457" i="27"/>
  <c r="J458" i="27"/>
  <c r="J459" i="27"/>
  <c r="J460" i="27"/>
  <c r="J461" i="27"/>
  <c r="J462" i="27"/>
  <c r="J463" i="27"/>
  <c r="J464" i="27"/>
  <c r="J465" i="27"/>
  <c r="J466" i="27"/>
  <c r="J467" i="27"/>
  <c r="J468" i="27"/>
  <c r="J469" i="27"/>
  <c r="J470" i="27"/>
  <c r="J471" i="27"/>
  <c r="J472" i="27"/>
  <c r="J473" i="27"/>
  <c r="J474" i="27"/>
  <c r="J475" i="27"/>
  <c r="J476" i="27"/>
  <c r="J477" i="27"/>
  <c r="J478" i="27"/>
  <c r="J479" i="27"/>
  <c r="J480" i="27"/>
  <c r="J481" i="27"/>
  <c r="J482" i="27"/>
  <c r="J483" i="27"/>
  <c r="J484" i="27"/>
  <c r="J485" i="27"/>
  <c r="J486" i="27"/>
  <c r="J487" i="27"/>
  <c r="J488" i="27"/>
  <c r="J489" i="27"/>
  <c r="J490" i="27"/>
  <c r="J491" i="27"/>
  <c r="J492" i="27"/>
  <c r="J493" i="27"/>
  <c r="J494" i="27"/>
  <c r="J495" i="27"/>
  <c r="J496" i="27"/>
  <c r="J497" i="27"/>
  <c r="J498" i="27"/>
  <c r="J499" i="27"/>
  <c r="J500" i="27"/>
  <c r="J501" i="27"/>
  <c r="J502" i="27"/>
  <c r="J503" i="27"/>
  <c r="J504" i="27"/>
  <c r="J505" i="27"/>
  <c r="J506" i="27"/>
  <c r="J507" i="27"/>
  <c r="J508" i="27"/>
  <c r="J509" i="27"/>
  <c r="J510" i="27"/>
  <c r="J511" i="27"/>
  <c r="J512" i="27"/>
  <c r="J513" i="27"/>
  <c r="J514" i="27"/>
  <c r="J515" i="27"/>
  <c r="J516" i="27"/>
  <c r="J517" i="27"/>
  <c r="J518" i="27"/>
  <c r="J519" i="27"/>
  <c r="J520" i="27"/>
  <c r="J521" i="27"/>
  <c r="J522" i="27"/>
  <c r="J523" i="27"/>
  <c r="J524" i="27"/>
  <c r="J525" i="27"/>
  <c r="J526" i="27"/>
  <c r="J527" i="27"/>
  <c r="J528" i="27"/>
  <c r="J529" i="27"/>
  <c r="J530" i="27"/>
  <c r="J531" i="27"/>
  <c r="J532" i="27"/>
  <c r="J533" i="27"/>
  <c r="J534" i="27"/>
  <c r="J535" i="27"/>
  <c r="J536" i="27"/>
  <c r="J537" i="27"/>
  <c r="J538" i="27"/>
  <c r="J539" i="27"/>
  <c r="J540" i="27"/>
  <c r="J541" i="27"/>
  <c r="J542" i="27"/>
  <c r="J543" i="27"/>
  <c r="J544" i="27"/>
  <c r="J545" i="27"/>
  <c r="J546" i="27"/>
  <c r="J547" i="27"/>
  <c r="J548" i="27"/>
  <c r="J549" i="27"/>
  <c r="J550" i="27"/>
  <c r="J551" i="27"/>
  <c r="J552" i="27"/>
  <c r="J553" i="27"/>
  <c r="J554" i="27"/>
  <c r="J555" i="27"/>
  <c r="J556" i="27"/>
  <c r="J557" i="27"/>
  <c r="J558" i="27"/>
  <c r="J559" i="27"/>
  <c r="J560" i="27"/>
  <c r="J561" i="27"/>
  <c r="J562" i="27"/>
  <c r="J563" i="27"/>
  <c r="J564" i="27"/>
  <c r="J565" i="27"/>
  <c r="J566" i="27"/>
  <c r="J567" i="27"/>
  <c r="J568" i="27"/>
  <c r="J569" i="27"/>
  <c r="J570" i="27"/>
  <c r="J571" i="27"/>
  <c r="J572" i="27"/>
  <c r="J573" i="27"/>
  <c r="J574" i="27"/>
  <c r="J575" i="27"/>
  <c r="J576" i="27"/>
  <c r="J577" i="27"/>
  <c r="J578" i="27"/>
  <c r="J579" i="27"/>
  <c r="J580" i="27"/>
  <c r="J581" i="27"/>
  <c r="J582" i="27"/>
  <c r="J583" i="27"/>
  <c r="J584" i="27"/>
  <c r="J585" i="27"/>
  <c r="J586" i="27"/>
  <c r="J587" i="27"/>
  <c r="J588" i="27"/>
  <c r="J589" i="27"/>
  <c r="J590" i="27"/>
  <c r="J591" i="27"/>
  <c r="J592" i="27"/>
  <c r="J593" i="27"/>
  <c r="J594" i="27"/>
  <c r="J595" i="27"/>
  <c r="J596" i="27"/>
  <c r="J597" i="27"/>
  <c r="J598" i="27"/>
  <c r="J599" i="27"/>
  <c r="J600" i="27"/>
  <c r="J601" i="27"/>
  <c r="J602" i="27"/>
  <c r="J603" i="27"/>
  <c r="J604" i="27"/>
  <c r="J605" i="27"/>
  <c r="J606" i="27"/>
  <c r="J607" i="27"/>
  <c r="J608" i="27"/>
  <c r="J609" i="27"/>
  <c r="J610" i="27"/>
  <c r="J611" i="27"/>
  <c r="J612" i="27"/>
  <c r="J613" i="27"/>
  <c r="J614" i="27"/>
  <c r="J615" i="27"/>
  <c r="J616" i="27"/>
  <c r="J617" i="27"/>
  <c r="J618" i="27"/>
  <c r="J619" i="27"/>
  <c r="J620" i="27"/>
  <c r="J621" i="27"/>
  <c r="J622" i="27"/>
  <c r="J623" i="27"/>
  <c r="J624" i="27"/>
  <c r="J625" i="27"/>
  <c r="J626" i="27"/>
  <c r="J627" i="27"/>
  <c r="J628" i="27"/>
  <c r="J629" i="27"/>
  <c r="J630" i="27"/>
  <c r="J631" i="27"/>
  <c r="J632" i="27"/>
  <c r="J633" i="27"/>
  <c r="J634" i="27"/>
  <c r="J635" i="27"/>
  <c r="J636" i="27"/>
  <c r="J637" i="27"/>
  <c r="J638" i="27"/>
  <c r="J639" i="27"/>
  <c r="J640" i="27"/>
  <c r="J641" i="27"/>
  <c r="J642" i="27"/>
  <c r="J643" i="27"/>
  <c r="J644" i="27"/>
  <c r="J645" i="27"/>
  <c r="J646" i="27"/>
  <c r="J647" i="27"/>
  <c r="J648" i="27"/>
  <c r="J649" i="27"/>
  <c r="J650" i="27"/>
  <c r="J651" i="27"/>
  <c r="J652" i="27"/>
  <c r="J653" i="27"/>
  <c r="J654" i="27"/>
  <c r="J655" i="27"/>
  <c r="J656" i="27"/>
  <c r="J657" i="27"/>
  <c r="J658" i="27"/>
  <c r="J659" i="27"/>
  <c r="J660" i="27"/>
  <c r="J661" i="27"/>
  <c r="J662" i="27"/>
  <c r="J663" i="27"/>
  <c r="J664" i="27"/>
  <c r="J665" i="27"/>
  <c r="J666" i="27"/>
  <c r="J667" i="27"/>
  <c r="J668" i="27"/>
  <c r="J669" i="27"/>
  <c r="J670" i="27"/>
  <c r="J671" i="27"/>
  <c r="J672" i="27"/>
  <c r="J673" i="27"/>
  <c r="J674" i="27"/>
  <c r="J675" i="27"/>
  <c r="J676" i="27"/>
  <c r="J677" i="27"/>
  <c r="J678" i="27"/>
  <c r="J679" i="27"/>
  <c r="J680" i="27"/>
  <c r="J681" i="27"/>
  <c r="J682" i="27"/>
  <c r="J683" i="27"/>
  <c r="J684" i="27"/>
  <c r="J685" i="27"/>
  <c r="J686" i="27"/>
  <c r="J687" i="27"/>
  <c r="J688" i="27"/>
  <c r="J689" i="27"/>
  <c r="J690" i="27"/>
  <c r="J691" i="27"/>
  <c r="J692" i="27"/>
  <c r="J693" i="27"/>
  <c r="J694" i="27"/>
  <c r="J695" i="27"/>
  <c r="J696" i="27"/>
  <c r="J697" i="27"/>
  <c r="J698" i="27"/>
  <c r="J699" i="27"/>
  <c r="J700" i="27"/>
  <c r="J701" i="27"/>
  <c r="J702" i="27"/>
  <c r="J703" i="27"/>
  <c r="J704" i="27"/>
  <c r="J705" i="27"/>
  <c r="J706" i="27"/>
  <c r="J707" i="27"/>
  <c r="J708" i="27"/>
  <c r="J709" i="27"/>
  <c r="J710" i="27"/>
  <c r="J711" i="27"/>
  <c r="J712" i="27"/>
  <c r="J713" i="27"/>
  <c r="J714" i="27"/>
  <c r="J715" i="27"/>
  <c r="J716" i="27"/>
  <c r="J717" i="27"/>
  <c r="J718" i="27"/>
  <c r="J719" i="27"/>
  <c r="J720" i="27"/>
  <c r="J721" i="27"/>
  <c r="J722" i="27"/>
  <c r="J723" i="27"/>
  <c r="J724" i="27"/>
  <c r="J725" i="27"/>
  <c r="J726" i="27"/>
  <c r="J727" i="27"/>
  <c r="J728" i="27"/>
  <c r="J729" i="27"/>
  <c r="J730" i="27"/>
  <c r="J731" i="27"/>
  <c r="J732" i="27"/>
  <c r="J733" i="27"/>
  <c r="J734" i="27"/>
  <c r="J735" i="27"/>
  <c r="J736" i="27"/>
  <c r="J737" i="27"/>
  <c r="J738" i="27"/>
  <c r="J739" i="27"/>
  <c r="J740" i="27"/>
  <c r="K4" i="27"/>
  <c r="K5" i="27"/>
  <c r="K6" i="27"/>
  <c r="K7" i="27"/>
  <c r="K8" i="27"/>
  <c r="K9" i="27"/>
  <c r="K10" i="27"/>
  <c r="K11" i="27"/>
  <c r="K12" i="27"/>
  <c r="K13" i="27"/>
  <c r="K14" i="27"/>
  <c r="K15" i="27"/>
  <c r="K16" i="27"/>
  <c r="K17" i="27"/>
  <c r="K18" i="27"/>
  <c r="K19" i="27"/>
  <c r="K20" i="27"/>
  <c r="K21" i="27"/>
  <c r="K22" i="27"/>
  <c r="K23" i="27"/>
  <c r="K24" i="27"/>
  <c r="K25" i="27"/>
  <c r="K26" i="27"/>
  <c r="K27" i="27"/>
  <c r="K28" i="27"/>
  <c r="K29" i="27"/>
  <c r="K30" i="27"/>
  <c r="K31" i="27"/>
  <c r="K32" i="27"/>
  <c r="K33" i="27"/>
  <c r="K34" i="27"/>
  <c r="K35" i="27"/>
  <c r="K36" i="27"/>
  <c r="K37" i="27"/>
  <c r="K38" i="27"/>
  <c r="K39" i="27"/>
  <c r="K40" i="27"/>
  <c r="K41" i="27"/>
  <c r="K42" i="27"/>
  <c r="K43" i="27"/>
  <c r="K44" i="27"/>
  <c r="K45" i="27"/>
  <c r="K46" i="27"/>
  <c r="K47" i="27"/>
  <c r="K48" i="27"/>
  <c r="K49" i="27"/>
  <c r="K50" i="27"/>
  <c r="K51" i="27"/>
  <c r="K52" i="27"/>
  <c r="K53" i="27"/>
  <c r="K54" i="27"/>
  <c r="K55" i="27"/>
  <c r="K56" i="27"/>
  <c r="K57" i="27"/>
  <c r="K58" i="27"/>
  <c r="K59" i="27"/>
  <c r="K60" i="27"/>
  <c r="K61" i="27"/>
  <c r="K62" i="27"/>
  <c r="K63" i="27"/>
  <c r="K64" i="27"/>
  <c r="K65" i="27"/>
  <c r="K66" i="27"/>
  <c r="K67" i="27"/>
  <c r="K68" i="27"/>
  <c r="K69" i="27"/>
  <c r="K70" i="27"/>
  <c r="K71" i="27"/>
  <c r="K72" i="27"/>
  <c r="K73" i="27"/>
  <c r="K74" i="27"/>
  <c r="K75" i="27"/>
  <c r="K76" i="27"/>
  <c r="K77" i="27"/>
  <c r="K78" i="27"/>
  <c r="K79" i="27"/>
  <c r="K80" i="27"/>
  <c r="K81" i="27"/>
  <c r="K82" i="27"/>
  <c r="K83" i="27"/>
  <c r="K84" i="27"/>
  <c r="K85" i="27"/>
  <c r="K86" i="27"/>
  <c r="K87" i="27"/>
  <c r="K88" i="27"/>
  <c r="K89" i="27"/>
  <c r="K90" i="27"/>
  <c r="K91" i="27"/>
  <c r="K92" i="27"/>
  <c r="K93" i="27"/>
  <c r="K94" i="27"/>
  <c r="K95" i="27"/>
  <c r="K96" i="27"/>
  <c r="K97" i="27"/>
  <c r="K98" i="27"/>
  <c r="K99" i="27"/>
  <c r="K100" i="27"/>
  <c r="K101" i="27"/>
  <c r="K102" i="27"/>
  <c r="K103" i="27"/>
  <c r="K104" i="27"/>
  <c r="K105" i="27"/>
  <c r="K106" i="27"/>
  <c r="K107" i="27"/>
  <c r="K108" i="27"/>
  <c r="K109" i="27"/>
  <c r="K110" i="27"/>
  <c r="K111" i="27"/>
  <c r="K112" i="27"/>
  <c r="K113" i="27"/>
  <c r="K114" i="27"/>
  <c r="K115" i="27"/>
  <c r="K116" i="27"/>
  <c r="K117" i="27"/>
  <c r="K118" i="27"/>
  <c r="K119" i="27"/>
  <c r="K120" i="27"/>
  <c r="K121" i="27"/>
  <c r="K122" i="27"/>
  <c r="K123" i="27"/>
  <c r="K124" i="27"/>
  <c r="K125" i="27"/>
  <c r="K126" i="27"/>
  <c r="K127" i="27"/>
  <c r="K128" i="27"/>
  <c r="K129" i="27"/>
  <c r="K130" i="27"/>
  <c r="K131" i="27"/>
  <c r="K132" i="27"/>
  <c r="K133" i="27"/>
  <c r="K134" i="27"/>
  <c r="K135" i="27"/>
  <c r="K136" i="27"/>
  <c r="K137" i="27"/>
  <c r="K138" i="27"/>
  <c r="K139" i="27"/>
  <c r="K140" i="27"/>
  <c r="K141" i="27"/>
  <c r="K142" i="27"/>
  <c r="K143" i="27"/>
  <c r="K144" i="27"/>
  <c r="K145" i="27"/>
  <c r="K146" i="27"/>
  <c r="K147" i="27"/>
  <c r="K148" i="27"/>
  <c r="K149" i="27"/>
  <c r="K150" i="27"/>
  <c r="K151" i="27"/>
  <c r="K152" i="27"/>
  <c r="K153" i="27"/>
  <c r="K154" i="27"/>
  <c r="K155" i="27"/>
  <c r="K156" i="27"/>
  <c r="K157" i="27"/>
  <c r="K158" i="27"/>
  <c r="K159" i="27"/>
  <c r="K160" i="27"/>
  <c r="K161" i="27"/>
  <c r="K162" i="27"/>
  <c r="K163" i="27"/>
  <c r="K164" i="27"/>
  <c r="K165" i="27"/>
  <c r="K166" i="27"/>
  <c r="K167" i="27"/>
  <c r="K168" i="27"/>
  <c r="K169" i="27"/>
  <c r="K170" i="27"/>
  <c r="K171" i="27"/>
  <c r="K172" i="27"/>
  <c r="K173" i="27"/>
  <c r="K174" i="27"/>
  <c r="K175" i="27"/>
  <c r="K176" i="27"/>
  <c r="K177" i="27"/>
  <c r="K178" i="27"/>
  <c r="K179" i="27"/>
  <c r="K180" i="27"/>
  <c r="K181" i="27"/>
  <c r="K182" i="27"/>
  <c r="K183" i="27"/>
  <c r="K184" i="27"/>
  <c r="K185" i="27"/>
  <c r="K186" i="27"/>
  <c r="K187" i="27"/>
  <c r="K188" i="27"/>
  <c r="K189" i="27"/>
  <c r="K190" i="27"/>
  <c r="K191" i="27"/>
  <c r="K192" i="27"/>
  <c r="K193" i="27"/>
  <c r="K194" i="27"/>
  <c r="K195" i="27"/>
  <c r="K196" i="27"/>
  <c r="K197" i="27"/>
  <c r="K198" i="27"/>
  <c r="K199" i="27"/>
  <c r="K200" i="27"/>
  <c r="K201" i="27"/>
  <c r="K202" i="27"/>
  <c r="K203" i="27"/>
  <c r="K204" i="27"/>
  <c r="K205" i="27"/>
  <c r="K206" i="27"/>
  <c r="K207" i="27"/>
  <c r="K208" i="27"/>
  <c r="K209" i="27"/>
  <c r="K210" i="27"/>
  <c r="K211" i="27"/>
  <c r="K212" i="27"/>
  <c r="K213" i="27"/>
  <c r="K214" i="27"/>
  <c r="K215" i="27"/>
  <c r="K216" i="27"/>
  <c r="K217" i="27"/>
  <c r="K218" i="27"/>
  <c r="K219" i="27"/>
  <c r="K220" i="27"/>
  <c r="K221" i="27"/>
  <c r="K222" i="27"/>
  <c r="K223" i="27"/>
  <c r="K224" i="27"/>
  <c r="K225" i="27"/>
  <c r="K226" i="27"/>
  <c r="K227" i="27"/>
  <c r="K228" i="27"/>
  <c r="K229" i="27"/>
  <c r="K230" i="27"/>
  <c r="K231" i="27"/>
  <c r="K232" i="27"/>
  <c r="K233" i="27"/>
  <c r="K234" i="27"/>
  <c r="K235" i="27"/>
  <c r="K236" i="27"/>
  <c r="K237" i="27"/>
  <c r="K238" i="27"/>
  <c r="K239" i="27"/>
  <c r="K240" i="27"/>
  <c r="K241" i="27"/>
  <c r="K242" i="27"/>
  <c r="K243" i="27"/>
  <c r="K244" i="27"/>
  <c r="K245" i="27"/>
  <c r="K246" i="27"/>
  <c r="K247" i="27"/>
  <c r="K248" i="27"/>
  <c r="K249" i="27"/>
  <c r="K250" i="27"/>
  <c r="K251" i="27"/>
  <c r="K252" i="27"/>
  <c r="K253" i="27"/>
  <c r="K254" i="27"/>
  <c r="K255" i="27"/>
  <c r="K256" i="27"/>
  <c r="K257" i="27"/>
  <c r="K258" i="27"/>
  <c r="K259" i="27"/>
  <c r="K260" i="27"/>
  <c r="K261" i="27"/>
  <c r="K262" i="27"/>
  <c r="K263" i="27"/>
  <c r="K264" i="27"/>
  <c r="K265" i="27"/>
  <c r="K266" i="27"/>
  <c r="K267" i="27"/>
  <c r="K268" i="27"/>
  <c r="K269" i="27"/>
  <c r="K270" i="27"/>
  <c r="K271" i="27"/>
  <c r="K272" i="27"/>
  <c r="K273" i="27"/>
  <c r="K274" i="27"/>
  <c r="K275" i="27"/>
  <c r="K276" i="27"/>
  <c r="K277" i="27"/>
  <c r="K278" i="27"/>
  <c r="K279" i="27"/>
  <c r="K280" i="27"/>
  <c r="K281" i="27"/>
  <c r="K282" i="27"/>
  <c r="K283" i="27"/>
  <c r="K284" i="27"/>
  <c r="K285" i="27"/>
  <c r="K286" i="27"/>
  <c r="K287" i="27"/>
  <c r="K288" i="27"/>
  <c r="K289" i="27"/>
  <c r="K290" i="27"/>
  <c r="K291" i="27"/>
  <c r="K292" i="27"/>
  <c r="K293" i="27"/>
  <c r="K294" i="27"/>
  <c r="K295" i="27"/>
  <c r="K296" i="27"/>
  <c r="K297" i="27"/>
  <c r="K298" i="27"/>
  <c r="K299" i="27"/>
  <c r="K300" i="27"/>
  <c r="K301" i="27"/>
  <c r="K302" i="27"/>
  <c r="K303" i="27"/>
  <c r="K304" i="27"/>
  <c r="K305" i="27"/>
  <c r="K306" i="27"/>
  <c r="K307" i="27"/>
  <c r="K308" i="27"/>
  <c r="K309" i="27"/>
  <c r="K310" i="27"/>
  <c r="K311" i="27"/>
  <c r="K312" i="27"/>
  <c r="K313" i="27"/>
  <c r="K314" i="27"/>
  <c r="K315" i="27"/>
  <c r="K316" i="27"/>
  <c r="K317" i="27"/>
  <c r="K318" i="27"/>
  <c r="K319" i="27"/>
  <c r="K320" i="27"/>
  <c r="K321" i="27"/>
  <c r="K322" i="27"/>
  <c r="K323" i="27"/>
  <c r="K324" i="27"/>
  <c r="K325" i="27"/>
  <c r="K326" i="27"/>
  <c r="K327" i="27"/>
  <c r="K328" i="27"/>
  <c r="K329" i="27"/>
  <c r="K330" i="27"/>
  <c r="K331" i="27"/>
  <c r="K332" i="27"/>
  <c r="K333" i="27"/>
  <c r="K334" i="27"/>
  <c r="K335" i="27"/>
  <c r="K336" i="27"/>
  <c r="K337" i="27"/>
  <c r="K338" i="27"/>
  <c r="K339" i="27"/>
  <c r="K340" i="27"/>
  <c r="K341" i="27"/>
  <c r="K342" i="27"/>
  <c r="K343" i="27"/>
  <c r="K344" i="27"/>
  <c r="K345" i="27"/>
  <c r="K346" i="27"/>
  <c r="K347" i="27"/>
  <c r="K348" i="27"/>
  <c r="K349" i="27"/>
  <c r="K350" i="27"/>
  <c r="K351" i="27"/>
  <c r="K352" i="27"/>
  <c r="K353" i="27"/>
  <c r="K354" i="27"/>
  <c r="K355" i="27"/>
  <c r="K356" i="27"/>
  <c r="K357" i="27"/>
  <c r="K358" i="27"/>
  <c r="K359" i="27"/>
  <c r="K360" i="27"/>
  <c r="K361" i="27"/>
  <c r="K362" i="27"/>
  <c r="K363" i="27"/>
  <c r="K364" i="27"/>
  <c r="K365" i="27"/>
  <c r="K366" i="27"/>
  <c r="K367" i="27"/>
  <c r="K368" i="27"/>
  <c r="K369" i="27"/>
  <c r="K370" i="27"/>
  <c r="K371" i="27"/>
  <c r="K372" i="27"/>
  <c r="K373" i="27"/>
  <c r="K374" i="27"/>
  <c r="K375" i="27"/>
  <c r="K376" i="27"/>
  <c r="K377" i="27"/>
  <c r="K378" i="27"/>
  <c r="K379" i="27"/>
  <c r="K380" i="27"/>
  <c r="K381" i="27"/>
  <c r="K382" i="27"/>
  <c r="K383" i="27"/>
  <c r="K384" i="27"/>
  <c r="K385" i="27"/>
  <c r="K386" i="27"/>
  <c r="K387" i="27"/>
  <c r="K388" i="27"/>
  <c r="K389" i="27"/>
  <c r="K390" i="27"/>
  <c r="K391" i="27"/>
  <c r="K392" i="27"/>
  <c r="K393" i="27"/>
  <c r="K394" i="27"/>
  <c r="K395" i="27"/>
  <c r="K396" i="27"/>
  <c r="K397" i="27"/>
  <c r="K398" i="27"/>
  <c r="K399" i="27"/>
  <c r="K400" i="27"/>
  <c r="K401" i="27"/>
  <c r="K402" i="27"/>
  <c r="K403" i="27"/>
  <c r="K404" i="27"/>
  <c r="K405" i="27"/>
  <c r="K406" i="27"/>
  <c r="K407" i="27"/>
  <c r="K408" i="27"/>
  <c r="K409" i="27"/>
  <c r="K410" i="27"/>
  <c r="K411" i="27"/>
  <c r="K412" i="27"/>
  <c r="K413" i="27"/>
  <c r="K414" i="27"/>
  <c r="K415" i="27"/>
  <c r="K416" i="27"/>
  <c r="K417" i="27"/>
  <c r="K418" i="27"/>
  <c r="K419" i="27"/>
  <c r="K420" i="27"/>
  <c r="K421" i="27"/>
  <c r="K422" i="27"/>
  <c r="K423" i="27"/>
  <c r="K424" i="27"/>
  <c r="K425" i="27"/>
  <c r="K426" i="27"/>
  <c r="K427" i="27"/>
  <c r="K428" i="27"/>
  <c r="K429" i="27"/>
  <c r="K430" i="27"/>
  <c r="K431" i="27"/>
  <c r="K432" i="27"/>
  <c r="K433" i="27"/>
  <c r="K434" i="27"/>
  <c r="K435" i="27"/>
  <c r="K436" i="27"/>
  <c r="K437" i="27"/>
  <c r="K438" i="27"/>
  <c r="K439" i="27"/>
  <c r="K440" i="27"/>
  <c r="K441" i="27"/>
  <c r="K442" i="27"/>
  <c r="K443" i="27"/>
  <c r="K444" i="27"/>
  <c r="K445" i="27"/>
  <c r="K446" i="27"/>
  <c r="K447" i="27"/>
  <c r="K448" i="27"/>
  <c r="K449" i="27"/>
  <c r="K450" i="27"/>
  <c r="K451" i="27"/>
  <c r="K452" i="27"/>
  <c r="K453" i="27"/>
  <c r="K454" i="27"/>
  <c r="K455" i="27"/>
  <c r="K456" i="27"/>
  <c r="K457" i="27"/>
  <c r="K458" i="27"/>
  <c r="K459" i="27"/>
  <c r="K460" i="27"/>
  <c r="K461" i="27"/>
  <c r="K462" i="27"/>
  <c r="K463" i="27"/>
  <c r="K464" i="27"/>
  <c r="K465" i="27"/>
  <c r="K466" i="27"/>
  <c r="K467" i="27"/>
  <c r="K468" i="27"/>
  <c r="K469" i="27"/>
  <c r="K470" i="27"/>
  <c r="K471" i="27"/>
  <c r="K472" i="27"/>
  <c r="K473" i="27"/>
  <c r="K474" i="27"/>
  <c r="K475" i="27"/>
  <c r="K476" i="27"/>
  <c r="K477" i="27"/>
  <c r="K478" i="27"/>
  <c r="K479" i="27"/>
  <c r="K480" i="27"/>
  <c r="K481" i="27"/>
  <c r="K482" i="27"/>
  <c r="K483" i="27"/>
  <c r="K484" i="27"/>
  <c r="K485" i="27"/>
  <c r="K486" i="27"/>
  <c r="K487" i="27"/>
  <c r="K488" i="27"/>
  <c r="K489" i="27"/>
  <c r="K490" i="27"/>
  <c r="K491" i="27"/>
  <c r="K492" i="27"/>
  <c r="K493" i="27"/>
  <c r="K494" i="27"/>
  <c r="K495" i="27"/>
  <c r="K496" i="27"/>
  <c r="K497" i="27"/>
  <c r="K498" i="27"/>
  <c r="K499" i="27"/>
  <c r="K500" i="27"/>
  <c r="K501" i="27"/>
  <c r="K502" i="27"/>
  <c r="K503" i="27"/>
  <c r="K504" i="27"/>
  <c r="K505" i="27"/>
  <c r="K506" i="27"/>
  <c r="K507" i="27"/>
  <c r="K508" i="27"/>
  <c r="K509" i="27"/>
  <c r="K510" i="27"/>
  <c r="K511" i="27"/>
  <c r="K512" i="27"/>
  <c r="K513" i="27"/>
  <c r="K514" i="27"/>
  <c r="K515" i="27"/>
  <c r="K516" i="27"/>
  <c r="K517" i="27"/>
  <c r="K518" i="27"/>
  <c r="K519" i="27"/>
  <c r="K520" i="27"/>
  <c r="K521" i="27"/>
  <c r="K522" i="27"/>
  <c r="K523" i="27"/>
  <c r="K524" i="27"/>
  <c r="K525" i="27"/>
  <c r="K526" i="27"/>
  <c r="K527" i="27"/>
  <c r="K528" i="27"/>
  <c r="K529" i="27"/>
  <c r="K530" i="27"/>
  <c r="K531" i="27"/>
  <c r="K532" i="27"/>
  <c r="K533" i="27"/>
  <c r="K534" i="27"/>
  <c r="K535" i="27"/>
  <c r="K536" i="27"/>
  <c r="K537" i="27"/>
  <c r="K538" i="27"/>
  <c r="K539" i="27"/>
  <c r="K540" i="27"/>
  <c r="K541" i="27"/>
  <c r="K542" i="27"/>
  <c r="K543" i="27"/>
  <c r="K544" i="27"/>
  <c r="K545" i="27"/>
  <c r="K546" i="27"/>
  <c r="K547" i="27"/>
  <c r="K548" i="27"/>
  <c r="K549" i="27"/>
  <c r="K550" i="27"/>
  <c r="K551" i="27"/>
  <c r="K552" i="27"/>
  <c r="K553" i="27"/>
  <c r="K554" i="27"/>
  <c r="K555" i="27"/>
  <c r="K556" i="27"/>
  <c r="K557" i="27"/>
  <c r="K558" i="27"/>
  <c r="K559" i="27"/>
  <c r="K560" i="27"/>
  <c r="K561" i="27"/>
  <c r="K562" i="27"/>
  <c r="K563" i="27"/>
  <c r="K564" i="27"/>
  <c r="K565" i="27"/>
  <c r="K566" i="27"/>
  <c r="K567" i="27"/>
  <c r="K568" i="27"/>
  <c r="K569" i="27"/>
  <c r="K570" i="27"/>
  <c r="K571" i="27"/>
  <c r="K572" i="27"/>
  <c r="K573" i="27"/>
  <c r="K574" i="27"/>
  <c r="K575" i="27"/>
  <c r="K576" i="27"/>
  <c r="K577" i="27"/>
  <c r="K578" i="27"/>
  <c r="K579" i="27"/>
  <c r="K580" i="27"/>
  <c r="K581" i="27"/>
  <c r="K582" i="27"/>
  <c r="K583" i="27"/>
  <c r="K584" i="27"/>
  <c r="K585" i="27"/>
  <c r="K586" i="27"/>
  <c r="K587" i="27"/>
  <c r="K588" i="27"/>
  <c r="K589" i="27"/>
  <c r="K590" i="27"/>
  <c r="K591" i="27"/>
  <c r="K592" i="27"/>
  <c r="K593" i="27"/>
  <c r="K594" i="27"/>
  <c r="K595" i="27"/>
  <c r="K596" i="27"/>
  <c r="K597" i="27"/>
  <c r="K598" i="27"/>
  <c r="K599" i="27"/>
  <c r="K600" i="27"/>
  <c r="K601" i="27"/>
  <c r="K602" i="27"/>
  <c r="K603" i="27"/>
  <c r="K604" i="27"/>
  <c r="K605" i="27"/>
  <c r="K606" i="27"/>
  <c r="K607" i="27"/>
  <c r="K608" i="27"/>
  <c r="K609" i="27"/>
  <c r="K610" i="27"/>
  <c r="K611" i="27"/>
  <c r="K612" i="27"/>
  <c r="K613" i="27"/>
  <c r="K614" i="27"/>
  <c r="K615" i="27"/>
  <c r="K616" i="27"/>
  <c r="K617" i="27"/>
  <c r="K618" i="27"/>
  <c r="K619" i="27"/>
  <c r="K620" i="27"/>
  <c r="K621" i="27"/>
  <c r="K622" i="27"/>
  <c r="K623" i="27"/>
  <c r="K624" i="27"/>
  <c r="K625" i="27"/>
  <c r="K626" i="27"/>
  <c r="K627" i="27"/>
  <c r="K628" i="27"/>
  <c r="K629" i="27"/>
  <c r="K630" i="27"/>
  <c r="K631" i="27"/>
  <c r="K632" i="27"/>
  <c r="K633" i="27"/>
  <c r="K634" i="27"/>
  <c r="K635" i="27"/>
  <c r="K636" i="27"/>
  <c r="K637" i="27"/>
  <c r="K638" i="27"/>
  <c r="K639" i="27"/>
  <c r="K640" i="27"/>
  <c r="K641" i="27"/>
  <c r="K642" i="27"/>
  <c r="K643" i="27"/>
  <c r="K644" i="27"/>
  <c r="K645" i="27"/>
  <c r="K646" i="27"/>
  <c r="K647" i="27"/>
  <c r="K648" i="27"/>
  <c r="K649" i="27"/>
  <c r="K650" i="27"/>
  <c r="K651" i="27"/>
  <c r="K652" i="27"/>
  <c r="K653" i="27"/>
  <c r="K654" i="27"/>
  <c r="K655" i="27"/>
  <c r="K656" i="27"/>
  <c r="K657" i="27"/>
  <c r="K658" i="27"/>
  <c r="K659" i="27"/>
  <c r="K660" i="27"/>
  <c r="K661" i="27"/>
  <c r="K662" i="27"/>
  <c r="K663" i="27"/>
  <c r="K664" i="27"/>
  <c r="K665" i="27"/>
  <c r="K666" i="27"/>
  <c r="K667" i="27"/>
  <c r="K668" i="27"/>
  <c r="K669" i="27"/>
  <c r="K670" i="27"/>
  <c r="K671" i="27"/>
  <c r="K672" i="27"/>
  <c r="K673" i="27"/>
  <c r="K674" i="27"/>
  <c r="K675" i="27"/>
  <c r="K676" i="27"/>
  <c r="K677" i="27"/>
  <c r="K678" i="27"/>
  <c r="K679" i="27"/>
  <c r="K680" i="27"/>
  <c r="K681" i="27"/>
  <c r="K682" i="27"/>
  <c r="K683" i="27"/>
  <c r="K684" i="27"/>
  <c r="K685" i="27"/>
  <c r="K686" i="27"/>
  <c r="K687" i="27"/>
  <c r="K688" i="27"/>
  <c r="K689" i="27"/>
  <c r="K690" i="27"/>
  <c r="K691" i="27"/>
  <c r="K692" i="27"/>
  <c r="K693" i="27"/>
  <c r="K694" i="27"/>
  <c r="K695" i="27"/>
  <c r="K696" i="27"/>
  <c r="K697" i="27"/>
  <c r="K698" i="27"/>
  <c r="K699" i="27"/>
  <c r="K700" i="27"/>
  <c r="K701" i="27"/>
  <c r="K702" i="27"/>
  <c r="K703" i="27"/>
  <c r="K704" i="27"/>
  <c r="K705" i="27"/>
  <c r="K706" i="27"/>
  <c r="K707" i="27"/>
  <c r="K708" i="27"/>
  <c r="K709" i="27"/>
  <c r="K710" i="27"/>
  <c r="K711" i="27"/>
  <c r="K712" i="27"/>
  <c r="K713" i="27"/>
  <c r="K714" i="27"/>
  <c r="K715" i="27"/>
  <c r="K716" i="27"/>
  <c r="K717" i="27"/>
  <c r="K718" i="27"/>
  <c r="K719" i="27"/>
  <c r="K720" i="27"/>
  <c r="K721" i="27"/>
  <c r="K722" i="27"/>
  <c r="K723" i="27"/>
  <c r="K724" i="27"/>
  <c r="K725" i="27"/>
  <c r="K726" i="27"/>
  <c r="K727" i="27"/>
  <c r="K728" i="27"/>
  <c r="K729" i="27"/>
  <c r="K730" i="27"/>
  <c r="K731" i="27"/>
  <c r="K732" i="27"/>
  <c r="K733" i="27"/>
  <c r="K734" i="27"/>
  <c r="K735" i="27"/>
  <c r="K736" i="27"/>
  <c r="K737" i="27"/>
  <c r="K738" i="27"/>
  <c r="K739" i="27"/>
  <c r="K740" i="27"/>
  <c r="L4" i="27"/>
  <c r="L5" i="27"/>
  <c r="L6" i="27"/>
  <c r="L7" i="27"/>
  <c r="L8" i="27"/>
  <c r="L9" i="27"/>
  <c r="L10" i="27"/>
  <c r="L11" i="27"/>
  <c r="L12" i="27"/>
  <c r="L13" i="27"/>
  <c r="L14" i="27"/>
  <c r="L15" i="27"/>
  <c r="L16" i="27"/>
  <c r="L17" i="27"/>
  <c r="L18" i="27"/>
  <c r="L19" i="27"/>
  <c r="L20" i="27"/>
  <c r="L21" i="27"/>
  <c r="L22" i="27"/>
  <c r="L23" i="27"/>
  <c r="L24" i="27"/>
  <c r="L25" i="27"/>
  <c r="L26" i="27"/>
  <c r="L27" i="27"/>
  <c r="L28" i="27"/>
  <c r="L29" i="27"/>
  <c r="L30" i="27"/>
  <c r="L31" i="27"/>
  <c r="L32" i="27"/>
  <c r="L33" i="27"/>
  <c r="L34" i="27"/>
  <c r="L35" i="27"/>
  <c r="L36" i="27"/>
  <c r="L37" i="27"/>
  <c r="L38" i="27"/>
  <c r="L39" i="27"/>
  <c r="L40" i="27"/>
  <c r="L41" i="27"/>
  <c r="L42" i="27"/>
  <c r="L43" i="27"/>
  <c r="L44" i="27"/>
  <c r="L45" i="27"/>
  <c r="L46" i="27"/>
  <c r="L47" i="27"/>
  <c r="L48" i="27"/>
  <c r="L49" i="27"/>
  <c r="L50" i="27"/>
  <c r="L51" i="27"/>
  <c r="L52" i="27"/>
  <c r="L53" i="27"/>
  <c r="L54" i="27"/>
  <c r="L55" i="27"/>
  <c r="L56" i="27"/>
  <c r="L57" i="27"/>
  <c r="L58" i="27"/>
  <c r="L59" i="27"/>
  <c r="L60" i="27"/>
  <c r="L61" i="27"/>
  <c r="L62" i="27"/>
  <c r="L63" i="27"/>
  <c r="L64" i="27"/>
  <c r="L65" i="27"/>
  <c r="L66" i="27"/>
  <c r="L67" i="27"/>
  <c r="L68" i="27"/>
  <c r="L69" i="27"/>
  <c r="L70" i="27"/>
  <c r="L71" i="27"/>
  <c r="L72" i="27"/>
  <c r="L73" i="27"/>
  <c r="L74" i="27"/>
  <c r="L75" i="27"/>
  <c r="L76" i="27"/>
  <c r="L77" i="27"/>
  <c r="L78" i="27"/>
  <c r="L79" i="27"/>
  <c r="L80" i="27"/>
  <c r="L81" i="27"/>
  <c r="L82" i="27"/>
  <c r="L83" i="27"/>
  <c r="L84" i="27"/>
  <c r="L85" i="27"/>
  <c r="L86" i="27"/>
  <c r="L87" i="27"/>
  <c r="L88" i="27"/>
  <c r="L89" i="27"/>
  <c r="L90" i="27"/>
  <c r="L91" i="27"/>
  <c r="L92" i="27"/>
  <c r="L93" i="27"/>
  <c r="L94" i="27"/>
  <c r="L95" i="27"/>
  <c r="L96" i="27"/>
  <c r="L97" i="27"/>
  <c r="L98" i="27"/>
  <c r="L99" i="27"/>
  <c r="L100" i="27"/>
  <c r="L101" i="27"/>
  <c r="L102" i="27"/>
  <c r="L103" i="27"/>
  <c r="L104" i="27"/>
  <c r="L105" i="27"/>
  <c r="L106" i="27"/>
  <c r="L107" i="27"/>
  <c r="L108" i="27"/>
  <c r="L109" i="27"/>
  <c r="L110" i="27"/>
  <c r="L111" i="27"/>
  <c r="L112" i="27"/>
  <c r="L113" i="27"/>
  <c r="L114" i="27"/>
  <c r="L115" i="27"/>
  <c r="L116" i="27"/>
  <c r="L117" i="27"/>
  <c r="L118" i="27"/>
  <c r="L119" i="27"/>
  <c r="L120" i="27"/>
  <c r="L121" i="27"/>
  <c r="L122" i="27"/>
  <c r="L123" i="27"/>
  <c r="L124" i="27"/>
  <c r="L125" i="27"/>
  <c r="L126" i="27"/>
  <c r="L127" i="27"/>
  <c r="L128" i="27"/>
  <c r="L129" i="27"/>
  <c r="L130" i="27"/>
  <c r="L131" i="27"/>
  <c r="L132" i="27"/>
  <c r="L133" i="27"/>
  <c r="L134" i="27"/>
  <c r="L135" i="27"/>
  <c r="L136" i="27"/>
  <c r="L137" i="27"/>
  <c r="L138" i="27"/>
  <c r="L139" i="27"/>
  <c r="L140" i="27"/>
  <c r="L141" i="27"/>
  <c r="L142" i="27"/>
  <c r="L143" i="27"/>
  <c r="L144" i="27"/>
  <c r="L145" i="27"/>
  <c r="L146" i="27"/>
  <c r="L147" i="27"/>
  <c r="L148" i="27"/>
  <c r="L149" i="27"/>
  <c r="L150" i="27"/>
  <c r="L151" i="27"/>
  <c r="L152" i="27"/>
  <c r="L153" i="27"/>
  <c r="L154" i="27"/>
  <c r="L155" i="27"/>
  <c r="L156" i="27"/>
  <c r="L157" i="27"/>
  <c r="L158" i="27"/>
  <c r="L159" i="27"/>
  <c r="L160" i="27"/>
  <c r="L161" i="27"/>
  <c r="L162" i="27"/>
  <c r="L163" i="27"/>
  <c r="L164" i="27"/>
  <c r="L165" i="27"/>
  <c r="L166" i="27"/>
  <c r="L167" i="27"/>
  <c r="L168" i="27"/>
  <c r="L169" i="27"/>
  <c r="L170" i="27"/>
  <c r="L171" i="27"/>
  <c r="L172" i="27"/>
  <c r="L173" i="27"/>
  <c r="L174" i="27"/>
  <c r="L175" i="27"/>
  <c r="L176" i="27"/>
  <c r="L177" i="27"/>
  <c r="L178" i="27"/>
  <c r="L179" i="27"/>
  <c r="L180" i="27"/>
  <c r="L181" i="27"/>
  <c r="L182" i="27"/>
  <c r="L183" i="27"/>
  <c r="L184" i="27"/>
  <c r="L185" i="27"/>
  <c r="L186" i="27"/>
  <c r="L187" i="27"/>
  <c r="L188" i="27"/>
  <c r="L189" i="27"/>
  <c r="L190" i="27"/>
  <c r="L191" i="27"/>
  <c r="L192" i="27"/>
  <c r="L193" i="27"/>
  <c r="L194" i="27"/>
  <c r="L195" i="27"/>
  <c r="L196" i="27"/>
  <c r="L197" i="27"/>
  <c r="L198" i="27"/>
  <c r="L199" i="27"/>
  <c r="L200" i="27"/>
  <c r="L201" i="27"/>
  <c r="L202" i="27"/>
  <c r="L203" i="27"/>
  <c r="L204" i="27"/>
  <c r="L205" i="27"/>
  <c r="L206" i="27"/>
  <c r="L207" i="27"/>
  <c r="L208" i="27"/>
  <c r="L209" i="27"/>
  <c r="L210" i="27"/>
  <c r="L211" i="27"/>
  <c r="L212" i="27"/>
  <c r="L213" i="27"/>
  <c r="L214" i="27"/>
  <c r="L215" i="27"/>
  <c r="L216" i="27"/>
  <c r="L217" i="27"/>
  <c r="L218" i="27"/>
  <c r="L219" i="27"/>
  <c r="L220" i="27"/>
  <c r="L221" i="27"/>
  <c r="L222" i="27"/>
  <c r="L223" i="27"/>
  <c r="L224" i="27"/>
  <c r="L225" i="27"/>
  <c r="L226" i="27"/>
  <c r="L227" i="27"/>
  <c r="L228" i="27"/>
  <c r="L229" i="27"/>
  <c r="L230" i="27"/>
  <c r="L231" i="27"/>
  <c r="L232" i="27"/>
  <c r="L233" i="27"/>
  <c r="L234" i="27"/>
  <c r="L235" i="27"/>
  <c r="L236" i="27"/>
  <c r="L237" i="27"/>
  <c r="L238" i="27"/>
  <c r="L239" i="27"/>
  <c r="L240" i="27"/>
  <c r="L241" i="27"/>
  <c r="L242" i="27"/>
  <c r="L243" i="27"/>
  <c r="L244" i="27"/>
  <c r="L245" i="27"/>
  <c r="L246" i="27"/>
  <c r="L247" i="27"/>
  <c r="L248" i="27"/>
  <c r="L249" i="27"/>
  <c r="L250" i="27"/>
  <c r="L251" i="27"/>
  <c r="L252" i="27"/>
  <c r="L253" i="27"/>
  <c r="L254" i="27"/>
  <c r="L255" i="27"/>
  <c r="L256" i="27"/>
  <c r="L257" i="27"/>
  <c r="L258" i="27"/>
  <c r="L259" i="27"/>
  <c r="L260" i="27"/>
  <c r="L261" i="27"/>
  <c r="L262" i="27"/>
  <c r="L263" i="27"/>
  <c r="L264" i="27"/>
  <c r="L265" i="27"/>
  <c r="L266" i="27"/>
  <c r="L267" i="27"/>
  <c r="L268" i="27"/>
  <c r="L269" i="27"/>
  <c r="L270" i="27"/>
  <c r="L271" i="27"/>
  <c r="L272" i="27"/>
  <c r="L273" i="27"/>
  <c r="L274" i="27"/>
  <c r="L275" i="27"/>
  <c r="L276" i="27"/>
  <c r="L277" i="27"/>
  <c r="L278" i="27"/>
  <c r="L279" i="27"/>
  <c r="L280" i="27"/>
  <c r="L281" i="27"/>
  <c r="L282" i="27"/>
  <c r="L283" i="27"/>
  <c r="L284" i="27"/>
  <c r="L285" i="27"/>
  <c r="L286" i="27"/>
  <c r="L287" i="27"/>
  <c r="L288" i="27"/>
  <c r="L289" i="27"/>
  <c r="L290" i="27"/>
  <c r="L291" i="27"/>
  <c r="L292" i="27"/>
  <c r="L293" i="27"/>
  <c r="L294" i="27"/>
  <c r="L295" i="27"/>
  <c r="L296" i="27"/>
  <c r="L297" i="27"/>
  <c r="L298" i="27"/>
  <c r="L299" i="27"/>
  <c r="L300" i="27"/>
  <c r="L301" i="27"/>
  <c r="L302" i="27"/>
  <c r="L303" i="27"/>
  <c r="L304" i="27"/>
  <c r="L305" i="27"/>
  <c r="L306" i="27"/>
  <c r="L307" i="27"/>
  <c r="L308" i="27"/>
  <c r="L309" i="27"/>
  <c r="L310" i="27"/>
  <c r="L311" i="27"/>
  <c r="L312" i="27"/>
  <c r="L313" i="27"/>
  <c r="L314" i="27"/>
  <c r="L315" i="27"/>
  <c r="L316" i="27"/>
  <c r="L317" i="27"/>
  <c r="L318" i="27"/>
  <c r="L319" i="27"/>
  <c r="L320" i="27"/>
  <c r="L321" i="27"/>
  <c r="L322" i="27"/>
  <c r="L323" i="27"/>
  <c r="L324" i="27"/>
  <c r="L325" i="27"/>
  <c r="L326" i="27"/>
  <c r="L327" i="27"/>
  <c r="L328" i="27"/>
  <c r="L329" i="27"/>
  <c r="L330" i="27"/>
  <c r="L331" i="27"/>
  <c r="L332" i="27"/>
  <c r="L333" i="27"/>
  <c r="L334" i="27"/>
  <c r="L335" i="27"/>
  <c r="L336" i="27"/>
  <c r="L337" i="27"/>
  <c r="L338" i="27"/>
  <c r="L339" i="27"/>
  <c r="L340" i="27"/>
  <c r="L341" i="27"/>
  <c r="L342" i="27"/>
  <c r="L343" i="27"/>
  <c r="L344" i="27"/>
  <c r="L345" i="27"/>
  <c r="L346" i="27"/>
  <c r="L347" i="27"/>
  <c r="L348" i="27"/>
  <c r="L349" i="27"/>
  <c r="L350" i="27"/>
  <c r="L351" i="27"/>
  <c r="L352" i="27"/>
  <c r="L353" i="27"/>
  <c r="L354" i="27"/>
  <c r="L355" i="27"/>
  <c r="L356" i="27"/>
  <c r="L357" i="27"/>
  <c r="L358" i="27"/>
  <c r="L359" i="27"/>
  <c r="L360" i="27"/>
  <c r="L361" i="27"/>
  <c r="L362" i="27"/>
  <c r="L363" i="27"/>
  <c r="L364" i="27"/>
  <c r="L365" i="27"/>
  <c r="L366" i="27"/>
  <c r="L367" i="27"/>
  <c r="L368" i="27"/>
  <c r="L369" i="27"/>
  <c r="L370" i="27"/>
  <c r="L371" i="27"/>
  <c r="L372" i="27"/>
  <c r="L373" i="27"/>
  <c r="L374" i="27"/>
  <c r="L375" i="27"/>
  <c r="L376" i="27"/>
  <c r="L377" i="27"/>
  <c r="L378" i="27"/>
  <c r="L379" i="27"/>
  <c r="L380" i="27"/>
  <c r="L381" i="27"/>
  <c r="L382" i="27"/>
  <c r="L383" i="27"/>
  <c r="L384" i="27"/>
  <c r="L385" i="27"/>
  <c r="L386" i="27"/>
  <c r="L387" i="27"/>
  <c r="L388" i="27"/>
  <c r="L389" i="27"/>
  <c r="L390" i="27"/>
  <c r="L391" i="27"/>
  <c r="L392" i="27"/>
  <c r="L393" i="27"/>
  <c r="L394" i="27"/>
  <c r="L395" i="27"/>
  <c r="L396" i="27"/>
  <c r="L397" i="27"/>
  <c r="L398" i="27"/>
  <c r="L399" i="27"/>
  <c r="L400" i="27"/>
  <c r="L401" i="27"/>
  <c r="L402" i="27"/>
  <c r="L403" i="27"/>
  <c r="L404" i="27"/>
  <c r="L405" i="27"/>
  <c r="L406" i="27"/>
  <c r="L407" i="27"/>
  <c r="L408" i="27"/>
  <c r="L409" i="27"/>
  <c r="L410" i="27"/>
  <c r="L411" i="27"/>
  <c r="L412" i="27"/>
  <c r="L413" i="27"/>
  <c r="L414" i="27"/>
  <c r="L415" i="27"/>
  <c r="L416" i="27"/>
  <c r="L417" i="27"/>
  <c r="L418" i="27"/>
  <c r="L419" i="27"/>
  <c r="L420" i="27"/>
  <c r="L421" i="27"/>
  <c r="L422" i="27"/>
  <c r="L423" i="27"/>
  <c r="L424" i="27"/>
  <c r="L425" i="27"/>
  <c r="L426" i="27"/>
  <c r="L427" i="27"/>
  <c r="L428" i="27"/>
  <c r="L429" i="27"/>
  <c r="L430" i="27"/>
  <c r="L431" i="27"/>
  <c r="L432" i="27"/>
  <c r="L433" i="27"/>
  <c r="L434" i="27"/>
  <c r="L435" i="27"/>
  <c r="L436" i="27"/>
  <c r="L437" i="27"/>
  <c r="L438" i="27"/>
  <c r="L439" i="27"/>
  <c r="L440" i="27"/>
  <c r="L441" i="27"/>
  <c r="L442" i="27"/>
  <c r="L443" i="27"/>
  <c r="L444" i="27"/>
  <c r="L445" i="27"/>
  <c r="L446" i="27"/>
  <c r="L447" i="27"/>
  <c r="L448" i="27"/>
  <c r="L449" i="27"/>
  <c r="L450" i="27"/>
  <c r="L451" i="27"/>
  <c r="L452" i="27"/>
  <c r="L453" i="27"/>
  <c r="L454" i="27"/>
  <c r="L455" i="27"/>
  <c r="L456" i="27"/>
  <c r="L457" i="27"/>
  <c r="L458" i="27"/>
  <c r="L459" i="27"/>
  <c r="L460" i="27"/>
  <c r="L461" i="27"/>
  <c r="L462" i="27"/>
  <c r="L463" i="27"/>
  <c r="L464" i="27"/>
  <c r="L465" i="27"/>
  <c r="L466" i="27"/>
  <c r="L467" i="27"/>
  <c r="L468" i="27"/>
  <c r="L469" i="27"/>
  <c r="L470" i="27"/>
  <c r="L471" i="27"/>
  <c r="L472" i="27"/>
  <c r="L473" i="27"/>
  <c r="L474" i="27"/>
  <c r="L475" i="27"/>
  <c r="L476" i="27"/>
  <c r="L477" i="27"/>
  <c r="L478" i="27"/>
  <c r="L479" i="27"/>
  <c r="L480" i="27"/>
  <c r="L481" i="27"/>
  <c r="L482" i="27"/>
  <c r="L483" i="27"/>
  <c r="L484" i="27"/>
  <c r="L485" i="27"/>
  <c r="L486" i="27"/>
  <c r="L487" i="27"/>
  <c r="L488" i="27"/>
  <c r="L489" i="27"/>
  <c r="L490" i="27"/>
  <c r="L491" i="27"/>
  <c r="L492" i="27"/>
  <c r="L493" i="27"/>
  <c r="L494" i="27"/>
  <c r="L495" i="27"/>
  <c r="L496" i="27"/>
  <c r="L497" i="27"/>
  <c r="L498" i="27"/>
  <c r="L499" i="27"/>
  <c r="L500" i="27"/>
  <c r="L501" i="27"/>
  <c r="L502" i="27"/>
  <c r="L503" i="27"/>
  <c r="L504" i="27"/>
  <c r="L505" i="27"/>
  <c r="L506" i="27"/>
  <c r="L507" i="27"/>
  <c r="L508" i="27"/>
  <c r="L509" i="27"/>
  <c r="L510" i="27"/>
  <c r="L511" i="27"/>
  <c r="L512" i="27"/>
  <c r="L513" i="27"/>
  <c r="L514" i="27"/>
  <c r="L515" i="27"/>
  <c r="L516" i="27"/>
  <c r="L517" i="27"/>
  <c r="L518" i="27"/>
  <c r="L519" i="27"/>
  <c r="L520" i="27"/>
  <c r="L521" i="27"/>
  <c r="L522" i="27"/>
  <c r="L523" i="27"/>
  <c r="L524" i="27"/>
  <c r="L525" i="27"/>
  <c r="L526" i="27"/>
  <c r="L527" i="27"/>
  <c r="L528" i="27"/>
  <c r="L529" i="27"/>
  <c r="L530" i="27"/>
  <c r="L531" i="27"/>
  <c r="L532" i="27"/>
  <c r="L533" i="27"/>
  <c r="L534" i="27"/>
  <c r="L535" i="27"/>
  <c r="L536" i="27"/>
  <c r="L537" i="27"/>
  <c r="L538" i="27"/>
  <c r="L539" i="27"/>
  <c r="L540" i="27"/>
  <c r="L541" i="27"/>
  <c r="L542" i="27"/>
  <c r="L543" i="27"/>
  <c r="L544" i="27"/>
  <c r="L545" i="27"/>
  <c r="L546" i="27"/>
  <c r="L547" i="27"/>
  <c r="L548" i="27"/>
  <c r="L549" i="27"/>
  <c r="L550" i="27"/>
  <c r="L551" i="27"/>
  <c r="L552" i="27"/>
  <c r="L553" i="27"/>
  <c r="L554" i="27"/>
  <c r="L555" i="27"/>
  <c r="L556" i="27"/>
  <c r="L557" i="27"/>
  <c r="L558" i="27"/>
  <c r="L559" i="27"/>
  <c r="L560" i="27"/>
  <c r="L561" i="27"/>
  <c r="L562" i="27"/>
  <c r="L563" i="27"/>
  <c r="L564" i="27"/>
  <c r="L565" i="27"/>
  <c r="L566" i="27"/>
  <c r="L567" i="27"/>
  <c r="L568" i="27"/>
  <c r="L569" i="27"/>
  <c r="L570" i="27"/>
  <c r="L571" i="27"/>
  <c r="L572" i="27"/>
  <c r="L573" i="27"/>
  <c r="L574" i="27"/>
  <c r="L575" i="27"/>
  <c r="L576" i="27"/>
  <c r="L577" i="27"/>
  <c r="L578" i="27"/>
  <c r="L579" i="27"/>
  <c r="L580" i="27"/>
  <c r="L581" i="27"/>
  <c r="L582" i="27"/>
  <c r="L583" i="27"/>
  <c r="L584" i="27"/>
  <c r="L585" i="27"/>
  <c r="L586" i="27"/>
  <c r="L587" i="27"/>
  <c r="L588" i="27"/>
  <c r="L589" i="27"/>
  <c r="L590" i="27"/>
  <c r="L591" i="27"/>
  <c r="L592" i="27"/>
  <c r="L593" i="27"/>
  <c r="L594" i="27"/>
  <c r="L595" i="27"/>
  <c r="L596" i="27"/>
  <c r="L597" i="27"/>
  <c r="L598" i="27"/>
  <c r="L599" i="27"/>
  <c r="L600" i="27"/>
  <c r="L601" i="27"/>
  <c r="L602" i="27"/>
  <c r="L603" i="27"/>
  <c r="L604" i="27"/>
  <c r="L605" i="27"/>
  <c r="L606" i="27"/>
  <c r="L607" i="27"/>
  <c r="L608" i="27"/>
  <c r="L609" i="27"/>
  <c r="L610" i="27"/>
  <c r="L611" i="27"/>
  <c r="L612" i="27"/>
  <c r="L613" i="27"/>
  <c r="L614" i="27"/>
  <c r="L615" i="27"/>
  <c r="L616" i="27"/>
  <c r="L617" i="27"/>
  <c r="L618" i="27"/>
  <c r="L619" i="27"/>
  <c r="L620" i="27"/>
  <c r="L621" i="27"/>
  <c r="L622" i="27"/>
  <c r="L623" i="27"/>
  <c r="L624" i="27"/>
  <c r="L625" i="27"/>
  <c r="L626" i="27"/>
  <c r="L627" i="27"/>
  <c r="L628" i="27"/>
  <c r="L629" i="27"/>
  <c r="L630" i="27"/>
  <c r="L631" i="27"/>
  <c r="L632" i="27"/>
  <c r="L633" i="27"/>
  <c r="L634" i="27"/>
  <c r="L635" i="27"/>
  <c r="L636" i="27"/>
  <c r="L637" i="27"/>
  <c r="L638" i="27"/>
  <c r="L639" i="27"/>
  <c r="L640" i="27"/>
  <c r="L641" i="27"/>
  <c r="L642" i="27"/>
  <c r="L643" i="27"/>
  <c r="L644" i="27"/>
  <c r="L645" i="27"/>
  <c r="L646" i="27"/>
  <c r="L647" i="27"/>
  <c r="L648" i="27"/>
  <c r="L649" i="27"/>
  <c r="L650" i="27"/>
  <c r="L651" i="27"/>
  <c r="L652" i="27"/>
  <c r="L653" i="27"/>
  <c r="L654" i="27"/>
  <c r="L655" i="27"/>
  <c r="L656" i="27"/>
  <c r="L657" i="27"/>
  <c r="L658" i="27"/>
  <c r="L659" i="27"/>
  <c r="L660" i="27"/>
  <c r="L661" i="27"/>
  <c r="L662" i="27"/>
  <c r="L663" i="27"/>
  <c r="L664" i="27"/>
  <c r="L665" i="27"/>
  <c r="L666" i="27"/>
  <c r="L667" i="27"/>
  <c r="L668" i="27"/>
  <c r="L669" i="27"/>
  <c r="L670" i="27"/>
  <c r="L671" i="27"/>
  <c r="L672" i="27"/>
  <c r="L673" i="27"/>
  <c r="L674" i="27"/>
  <c r="L675" i="27"/>
  <c r="L676" i="27"/>
  <c r="L677" i="27"/>
  <c r="L678" i="27"/>
  <c r="L679" i="27"/>
  <c r="L680" i="27"/>
  <c r="L681" i="27"/>
  <c r="L682" i="27"/>
  <c r="L683" i="27"/>
  <c r="L684" i="27"/>
  <c r="L685" i="27"/>
  <c r="L686" i="27"/>
  <c r="L687" i="27"/>
  <c r="L688" i="27"/>
  <c r="L689" i="27"/>
  <c r="L690" i="27"/>
  <c r="L691" i="27"/>
  <c r="L692" i="27"/>
  <c r="L693" i="27"/>
  <c r="L694" i="27"/>
  <c r="L695" i="27"/>
  <c r="L696" i="27"/>
  <c r="L697" i="27"/>
  <c r="L698" i="27"/>
  <c r="L699" i="27"/>
  <c r="L700" i="27"/>
  <c r="L701" i="27"/>
  <c r="L702" i="27"/>
  <c r="L703" i="27"/>
  <c r="L704" i="27"/>
  <c r="L705" i="27"/>
  <c r="L706" i="27"/>
  <c r="L707" i="27"/>
  <c r="L708" i="27"/>
  <c r="L709" i="27"/>
  <c r="L710" i="27"/>
  <c r="L711" i="27"/>
  <c r="L712" i="27"/>
  <c r="L713" i="27"/>
  <c r="L714" i="27"/>
  <c r="L715" i="27"/>
  <c r="L716" i="27"/>
  <c r="L717" i="27"/>
  <c r="L718" i="27"/>
  <c r="L719" i="27"/>
  <c r="L720" i="27"/>
  <c r="L721" i="27"/>
  <c r="L722" i="27"/>
  <c r="L723" i="27"/>
  <c r="L724" i="27"/>
  <c r="L725" i="27"/>
  <c r="L726" i="27"/>
  <c r="L727" i="27"/>
  <c r="L728" i="27"/>
  <c r="L729" i="27"/>
  <c r="L730" i="27"/>
  <c r="L731" i="27"/>
  <c r="L732" i="27"/>
  <c r="L733" i="27"/>
  <c r="L734" i="27"/>
  <c r="L735" i="27"/>
  <c r="L736" i="27"/>
  <c r="L737" i="27"/>
  <c r="L738" i="27"/>
  <c r="L739" i="27"/>
  <c r="L740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52" i="27"/>
  <c r="I53" i="27"/>
  <c r="I54" i="27"/>
  <c r="I55" i="27"/>
  <c r="I56" i="27"/>
  <c r="I57" i="27"/>
  <c r="I58" i="27"/>
  <c r="I59" i="27"/>
  <c r="I60" i="27"/>
  <c r="I61" i="27"/>
  <c r="I62" i="27"/>
  <c r="I63" i="27"/>
  <c r="I64" i="27"/>
  <c r="I65" i="27"/>
  <c r="I66" i="27"/>
  <c r="I67" i="27"/>
  <c r="I68" i="27"/>
  <c r="I69" i="27"/>
  <c r="I70" i="27"/>
  <c r="I71" i="27"/>
  <c r="I72" i="27"/>
  <c r="I73" i="27"/>
  <c r="I74" i="27"/>
  <c r="I75" i="27"/>
  <c r="I76" i="27"/>
  <c r="I77" i="27"/>
  <c r="I78" i="27"/>
  <c r="I79" i="27"/>
  <c r="I80" i="27"/>
  <c r="I81" i="27"/>
  <c r="I82" i="27"/>
  <c r="I83" i="27"/>
  <c r="I84" i="27"/>
  <c r="I85" i="27"/>
  <c r="I86" i="27"/>
  <c r="I87" i="27"/>
  <c r="I88" i="27"/>
  <c r="I89" i="27"/>
  <c r="I90" i="27"/>
  <c r="I91" i="27"/>
  <c r="I92" i="27"/>
  <c r="I93" i="27"/>
  <c r="I94" i="27"/>
  <c r="I95" i="27"/>
  <c r="I96" i="27"/>
  <c r="I97" i="27"/>
  <c r="I98" i="27"/>
  <c r="I99" i="27"/>
  <c r="I100" i="27"/>
  <c r="I101" i="27"/>
  <c r="I102" i="27"/>
  <c r="I103" i="27"/>
  <c r="I104" i="27"/>
  <c r="I105" i="27"/>
  <c r="I106" i="27"/>
  <c r="I107" i="27"/>
  <c r="I108" i="27"/>
  <c r="I109" i="27"/>
  <c r="I110" i="27"/>
  <c r="I111" i="27"/>
  <c r="I112" i="27"/>
  <c r="I113" i="27"/>
  <c r="I114" i="27"/>
  <c r="I115" i="27"/>
  <c r="I116" i="27"/>
  <c r="I117" i="27"/>
  <c r="I118" i="27"/>
  <c r="I119" i="27"/>
  <c r="I120" i="27"/>
  <c r="I121" i="27"/>
  <c r="I122" i="27"/>
  <c r="I123" i="27"/>
  <c r="I124" i="27"/>
  <c r="I125" i="27"/>
  <c r="I126" i="27"/>
  <c r="I127" i="27"/>
  <c r="I128" i="27"/>
  <c r="I129" i="27"/>
  <c r="I130" i="27"/>
  <c r="I131" i="27"/>
  <c r="I132" i="27"/>
  <c r="I133" i="27"/>
  <c r="I134" i="27"/>
  <c r="I135" i="27"/>
  <c r="I136" i="27"/>
  <c r="I137" i="27"/>
  <c r="I138" i="27"/>
  <c r="I139" i="27"/>
  <c r="I140" i="27"/>
  <c r="I141" i="27"/>
  <c r="I142" i="27"/>
  <c r="I143" i="27"/>
  <c r="I144" i="27"/>
  <c r="I145" i="27"/>
  <c r="I146" i="27"/>
  <c r="I147" i="27"/>
  <c r="I148" i="27"/>
  <c r="I149" i="27"/>
  <c r="I150" i="27"/>
  <c r="I151" i="27"/>
  <c r="I152" i="27"/>
  <c r="I153" i="27"/>
  <c r="I154" i="27"/>
  <c r="I155" i="27"/>
  <c r="I156" i="27"/>
  <c r="I157" i="27"/>
  <c r="I158" i="27"/>
  <c r="I159" i="27"/>
  <c r="I160" i="27"/>
  <c r="I161" i="27"/>
  <c r="I162" i="27"/>
  <c r="I163" i="27"/>
  <c r="I164" i="27"/>
  <c r="I165" i="27"/>
  <c r="I166" i="27"/>
  <c r="I167" i="27"/>
  <c r="I168" i="27"/>
  <c r="I169" i="27"/>
  <c r="I170" i="27"/>
  <c r="I171" i="27"/>
  <c r="I172" i="27"/>
  <c r="I173" i="27"/>
  <c r="I174" i="27"/>
  <c r="I175" i="27"/>
  <c r="I176" i="27"/>
  <c r="I177" i="27"/>
  <c r="I178" i="27"/>
  <c r="I179" i="27"/>
  <c r="I180" i="27"/>
  <c r="I181" i="27"/>
  <c r="I182" i="27"/>
  <c r="I183" i="27"/>
  <c r="I184" i="27"/>
  <c r="I185" i="27"/>
  <c r="I186" i="27"/>
  <c r="I187" i="27"/>
  <c r="I188" i="27"/>
  <c r="I189" i="27"/>
  <c r="I190" i="27"/>
  <c r="I191" i="27"/>
  <c r="I192" i="27"/>
  <c r="I193" i="27"/>
  <c r="I194" i="27"/>
  <c r="I195" i="27"/>
  <c r="I196" i="27"/>
  <c r="I197" i="27"/>
  <c r="I198" i="27"/>
  <c r="I199" i="27"/>
  <c r="I200" i="27"/>
  <c r="I201" i="27"/>
  <c r="I202" i="27"/>
  <c r="I203" i="27"/>
  <c r="I204" i="27"/>
  <c r="I205" i="27"/>
  <c r="I206" i="27"/>
  <c r="I207" i="27"/>
  <c r="I208" i="27"/>
  <c r="I209" i="27"/>
  <c r="I210" i="27"/>
  <c r="I211" i="27"/>
  <c r="I212" i="27"/>
  <c r="I213" i="27"/>
  <c r="I214" i="27"/>
  <c r="I215" i="27"/>
  <c r="I216" i="27"/>
  <c r="I217" i="27"/>
  <c r="I218" i="27"/>
  <c r="I219" i="27"/>
  <c r="I220" i="27"/>
  <c r="I221" i="27"/>
  <c r="I222" i="27"/>
  <c r="I223" i="27"/>
  <c r="I224" i="27"/>
  <c r="I225" i="27"/>
  <c r="I226" i="27"/>
  <c r="I227" i="27"/>
  <c r="I228" i="27"/>
  <c r="I229" i="27"/>
  <c r="I230" i="27"/>
  <c r="I231" i="27"/>
  <c r="I232" i="27"/>
  <c r="I233" i="27"/>
  <c r="I234" i="27"/>
  <c r="I235" i="27"/>
  <c r="I236" i="27"/>
  <c r="I237" i="27"/>
  <c r="I238" i="27"/>
  <c r="I239" i="27"/>
  <c r="I240" i="27"/>
  <c r="I241" i="27"/>
  <c r="I242" i="27"/>
  <c r="I243" i="27"/>
  <c r="I244" i="27"/>
  <c r="I245" i="27"/>
  <c r="I246" i="27"/>
  <c r="I247" i="27"/>
  <c r="I248" i="27"/>
  <c r="I249" i="27"/>
  <c r="I250" i="27"/>
  <c r="I251" i="27"/>
  <c r="I252" i="27"/>
  <c r="I253" i="27"/>
  <c r="I254" i="27"/>
  <c r="I255" i="27"/>
  <c r="I256" i="27"/>
  <c r="I257" i="27"/>
  <c r="I258" i="27"/>
  <c r="I259" i="27"/>
  <c r="I260" i="27"/>
  <c r="I261" i="27"/>
  <c r="I262" i="27"/>
  <c r="I263" i="27"/>
  <c r="I264" i="27"/>
  <c r="I265" i="27"/>
  <c r="I266" i="27"/>
  <c r="I267" i="27"/>
  <c r="I268" i="27"/>
  <c r="I269" i="27"/>
  <c r="I270" i="27"/>
  <c r="I271" i="27"/>
  <c r="I272" i="27"/>
  <c r="I273" i="27"/>
  <c r="I274" i="27"/>
  <c r="I275" i="27"/>
  <c r="I276" i="27"/>
  <c r="I277" i="27"/>
  <c r="I278" i="27"/>
  <c r="I279" i="27"/>
  <c r="I280" i="27"/>
  <c r="I281" i="27"/>
  <c r="I282" i="27"/>
  <c r="I283" i="27"/>
  <c r="I284" i="27"/>
  <c r="I285" i="27"/>
  <c r="I286" i="27"/>
  <c r="I287" i="27"/>
  <c r="I288" i="27"/>
  <c r="I289" i="27"/>
  <c r="I290" i="27"/>
  <c r="I291" i="27"/>
  <c r="I292" i="27"/>
  <c r="I293" i="27"/>
  <c r="I294" i="27"/>
  <c r="I295" i="27"/>
  <c r="I296" i="27"/>
  <c r="I297" i="27"/>
  <c r="I298" i="27"/>
  <c r="I299" i="27"/>
  <c r="I300" i="27"/>
  <c r="I301" i="27"/>
  <c r="I302" i="27"/>
  <c r="I303" i="27"/>
  <c r="I304" i="27"/>
  <c r="I305" i="27"/>
  <c r="I306" i="27"/>
  <c r="I307" i="27"/>
  <c r="I308" i="27"/>
  <c r="I309" i="27"/>
  <c r="I310" i="27"/>
  <c r="I311" i="27"/>
  <c r="I312" i="27"/>
  <c r="I313" i="27"/>
  <c r="I314" i="27"/>
  <c r="I315" i="27"/>
  <c r="I316" i="27"/>
  <c r="I317" i="27"/>
  <c r="I318" i="27"/>
  <c r="I319" i="27"/>
  <c r="I320" i="27"/>
  <c r="I321" i="27"/>
  <c r="I322" i="27"/>
  <c r="I323" i="27"/>
  <c r="I324" i="27"/>
  <c r="I325" i="27"/>
  <c r="I326" i="27"/>
  <c r="I327" i="27"/>
  <c r="I328" i="27"/>
  <c r="I329" i="27"/>
  <c r="I330" i="27"/>
  <c r="I331" i="27"/>
  <c r="I332" i="27"/>
  <c r="I333" i="27"/>
  <c r="I334" i="27"/>
  <c r="I335" i="27"/>
  <c r="I336" i="27"/>
  <c r="I337" i="27"/>
  <c r="I338" i="27"/>
  <c r="I339" i="27"/>
  <c r="I340" i="27"/>
  <c r="I341" i="27"/>
  <c r="I342" i="27"/>
  <c r="I343" i="27"/>
  <c r="I344" i="27"/>
  <c r="I345" i="27"/>
  <c r="I346" i="27"/>
  <c r="I347" i="27"/>
  <c r="I348" i="27"/>
  <c r="I349" i="27"/>
  <c r="I350" i="27"/>
  <c r="I351" i="27"/>
  <c r="I352" i="27"/>
  <c r="I353" i="27"/>
  <c r="I354" i="27"/>
  <c r="I355" i="27"/>
  <c r="I356" i="27"/>
  <c r="I357" i="27"/>
  <c r="I358" i="27"/>
  <c r="I359" i="27"/>
  <c r="I360" i="27"/>
  <c r="I361" i="27"/>
  <c r="I362" i="27"/>
  <c r="I363" i="27"/>
  <c r="I364" i="27"/>
  <c r="I365" i="27"/>
  <c r="I366" i="27"/>
  <c r="I367" i="27"/>
  <c r="I368" i="27"/>
  <c r="I369" i="27"/>
  <c r="I370" i="27"/>
  <c r="I371" i="27"/>
  <c r="I372" i="27"/>
  <c r="I373" i="27"/>
  <c r="I374" i="27"/>
  <c r="I375" i="27"/>
  <c r="I376" i="27"/>
  <c r="I377" i="27"/>
  <c r="I378" i="27"/>
  <c r="I379" i="27"/>
  <c r="I380" i="27"/>
  <c r="I381" i="27"/>
  <c r="I382" i="27"/>
  <c r="I383" i="27"/>
  <c r="I384" i="27"/>
  <c r="I385" i="27"/>
  <c r="I386" i="27"/>
  <c r="I387" i="27"/>
  <c r="I388" i="27"/>
  <c r="I389" i="27"/>
  <c r="I390" i="27"/>
  <c r="I391" i="27"/>
  <c r="I392" i="27"/>
  <c r="I393" i="27"/>
  <c r="I394" i="27"/>
  <c r="I395" i="27"/>
  <c r="I396" i="27"/>
  <c r="I397" i="27"/>
  <c r="I398" i="27"/>
  <c r="I399" i="27"/>
  <c r="I400" i="27"/>
  <c r="I401" i="27"/>
  <c r="I402" i="27"/>
  <c r="I403" i="27"/>
  <c r="I404" i="27"/>
  <c r="I405" i="27"/>
  <c r="I406" i="27"/>
  <c r="I407" i="27"/>
  <c r="I408" i="27"/>
  <c r="I409" i="27"/>
  <c r="I410" i="27"/>
  <c r="I411" i="27"/>
  <c r="I412" i="27"/>
  <c r="I413" i="27"/>
  <c r="I414" i="27"/>
  <c r="I415" i="27"/>
  <c r="I416" i="27"/>
  <c r="I417" i="27"/>
  <c r="I418" i="27"/>
  <c r="I419" i="27"/>
  <c r="I420" i="27"/>
  <c r="I421" i="27"/>
  <c r="I422" i="27"/>
  <c r="I423" i="27"/>
  <c r="I424" i="27"/>
  <c r="I425" i="27"/>
  <c r="I426" i="27"/>
  <c r="I427" i="27"/>
  <c r="I428" i="27"/>
  <c r="I429" i="27"/>
  <c r="I430" i="27"/>
  <c r="I431" i="27"/>
  <c r="I432" i="27"/>
  <c r="I433" i="27"/>
  <c r="I434" i="27"/>
  <c r="I435" i="27"/>
  <c r="I436" i="27"/>
  <c r="I437" i="27"/>
  <c r="I438" i="27"/>
  <c r="I439" i="27"/>
  <c r="I440" i="27"/>
  <c r="I441" i="27"/>
  <c r="I442" i="27"/>
  <c r="I443" i="27"/>
  <c r="I444" i="27"/>
  <c r="I445" i="27"/>
  <c r="I446" i="27"/>
  <c r="I447" i="27"/>
  <c r="I448" i="27"/>
  <c r="I449" i="27"/>
  <c r="I450" i="27"/>
  <c r="I451" i="27"/>
  <c r="I452" i="27"/>
  <c r="I453" i="27"/>
  <c r="I454" i="27"/>
  <c r="I455" i="27"/>
  <c r="I456" i="27"/>
  <c r="I457" i="27"/>
  <c r="I458" i="27"/>
  <c r="I459" i="27"/>
  <c r="I460" i="27"/>
  <c r="I461" i="27"/>
  <c r="I462" i="27"/>
  <c r="I463" i="27"/>
  <c r="I464" i="27"/>
  <c r="I465" i="27"/>
  <c r="I466" i="27"/>
  <c r="I467" i="27"/>
  <c r="I468" i="27"/>
  <c r="I469" i="27"/>
  <c r="I470" i="27"/>
  <c r="I471" i="27"/>
  <c r="I472" i="27"/>
  <c r="I473" i="27"/>
  <c r="I474" i="27"/>
  <c r="I475" i="27"/>
  <c r="I476" i="27"/>
  <c r="I477" i="27"/>
  <c r="I478" i="27"/>
  <c r="I479" i="27"/>
  <c r="I480" i="27"/>
  <c r="I481" i="27"/>
  <c r="I482" i="27"/>
  <c r="I483" i="27"/>
  <c r="I484" i="27"/>
  <c r="I485" i="27"/>
  <c r="I486" i="27"/>
  <c r="I487" i="27"/>
  <c r="I488" i="27"/>
  <c r="I489" i="27"/>
  <c r="I490" i="27"/>
  <c r="I491" i="27"/>
  <c r="I492" i="27"/>
  <c r="I493" i="27"/>
  <c r="I494" i="27"/>
  <c r="I495" i="27"/>
  <c r="I496" i="27"/>
  <c r="I497" i="27"/>
  <c r="I498" i="27"/>
  <c r="I499" i="27"/>
  <c r="I500" i="27"/>
  <c r="I501" i="27"/>
  <c r="I502" i="27"/>
  <c r="I503" i="27"/>
  <c r="I504" i="27"/>
  <c r="I505" i="27"/>
  <c r="I506" i="27"/>
  <c r="I507" i="27"/>
  <c r="I508" i="27"/>
  <c r="I509" i="27"/>
  <c r="I510" i="27"/>
  <c r="I511" i="27"/>
  <c r="I512" i="27"/>
  <c r="I513" i="27"/>
  <c r="I514" i="27"/>
  <c r="I515" i="27"/>
  <c r="I516" i="27"/>
  <c r="I517" i="27"/>
  <c r="I518" i="27"/>
  <c r="I519" i="27"/>
  <c r="I520" i="27"/>
  <c r="I521" i="27"/>
  <c r="I522" i="27"/>
  <c r="I523" i="27"/>
  <c r="I524" i="27"/>
  <c r="I525" i="27"/>
  <c r="I526" i="27"/>
  <c r="I527" i="27"/>
  <c r="I528" i="27"/>
  <c r="I529" i="27"/>
  <c r="I530" i="27"/>
  <c r="I531" i="27"/>
  <c r="I532" i="27"/>
  <c r="I533" i="27"/>
  <c r="I534" i="27"/>
  <c r="I535" i="27"/>
  <c r="I536" i="27"/>
  <c r="I537" i="27"/>
  <c r="I538" i="27"/>
  <c r="I539" i="27"/>
  <c r="I540" i="27"/>
  <c r="I541" i="27"/>
  <c r="I542" i="27"/>
  <c r="I543" i="27"/>
  <c r="I544" i="27"/>
  <c r="I545" i="27"/>
  <c r="I546" i="27"/>
  <c r="I547" i="27"/>
  <c r="I548" i="27"/>
  <c r="I549" i="27"/>
  <c r="I550" i="27"/>
  <c r="I551" i="27"/>
  <c r="I552" i="27"/>
  <c r="I553" i="27"/>
  <c r="I554" i="27"/>
  <c r="I555" i="27"/>
  <c r="I556" i="27"/>
  <c r="I557" i="27"/>
  <c r="I558" i="27"/>
  <c r="I559" i="27"/>
  <c r="I560" i="27"/>
  <c r="I561" i="27"/>
  <c r="I562" i="27"/>
  <c r="I563" i="27"/>
  <c r="I564" i="27"/>
  <c r="I565" i="27"/>
  <c r="I566" i="27"/>
  <c r="I567" i="27"/>
  <c r="I568" i="27"/>
  <c r="I569" i="27"/>
  <c r="I570" i="27"/>
  <c r="I571" i="27"/>
  <c r="I572" i="27"/>
  <c r="I573" i="27"/>
  <c r="I574" i="27"/>
  <c r="I575" i="27"/>
  <c r="I576" i="27"/>
  <c r="I577" i="27"/>
  <c r="I578" i="27"/>
  <c r="I579" i="27"/>
  <c r="I580" i="27"/>
  <c r="I581" i="27"/>
  <c r="I582" i="27"/>
  <c r="I583" i="27"/>
  <c r="I584" i="27"/>
  <c r="I585" i="27"/>
  <c r="I586" i="27"/>
  <c r="I587" i="27"/>
  <c r="I588" i="27"/>
  <c r="I589" i="27"/>
  <c r="I590" i="27"/>
  <c r="I591" i="27"/>
  <c r="I592" i="27"/>
  <c r="I593" i="27"/>
  <c r="I594" i="27"/>
  <c r="I595" i="27"/>
  <c r="I596" i="27"/>
  <c r="I597" i="27"/>
  <c r="I598" i="27"/>
  <c r="I599" i="27"/>
  <c r="I600" i="27"/>
  <c r="I601" i="27"/>
  <c r="I602" i="27"/>
  <c r="I603" i="27"/>
  <c r="I604" i="27"/>
  <c r="I605" i="27"/>
  <c r="I606" i="27"/>
  <c r="I607" i="27"/>
  <c r="I608" i="27"/>
  <c r="I609" i="27"/>
  <c r="I610" i="27"/>
  <c r="I611" i="27"/>
  <c r="I612" i="27"/>
  <c r="I613" i="27"/>
  <c r="I614" i="27"/>
  <c r="I615" i="27"/>
  <c r="I616" i="27"/>
  <c r="I617" i="27"/>
  <c r="I618" i="27"/>
  <c r="I619" i="27"/>
  <c r="I620" i="27"/>
  <c r="I621" i="27"/>
  <c r="I622" i="27"/>
  <c r="I623" i="27"/>
  <c r="I624" i="27"/>
  <c r="I625" i="27"/>
  <c r="I626" i="27"/>
  <c r="I627" i="27"/>
  <c r="I628" i="27"/>
  <c r="I629" i="27"/>
  <c r="I630" i="27"/>
  <c r="I631" i="27"/>
  <c r="I632" i="27"/>
  <c r="I633" i="27"/>
  <c r="I634" i="27"/>
  <c r="I635" i="27"/>
  <c r="I636" i="27"/>
  <c r="I637" i="27"/>
  <c r="I638" i="27"/>
  <c r="I639" i="27"/>
  <c r="I640" i="27"/>
  <c r="I641" i="27"/>
  <c r="I642" i="27"/>
  <c r="I643" i="27"/>
  <c r="I644" i="27"/>
  <c r="I645" i="27"/>
  <c r="I646" i="27"/>
  <c r="I647" i="27"/>
  <c r="I648" i="27"/>
  <c r="I649" i="27"/>
  <c r="I650" i="27"/>
  <c r="I651" i="27"/>
  <c r="I652" i="27"/>
  <c r="I653" i="27"/>
  <c r="I654" i="27"/>
  <c r="I655" i="27"/>
  <c r="I656" i="27"/>
  <c r="I657" i="27"/>
  <c r="I658" i="27"/>
  <c r="I659" i="27"/>
  <c r="I660" i="27"/>
  <c r="I661" i="27"/>
  <c r="I662" i="27"/>
  <c r="I663" i="27"/>
  <c r="I664" i="27"/>
  <c r="I665" i="27"/>
  <c r="I666" i="27"/>
  <c r="I667" i="27"/>
  <c r="I668" i="27"/>
  <c r="I669" i="27"/>
  <c r="I670" i="27"/>
  <c r="I671" i="27"/>
  <c r="I672" i="27"/>
  <c r="I673" i="27"/>
  <c r="I674" i="27"/>
  <c r="I675" i="27"/>
  <c r="I676" i="27"/>
  <c r="I677" i="27"/>
  <c r="I678" i="27"/>
  <c r="I679" i="27"/>
  <c r="I680" i="27"/>
  <c r="I681" i="27"/>
  <c r="I682" i="27"/>
  <c r="I683" i="27"/>
  <c r="I684" i="27"/>
  <c r="I685" i="27"/>
  <c r="I686" i="27"/>
  <c r="I687" i="27"/>
  <c r="I688" i="27"/>
  <c r="I689" i="27"/>
  <c r="I690" i="27"/>
  <c r="I691" i="27"/>
  <c r="I692" i="27"/>
  <c r="I693" i="27"/>
  <c r="I694" i="27"/>
  <c r="I695" i="27"/>
  <c r="I696" i="27"/>
  <c r="I697" i="27"/>
  <c r="I698" i="27"/>
  <c r="I699" i="27"/>
  <c r="I700" i="27"/>
  <c r="I701" i="27"/>
  <c r="I702" i="27"/>
  <c r="I703" i="27"/>
  <c r="I704" i="27"/>
  <c r="I705" i="27"/>
  <c r="I706" i="27"/>
  <c r="I707" i="27"/>
  <c r="I708" i="27"/>
  <c r="I709" i="27"/>
  <c r="I710" i="27"/>
  <c r="I711" i="27"/>
  <c r="I712" i="27"/>
  <c r="I713" i="27"/>
  <c r="I714" i="27"/>
  <c r="I715" i="27"/>
  <c r="I716" i="27"/>
  <c r="I717" i="27"/>
  <c r="I718" i="27"/>
  <c r="I719" i="27"/>
  <c r="I720" i="27"/>
  <c r="I721" i="27"/>
  <c r="I722" i="27"/>
  <c r="I723" i="27"/>
  <c r="I724" i="27"/>
  <c r="I725" i="27"/>
  <c r="I726" i="27"/>
  <c r="I727" i="27"/>
  <c r="I728" i="27"/>
  <c r="I729" i="27"/>
  <c r="I730" i="27"/>
  <c r="I731" i="27"/>
  <c r="I732" i="27"/>
  <c r="I733" i="27"/>
  <c r="I734" i="27"/>
  <c r="I735" i="27"/>
  <c r="I736" i="27"/>
  <c r="I737" i="27"/>
  <c r="I738" i="27"/>
  <c r="I739" i="27"/>
  <c r="I740" i="27"/>
  <c r="C141" i="13"/>
  <c r="D141" i="13"/>
  <c r="E141" i="13"/>
  <c r="F141" i="13"/>
  <c r="C642" i="13"/>
  <c r="D642" i="13"/>
  <c r="E642" i="13"/>
  <c r="F642" i="13"/>
  <c r="C391" i="13"/>
  <c r="D391" i="13"/>
  <c r="E391" i="13"/>
  <c r="F391" i="13"/>
  <c r="C643" i="13"/>
  <c r="D643" i="13"/>
  <c r="E643" i="13"/>
  <c r="F643" i="13"/>
  <c r="C392" i="13"/>
  <c r="D392" i="13"/>
  <c r="E392" i="13"/>
  <c r="F392" i="13"/>
  <c r="C644" i="13"/>
  <c r="D644" i="13"/>
  <c r="E644" i="13"/>
  <c r="F644" i="13"/>
  <c r="C142" i="13"/>
  <c r="D142" i="13"/>
  <c r="E142" i="13"/>
  <c r="F142" i="13"/>
  <c r="C393" i="13"/>
  <c r="D393" i="13"/>
  <c r="E393" i="13"/>
  <c r="F393" i="13"/>
  <c r="C645" i="13"/>
  <c r="D645" i="13"/>
  <c r="E645" i="13"/>
  <c r="F645" i="13"/>
  <c r="C143" i="13"/>
  <c r="D143" i="13"/>
  <c r="E143" i="13"/>
  <c r="F143" i="13"/>
  <c r="C394" i="13"/>
  <c r="D394" i="13"/>
  <c r="E394" i="13"/>
  <c r="F394" i="13"/>
  <c r="C646" i="13"/>
  <c r="D646" i="13"/>
  <c r="E646" i="13"/>
  <c r="F646" i="13"/>
  <c r="C144" i="13"/>
  <c r="D144" i="13"/>
  <c r="E144" i="13"/>
  <c r="F144" i="13"/>
  <c r="C395" i="13"/>
  <c r="D395" i="13"/>
  <c r="E395" i="13"/>
  <c r="F395" i="13"/>
  <c r="C145" i="13"/>
  <c r="D145" i="13"/>
  <c r="E145" i="13"/>
  <c r="F145" i="13"/>
  <c r="C146" i="13"/>
  <c r="D146" i="13"/>
  <c r="E146" i="13"/>
  <c r="F146" i="13"/>
  <c r="C647" i="13"/>
  <c r="D647" i="13"/>
  <c r="E647" i="13"/>
  <c r="F647" i="13"/>
  <c r="C396" i="13"/>
  <c r="D396" i="13"/>
  <c r="E396" i="13"/>
  <c r="F396" i="13"/>
  <c r="C648" i="13"/>
  <c r="D648" i="13"/>
  <c r="E648" i="13"/>
  <c r="F648" i="13"/>
  <c r="C397" i="13"/>
  <c r="D397" i="13"/>
  <c r="E397" i="13"/>
  <c r="F397" i="13"/>
  <c r="C649" i="13"/>
  <c r="D649" i="13"/>
  <c r="E649" i="13"/>
  <c r="F649" i="13"/>
  <c r="C147" i="13"/>
  <c r="D147" i="13"/>
  <c r="E147" i="13"/>
  <c r="F147" i="13"/>
  <c r="C398" i="13"/>
  <c r="D398" i="13"/>
  <c r="E398" i="13"/>
  <c r="F398" i="13"/>
  <c r="C650" i="13"/>
  <c r="D650" i="13"/>
  <c r="E650" i="13"/>
  <c r="F650" i="13"/>
  <c r="C148" i="13"/>
  <c r="D148" i="13"/>
  <c r="E148" i="13"/>
  <c r="F148" i="13"/>
  <c r="C399" i="13"/>
  <c r="D399" i="13"/>
  <c r="E399" i="13"/>
  <c r="F399" i="13"/>
  <c r="C651" i="13"/>
  <c r="D651" i="13"/>
  <c r="E651" i="13"/>
  <c r="F651" i="13"/>
  <c r="C149" i="13"/>
  <c r="D149" i="13"/>
  <c r="E149" i="13"/>
  <c r="F149" i="13"/>
  <c r="C400" i="13"/>
  <c r="D400" i="13"/>
  <c r="E400" i="13"/>
  <c r="F400" i="13"/>
  <c r="C150" i="13"/>
  <c r="D150" i="13"/>
  <c r="E150" i="13"/>
  <c r="F150" i="13"/>
  <c r="C151" i="13"/>
  <c r="D151" i="13"/>
  <c r="E151" i="13"/>
  <c r="F151" i="13"/>
  <c r="C652" i="13"/>
  <c r="D652" i="13"/>
  <c r="E652" i="13"/>
  <c r="F652" i="13"/>
  <c r="C401" i="13"/>
  <c r="D401" i="13"/>
  <c r="E401" i="13"/>
  <c r="F401" i="13"/>
  <c r="C653" i="13"/>
  <c r="D653" i="13"/>
  <c r="E653" i="13"/>
  <c r="F653" i="13"/>
  <c r="C402" i="13"/>
  <c r="D402" i="13"/>
  <c r="E402" i="13"/>
  <c r="F402" i="13"/>
  <c r="C654" i="13"/>
  <c r="D654" i="13"/>
  <c r="E654" i="13"/>
  <c r="F654" i="13"/>
  <c r="C152" i="13"/>
  <c r="D152" i="13"/>
  <c r="E152" i="13"/>
  <c r="F152" i="13"/>
  <c r="C403" i="13"/>
  <c r="D403" i="13"/>
  <c r="E403" i="13"/>
  <c r="F403" i="13"/>
  <c r="C655" i="13"/>
  <c r="D655" i="13"/>
  <c r="E655" i="13"/>
  <c r="F655" i="13"/>
  <c r="C153" i="13"/>
  <c r="D153" i="13"/>
  <c r="E153" i="13"/>
  <c r="F153" i="13"/>
  <c r="C404" i="13"/>
  <c r="D404" i="13"/>
  <c r="E404" i="13"/>
  <c r="F404" i="13"/>
  <c r="C154" i="13"/>
  <c r="D154" i="13"/>
  <c r="E154" i="13"/>
  <c r="F154" i="13"/>
  <c r="C155" i="13"/>
  <c r="D155" i="13"/>
  <c r="E155" i="13"/>
  <c r="F155" i="13"/>
  <c r="C656" i="13"/>
  <c r="D656" i="13"/>
  <c r="E656" i="13"/>
  <c r="F656" i="13"/>
  <c r="C405" i="13"/>
  <c r="D405" i="13"/>
  <c r="E405" i="13"/>
  <c r="F405" i="13"/>
  <c r="C657" i="13"/>
  <c r="D657" i="13"/>
  <c r="E657" i="13"/>
  <c r="F657" i="13"/>
  <c r="C406" i="13"/>
  <c r="D406" i="13"/>
  <c r="E406" i="13"/>
  <c r="F406" i="13"/>
  <c r="C658" i="13"/>
  <c r="D658" i="13"/>
  <c r="E658" i="13"/>
  <c r="F658" i="13"/>
  <c r="C156" i="13"/>
  <c r="D156" i="13"/>
  <c r="E156" i="13"/>
  <c r="F156" i="13"/>
  <c r="C407" i="13"/>
  <c r="D407" i="13"/>
  <c r="E407" i="13"/>
  <c r="F407" i="13"/>
  <c r="C659" i="13"/>
  <c r="D659" i="13"/>
  <c r="E659" i="13"/>
  <c r="F659" i="13"/>
  <c r="C157" i="13"/>
  <c r="D157" i="13"/>
  <c r="E157" i="13"/>
  <c r="F157" i="13"/>
  <c r="C408" i="13"/>
  <c r="D408" i="13"/>
  <c r="E408" i="13"/>
  <c r="F408" i="13"/>
  <c r="C660" i="13"/>
  <c r="D660" i="13"/>
  <c r="E660" i="13"/>
  <c r="F660" i="13"/>
  <c r="C158" i="13"/>
  <c r="D158" i="13"/>
  <c r="E158" i="13"/>
  <c r="F158" i="13"/>
  <c r="C409" i="13"/>
  <c r="D409" i="13"/>
  <c r="E409" i="13"/>
  <c r="F409" i="13"/>
  <c r="C159" i="13"/>
  <c r="D159" i="13"/>
  <c r="E159" i="13"/>
  <c r="F159" i="13"/>
  <c r="C160" i="13"/>
  <c r="D160" i="13"/>
  <c r="E160" i="13"/>
  <c r="F160" i="13"/>
  <c r="C661" i="13"/>
  <c r="D661" i="13"/>
  <c r="E661" i="13"/>
  <c r="F661" i="13"/>
  <c r="C410" i="13"/>
  <c r="D410" i="13"/>
  <c r="E410" i="13"/>
  <c r="F410" i="13"/>
  <c r="C662" i="13"/>
  <c r="D662" i="13"/>
  <c r="E662" i="13"/>
  <c r="F662" i="13"/>
  <c r="C411" i="13"/>
  <c r="D411" i="13"/>
  <c r="E411" i="13"/>
  <c r="F411" i="13"/>
  <c r="C663" i="13"/>
  <c r="D663" i="13"/>
  <c r="E663" i="13"/>
  <c r="F663" i="13"/>
  <c r="C161" i="13"/>
  <c r="D161" i="13"/>
  <c r="E161" i="13"/>
  <c r="F161" i="13"/>
  <c r="C412" i="13"/>
  <c r="D412" i="13"/>
  <c r="E412" i="13"/>
  <c r="F412" i="13"/>
  <c r="C664" i="13"/>
  <c r="D664" i="13"/>
  <c r="E664" i="13"/>
  <c r="F664" i="13"/>
  <c r="C162" i="13"/>
  <c r="D162" i="13"/>
  <c r="E162" i="13"/>
  <c r="F162" i="13"/>
  <c r="C413" i="13"/>
  <c r="D413" i="13"/>
  <c r="E413" i="13"/>
  <c r="F413" i="13"/>
  <c r="C665" i="13"/>
  <c r="D665" i="13"/>
  <c r="E665" i="13"/>
  <c r="F665" i="13"/>
  <c r="C163" i="13"/>
  <c r="D163" i="13"/>
  <c r="E163" i="13"/>
  <c r="F163" i="13"/>
  <c r="C414" i="13"/>
  <c r="D414" i="13"/>
  <c r="E414" i="13"/>
  <c r="F414" i="13"/>
  <c r="C164" i="13"/>
  <c r="D164" i="13"/>
  <c r="E164" i="13"/>
  <c r="F164" i="13"/>
  <c r="C165" i="13"/>
  <c r="D165" i="13"/>
  <c r="E165" i="13"/>
  <c r="F165" i="13"/>
  <c r="C666" i="13"/>
  <c r="D666" i="13"/>
  <c r="E666" i="13"/>
  <c r="F666" i="13"/>
  <c r="C415" i="13"/>
  <c r="D415" i="13"/>
  <c r="E415" i="13"/>
  <c r="F415" i="13"/>
  <c r="C667" i="13"/>
  <c r="D667" i="13"/>
  <c r="E667" i="13"/>
  <c r="F667" i="13"/>
  <c r="C416" i="13"/>
  <c r="D416" i="13"/>
  <c r="E416" i="13"/>
  <c r="F416" i="13"/>
  <c r="C668" i="13"/>
  <c r="D668" i="13"/>
  <c r="E668" i="13"/>
  <c r="F668" i="13"/>
  <c r="C166" i="13"/>
  <c r="D166" i="13"/>
  <c r="E166" i="13"/>
  <c r="F166" i="13"/>
  <c r="C417" i="13"/>
  <c r="D417" i="13"/>
  <c r="E417" i="13"/>
  <c r="F417" i="13"/>
  <c r="C669" i="13"/>
  <c r="D669" i="13"/>
  <c r="E669" i="13"/>
  <c r="F669" i="13"/>
  <c r="C167" i="13"/>
  <c r="D167" i="13"/>
  <c r="E167" i="13"/>
  <c r="F167" i="13"/>
  <c r="C418" i="13"/>
  <c r="D418" i="13"/>
  <c r="E418" i="13"/>
  <c r="F418" i="13"/>
  <c r="C670" i="13"/>
  <c r="D670" i="13"/>
  <c r="E670" i="13"/>
  <c r="F670" i="13"/>
  <c r="C168" i="13"/>
  <c r="D168" i="13"/>
  <c r="E168" i="13"/>
  <c r="F168" i="13"/>
  <c r="C419" i="13"/>
  <c r="D419" i="13"/>
  <c r="E419" i="13"/>
  <c r="F419" i="13"/>
  <c r="C169" i="13"/>
  <c r="D169" i="13"/>
  <c r="E169" i="13"/>
  <c r="F169" i="13"/>
  <c r="C170" i="13"/>
  <c r="D170" i="13"/>
  <c r="E170" i="13"/>
  <c r="F170" i="13"/>
  <c r="C671" i="13"/>
  <c r="D671" i="13"/>
  <c r="E671" i="13"/>
  <c r="F671" i="13"/>
  <c r="C672" i="13"/>
  <c r="D672" i="13"/>
  <c r="E672" i="13"/>
  <c r="F672" i="13"/>
  <c r="C420" i="13"/>
  <c r="D420" i="13"/>
  <c r="E420" i="13"/>
  <c r="F420" i="13"/>
  <c r="C673" i="13"/>
  <c r="D673" i="13"/>
  <c r="E673" i="13"/>
  <c r="F673" i="13"/>
  <c r="C421" i="13"/>
  <c r="D421" i="13"/>
  <c r="E421" i="13"/>
  <c r="F421" i="13"/>
  <c r="C674" i="13"/>
  <c r="D674" i="13"/>
  <c r="E674" i="13"/>
  <c r="F674" i="13"/>
  <c r="C171" i="13"/>
  <c r="D171" i="13"/>
  <c r="E171" i="13"/>
  <c r="F171" i="13"/>
  <c r="C422" i="13"/>
  <c r="D422" i="13"/>
  <c r="E422" i="13"/>
  <c r="F422" i="13"/>
  <c r="C675" i="13"/>
  <c r="D675" i="13"/>
  <c r="E675" i="13"/>
  <c r="F675" i="13"/>
  <c r="C172" i="13"/>
  <c r="D172" i="13"/>
  <c r="E172" i="13"/>
  <c r="F172" i="13"/>
  <c r="C423" i="13"/>
  <c r="D423" i="13"/>
  <c r="E423" i="13"/>
  <c r="F423" i="13"/>
  <c r="C173" i="13"/>
  <c r="D173" i="13"/>
  <c r="E173" i="13"/>
  <c r="F173" i="13"/>
  <c r="C174" i="13"/>
  <c r="D174" i="13"/>
  <c r="E174" i="13"/>
  <c r="F174" i="13"/>
  <c r="C424" i="13"/>
  <c r="D424" i="13"/>
  <c r="E424" i="13"/>
  <c r="F424" i="13"/>
  <c r="C676" i="13"/>
  <c r="D676" i="13"/>
  <c r="E676" i="13"/>
  <c r="F676" i="13"/>
  <c r="C425" i="13"/>
  <c r="D425" i="13"/>
  <c r="E425" i="13"/>
  <c r="F425" i="13"/>
  <c r="C677" i="13"/>
  <c r="D677" i="13"/>
  <c r="E677" i="13"/>
  <c r="F677" i="13"/>
  <c r="C175" i="13"/>
  <c r="D175" i="13"/>
  <c r="E175" i="13"/>
  <c r="F175" i="13"/>
  <c r="C426" i="13"/>
  <c r="D426" i="13"/>
  <c r="E426" i="13"/>
  <c r="F426" i="13"/>
  <c r="C678" i="13"/>
  <c r="D678" i="13"/>
  <c r="E678" i="13"/>
  <c r="F678" i="13"/>
  <c r="C176" i="13"/>
  <c r="D176" i="13"/>
  <c r="E176" i="13"/>
  <c r="F176" i="13"/>
  <c r="C427" i="13"/>
  <c r="D427" i="13"/>
  <c r="E427" i="13"/>
  <c r="F427" i="13"/>
  <c r="C679" i="13"/>
  <c r="D679" i="13"/>
  <c r="E679" i="13"/>
  <c r="F679" i="13"/>
  <c r="C177" i="13"/>
  <c r="D177" i="13"/>
  <c r="E177" i="13"/>
  <c r="F177" i="13"/>
  <c r="C428" i="13"/>
  <c r="D428" i="13"/>
  <c r="E428" i="13"/>
  <c r="F428" i="13"/>
  <c r="C178" i="13"/>
  <c r="D178" i="13"/>
  <c r="E178" i="13"/>
  <c r="F178" i="13"/>
  <c r="C179" i="13"/>
  <c r="D179" i="13"/>
  <c r="E179" i="13"/>
  <c r="F179" i="13"/>
  <c r="C680" i="13"/>
  <c r="D680" i="13"/>
  <c r="E680" i="13"/>
  <c r="F680" i="13"/>
  <c r="C429" i="13"/>
  <c r="D429" i="13"/>
  <c r="E429" i="13"/>
  <c r="F429" i="13"/>
  <c r="C681" i="13"/>
  <c r="D681" i="13"/>
  <c r="E681" i="13"/>
  <c r="F681" i="13"/>
  <c r="C180" i="13"/>
  <c r="D180" i="13"/>
  <c r="E180" i="13"/>
  <c r="F180" i="13"/>
  <c r="C430" i="13"/>
  <c r="D430" i="13"/>
  <c r="E430" i="13"/>
  <c r="F430" i="13"/>
  <c r="C682" i="13"/>
  <c r="D682" i="13"/>
  <c r="E682" i="13"/>
  <c r="F682" i="13"/>
  <c r="C181" i="13"/>
  <c r="D181" i="13"/>
  <c r="E181" i="13"/>
  <c r="F181" i="13"/>
  <c r="C431" i="13"/>
  <c r="D431" i="13"/>
  <c r="E431" i="13"/>
  <c r="F431" i="13"/>
  <c r="C683" i="13"/>
  <c r="D683" i="13"/>
  <c r="E683" i="13"/>
  <c r="F683" i="13"/>
  <c r="C182" i="13"/>
  <c r="D182" i="13"/>
  <c r="E182" i="13"/>
  <c r="F182" i="13"/>
  <c r="C432" i="13"/>
  <c r="D432" i="13"/>
  <c r="E432" i="13"/>
  <c r="F432" i="13"/>
  <c r="C684" i="13"/>
  <c r="D684" i="13"/>
  <c r="E684" i="13"/>
  <c r="F684" i="13"/>
  <c r="C183" i="13"/>
  <c r="D183" i="13"/>
  <c r="E183" i="13"/>
  <c r="F183" i="13"/>
  <c r="C433" i="13"/>
  <c r="D433" i="13"/>
  <c r="E433" i="13"/>
  <c r="F433" i="13"/>
  <c r="C184" i="13"/>
  <c r="D184" i="13"/>
  <c r="E184" i="13"/>
  <c r="F184" i="13"/>
  <c r="C685" i="13"/>
  <c r="D685" i="13"/>
  <c r="E685" i="13"/>
  <c r="F685" i="13"/>
  <c r="C434" i="13"/>
  <c r="D434" i="13"/>
  <c r="E434" i="13"/>
  <c r="F434" i="13"/>
  <c r="C686" i="13"/>
  <c r="D686" i="13"/>
  <c r="E686" i="13"/>
  <c r="F686" i="13"/>
  <c r="C185" i="13"/>
  <c r="D185" i="13"/>
  <c r="E185" i="13"/>
  <c r="F185" i="13"/>
  <c r="C435" i="13"/>
  <c r="D435" i="13"/>
  <c r="E435" i="13"/>
  <c r="F435" i="13"/>
  <c r="C687" i="13"/>
  <c r="D687" i="13"/>
  <c r="E687" i="13"/>
  <c r="F687" i="13"/>
  <c r="C186" i="13"/>
  <c r="D186" i="13"/>
  <c r="E186" i="13"/>
  <c r="F186" i="13"/>
  <c r="C436" i="13"/>
  <c r="D436" i="13"/>
  <c r="E436" i="13"/>
  <c r="F436" i="13"/>
  <c r="C688" i="13"/>
  <c r="D688" i="13"/>
  <c r="E688" i="13"/>
  <c r="F688" i="13"/>
  <c r="C187" i="13"/>
  <c r="D187" i="13"/>
  <c r="E187" i="13"/>
  <c r="F187" i="13"/>
  <c r="C437" i="13"/>
  <c r="D437" i="13"/>
  <c r="E437" i="13"/>
  <c r="F437" i="13"/>
  <c r="C689" i="13"/>
  <c r="D689" i="13"/>
  <c r="E689" i="13"/>
  <c r="F689" i="13"/>
  <c r="C188" i="13"/>
  <c r="D188" i="13"/>
  <c r="E188" i="13"/>
  <c r="F188" i="13"/>
  <c r="C438" i="13"/>
  <c r="D438" i="13"/>
  <c r="E438" i="13"/>
  <c r="F438" i="13"/>
  <c r="C189" i="13"/>
  <c r="D189" i="13"/>
  <c r="E189" i="13"/>
  <c r="F189" i="13"/>
  <c r="C690" i="13"/>
  <c r="D690" i="13"/>
  <c r="E690" i="13"/>
  <c r="F690" i="13"/>
  <c r="C439" i="13"/>
  <c r="D439" i="13"/>
  <c r="E439" i="13"/>
  <c r="F439" i="13"/>
  <c r="C691" i="13"/>
  <c r="D691" i="13"/>
  <c r="E691" i="13"/>
  <c r="F691" i="13"/>
  <c r="C190" i="13"/>
  <c r="D190" i="13"/>
  <c r="E190" i="13"/>
  <c r="F190" i="13"/>
  <c r="C440" i="13"/>
  <c r="D440" i="13"/>
  <c r="E440" i="13"/>
  <c r="F440" i="13"/>
  <c r="C692" i="13"/>
  <c r="D692" i="13"/>
  <c r="E692" i="13"/>
  <c r="F692" i="13"/>
  <c r="C191" i="13"/>
  <c r="D191" i="13"/>
  <c r="E191" i="13"/>
  <c r="F191" i="13"/>
  <c r="C441" i="13"/>
  <c r="D441" i="13"/>
  <c r="E441" i="13"/>
  <c r="F441" i="13"/>
  <c r="C693" i="13"/>
  <c r="D693" i="13"/>
  <c r="E693" i="13"/>
  <c r="F693" i="13"/>
  <c r="C192" i="13"/>
  <c r="D192" i="13"/>
  <c r="E192" i="13"/>
  <c r="F192" i="13"/>
  <c r="C442" i="13"/>
  <c r="D442" i="13"/>
  <c r="E442" i="13"/>
  <c r="F442" i="13"/>
  <c r="C694" i="13"/>
  <c r="D694" i="13"/>
  <c r="E694" i="13"/>
  <c r="F694" i="13"/>
  <c r="C193" i="13"/>
  <c r="D193" i="13"/>
  <c r="E193" i="13"/>
  <c r="F193" i="13"/>
  <c r="C443" i="13"/>
  <c r="D443" i="13"/>
  <c r="E443" i="13"/>
  <c r="F443" i="13"/>
  <c r="C194" i="13"/>
  <c r="D194" i="13"/>
  <c r="E194" i="13"/>
  <c r="F194" i="13"/>
  <c r="C695" i="13"/>
  <c r="D695" i="13"/>
  <c r="E695" i="13"/>
  <c r="F695" i="13"/>
  <c r="C444" i="13"/>
  <c r="D444" i="13"/>
  <c r="E444" i="13"/>
  <c r="F444" i="13"/>
  <c r="C696" i="13"/>
  <c r="D696" i="13"/>
  <c r="E696" i="13"/>
  <c r="F696" i="13"/>
  <c r="C195" i="13"/>
  <c r="D195" i="13"/>
  <c r="E195" i="13"/>
  <c r="F195" i="13"/>
  <c r="C445" i="13"/>
  <c r="D445" i="13"/>
  <c r="E445" i="13"/>
  <c r="F445" i="13"/>
  <c r="C697" i="13"/>
  <c r="D697" i="13"/>
  <c r="E697" i="13"/>
  <c r="F697" i="13"/>
  <c r="C196" i="13"/>
  <c r="D196" i="13"/>
  <c r="E196" i="13"/>
  <c r="F196" i="13"/>
  <c r="C446" i="13"/>
  <c r="D446" i="13"/>
  <c r="E446" i="13"/>
  <c r="F446" i="13"/>
  <c r="C698" i="13"/>
  <c r="D698" i="13"/>
  <c r="E698" i="13"/>
  <c r="F698" i="13"/>
  <c r="C197" i="13"/>
  <c r="D197" i="13"/>
  <c r="E197" i="13"/>
  <c r="F197" i="13"/>
  <c r="C447" i="13"/>
  <c r="D447" i="13"/>
  <c r="E447" i="13"/>
  <c r="F447" i="13"/>
  <c r="C699" i="13"/>
  <c r="D699" i="13"/>
  <c r="E699" i="13"/>
  <c r="F699" i="13"/>
  <c r="C198" i="13"/>
  <c r="D198" i="13"/>
  <c r="E198" i="13"/>
  <c r="F198" i="13"/>
  <c r="C448" i="13"/>
  <c r="D448" i="13"/>
  <c r="E448" i="13"/>
  <c r="F448" i="13"/>
  <c r="C199" i="13"/>
  <c r="D199" i="13"/>
  <c r="E199" i="13"/>
  <c r="F199" i="13"/>
  <c r="C700" i="13"/>
  <c r="D700" i="13"/>
  <c r="E700" i="13"/>
  <c r="F700" i="13"/>
  <c r="C449" i="13"/>
  <c r="D449" i="13"/>
  <c r="E449" i="13"/>
  <c r="F449" i="13"/>
  <c r="C701" i="13"/>
  <c r="D701" i="13"/>
  <c r="E701" i="13"/>
  <c r="F701" i="13"/>
  <c r="C200" i="13"/>
  <c r="D200" i="13"/>
  <c r="E200" i="13"/>
  <c r="F200" i="13"/>
  <c r="C450" i="13"/>
  <c r="D450" i="13"/>
  <c r="E450" i="13"/>
  <c r="F450" i="13"/>
  <c r="C702" i="13"/>
  <c r="D702" i="13"/>
  <c r="E702" i="13"/>
  <c r="F702" i="13"/>
  <c r="C201" i="13"/>
  <c r="D201" i="13"/>
  <c r="E201" i="13"/>
  <c r="F201" i="13"/>
  <c r="C451" i="13"/>
  <c r="D451" i="13"/>
  <c r="E451" i="13"/>
  <c r="F451" i="13"/>
  <c r="C703" i="13"/>
  <c r="D703" i="13"/>
  <c r="E703" i="13"/>
  <c r="F703" i="13"/>
  <c r="C202" i="13"/>
  <c r="D202" i="13"/>
  <c r="E202" i="13"/>
  <c r="F202" i="13"/>
  <c r="C452" i="13"/>
  <c r="D452" i="13"/>
  <c r="E452" i="13"/>
  <c r="F452" i="13"/>
  <c r="C704" i="13"/>
  <c r="D704" i="13"/>
  <c r="E704" i="13"/>
  <c r="F704" i="13"/>
  <c r="C203" i="13"/>
  <c r="D203" i="13"/>
  <c r="E203" i="13"/>
  <c r="F203" i="13"/>
  <c r="C453" i="13"/>
  <c r="D453" i="13"/>
  <c r="E453" i="13"/>
  <c r="F453" i="13"/>
  <c r="C204" i="13"/>
  <c r="D204" i="13"/>
  <c r="E204" i="13"/>
  <c r="F204" i="13"/>
  <c r="C705" i="13"/>
  <c r="D705" i="13"/>
  <c r="E705" i="13"/>
  <c r="F705" i="13"/>
  <c r="C454" i="13"/>
  <c r="D454" i="13"/>
  <c r="E454" i="13"/>
  <c r="F454" i="13"/>
  <c r="C706" i="13"/>
  <c r="D706" i="13"/>
  <c r="E706" i="13"/>
  <c r="F706" i="13"/>
  <c r="C205" i="13"/>
  <c r="D205" i="13"/>
  <c r="E205" i="13"/>
  <c r="F205" i="13"/>
  <c r="C455" i="13"/>
  <c r="D455" i="13"/>
  <c r="E455" i="13"/>
  <c r="F455" i="13"/>
  <c r="C707" i="13"/>
  <c r="D707" i="13"/>
  <c r="E707" i="13"/>
  <c r="F707" i="13"/>
  <c r="C206" i="13"/>
  <c r="D206" i="13"/>
  <c r="E206" i="13"/>
  <c r="F206" i="13"/>
  <c r="C456" i="13"/>
  <c r="D456" i="13"/>
  <c r="E456" i="13"/>
  <c r="F456" i="13"/>
  <c r="C708" i="13"/>
  <c r="D708" i="13"/>
  <c r="E708" i="13"/>
  <c r="F708" i="13"/>
  <c r="C207" i="13"/>
  <c r="D207" i="13"/>
  <c r="E207" i="13"/>
  <c r="F207" i="13"/>
  <c r="C457" i="13"/>
  <c r="D457" i="13"/>
  <c r="E457" i="13"/>
  <c r="F457" i="13"/>
  <c r="C709" i="13"/>
  <c r="D709" i="13"/>
  <c r="E709" i="13"/>
  <c r="F709" i="13"/>
  <c r="C208" i="13"/>
  <c r="D208" i="13"/>
  <c r="E208" i="13"/>
  <c r="F208" i="13"/>
  <c r="C458" i="13"/>
  <c r="D458" i="13"/>
  <c r="E458" i="13"/>
  <c r="F458" i="13"/>
  <c r="C710" i="13"/>
  <c r="D710" i="13"/>
  <c r="E710" i="13"/>
  <c r="F710" i="13"/>
  <c r="C459" i="13"/>
  <c r="D459" i="13"/>
  <c r="E459" i="13"/>
  <c r="F459" i="13"/>
  <c r="C711" i="13"/>
  <c r="D711" i="13"/>
  <c r="E711" i="13"/>
  <c r="F711" i="13"/>
  <c r="C209" i="13"/>
  <c r="D209" i="13"/>
  <c r="E209" i="13"/>
  <c r="F209" i="13"/>
  <c r="C460" i="13"/>
  <c r="D460" i="13"/>
  <c r="E460" i="13"/>
  <c r="F460" i="13"/>
  <c r="C712" i="13"/>
  <c r="D712" i="13"/>
  <c r="E712" i="13"/>
  <c r="F712" i="13"/>
  <c r="C210" i="13"/>
  <c r="D210" i="13"/>
  <c r="E210" i="13"/>
  <c r="F210" i="13"/>
  <c r="C461" i="13"/>
  <c r="D461" i="13"/>
  <c r="E461" i="13"/>
  <c r="F461" i="13"/>
  <c r="C713" i="13"/>
  <c r="D713" i="13"/>
  <c r="E713" i="13"/>
  <c r="F713" i="13"/>
  <c r="C211" i="13"/>
  <c r="D211" i="13"/>
  <c r="E211" i="13"/>
  <c r="F211" i="13"/>
  <c r="C462" i="13"/>
  <c r="D462" i="13"/>
  <c r="E462" i="13"/>
  <c r="F462" i="13"/>
  <c r="C212" i="13"/>
  <c r="D212" i="13"/>
  <c r="E212" i="13"/>
  <c r="F212" i="13"/>
  <c r="C463" i="13"/>
  <c r="D463" i="13"/>
  <c r="E463" i="13"/>
  <c r="F463" i="13"/>
  <c r="C213" i="13"/>
  <c r="D213" i="13"/>
  <c r="E213" i="13"/>
  <c r="F213" i="13"/>
  <c r="C714" i="13"/>
  <c r="D714" i="13"/>
  <c r="E714" i="13"/>
  <c r="F714" i="13"/>
  <c r="C464" i="13"/>
  <c r="D464" i="13"/>
  <c r="E464" i="13"/>
  <c r="F464" i="13"/>
  <c r="C715" i="13"/>
  <c r="D715" i="13"/>
  <c r="E715" i="13"/>
  <c r="F715" i="13"/>
  <c r="C214" i="13"/>
  <c r="D214" i="13"/>
  <c r="E214" i="13"/>
  <c r="F214" i="13"/>
  <c r="C465" i="13"/>
  <c r="D465" i="13"/>
  <c r="E465" i="13"/>
  <c r="F465" i="13"/>
  <c r="C716" i="13"/>
  <c r="D716" i="13"/>
  <c r="E716" i="13"/>
  <c r="F716" i="13"/>
  <c r="C215" i="13"/>
  <c r="D215" i="13"/>
  <c r="E215" i="13"/>
  <c r="F215" i="13"/>
  <c r="C466" i="13"/>
  <c r="D466" i="13"/>
  <c r="E466" i="13"/>
  <c r="F466" i="13"/>
  <c r="C717" i="13"/>
  <c r="D717" i="13"/>
  <c r="E717" i="13"/>
  <c r="F717" i="13"/>
  <c r="C216" i="13"/>
  <c r="D216" i="13"/>
  <c r="E216" i="13"/>
  <c r="F216" i="13"/>
  <c r="C467" i="13"/>
  <c r="D467" i="13"/>
  <c r="E467" i="13"/>
  <c r="F467" i="13"/>
  <c r="C718" i="13"/>
  <c r="D718" i="13"/>
  <c r="E718" i="13"/>
  <c r="F718" i="13"/>
  <c r="C217" i="13"/>
  <c r="D217" i="13"/>
  <c r="E217" i="13"/>
  <c r="F217" i="13"/>
  <c r="C468" i="13"/>
  <c r="D468" i="13"/>
  <c r="E468" i="13"/>
  <c r="F468" i="13"/>
  <c r="C218" i="13"/>
  <c r="D218" i="13"/>
  <c r="E218" i="13"/>
  <c r="F218" i="13"/>
  <c r="C719" i="13"/>
  <c r="D719" i="13"/>
  <c r="E719" i="13"/>
  <c r="F719" i="13"/>
  <c r="C469" i="13"/>
  <c r="D469" i="13"/>
  <c r="E469" i="13"/>
  <c r="F469" i="13"/>
  <c r="C720" i="13"/>
  <c r="D720" i="13"/>
  <c r="E720" i="13"/>
  <c r="F720" i="13"/>
  <c r="C219" i="13"/>
  <c r="D219" i="13"/>
  <c r="E219" i="13"/>
  <c r="F219" i="13"/>
  <c r="C470" i="13"/>
  <c r="D470" i="13"/>
  <c r="E470" i="13"/>
  <c r="F470" i="13"/>
  <c r="C721" i="13"/>
  <c r="D721" i="13"/>
  <c r="E721" i="13"/>
  <c r="F721" i="13"/>
  <c r="C220" i="13"/>
  <c r="D220" i="13"/>
  <c r="E220" i="13"/>
  <c r="F220" i="13"/>
  <c r="C471" i="13"/>
  <c r="D471" i="13"/>
  <c r="E471" i="13"/>
  <c r="F471" i="13"/>
  <c r="C722" i="13"/>
  <c r="D722" i="13"/>
  <c r="E722" i="13"/>
  <c r="F722" i="13"/>
  <c r="C221" i="13"/>
  <c r="D221" i="13"/>
  <c r="E221" i="13"/>
  <c r="F221" i="13"/>
  <c r="C472" i="13"/>
  <c r="D472" i="13"/>
  <c r="E472" i="13"/>
  <c r="F472" i="13"/>
  <c r="C723" i="13"/>
  <c r="D723" i="13"/>
  <c r="E723" i="13"/>
  <c r="F723" i="13"/>
  <c r="C222" i="13"/>
  <c r="D222" i="13"/>
  <c r="E222" i="13"/>
  <c r="F222" i="13"/>
  <c r="C473" i="13"/>
  <c r="D473" i="13"/>
  <c r="E473" i="13"/>
  <c r="F473" i="13"/>
  <c r="C223" i="13"/>
  <c r="D223" i="13"/>
  <c r="E223" i="13"/>
  <c r="F223" i="13"/>
  <c r="C724" i="13"/>
  <c r="D724" i="13"/>
  <c r="E724" i="13"/>
  <c r="F724" i="13"/>
  <c r="C474" i="13"/>
  <c r="D474" i="13"/>
  <c r="E474" i="13"/>
  <c r="F474" i="13"/>
  <c r="C725" i="13"/>
  <c r="D725" i="13"/>
  <c r="E725" i="13"/>
  <c r="F725" i="13"/>
  <c r="C224" i="13"/>
  <c r="D224" i="13"/>
  <c r="E224" i="13"/>
  <c r="F224" i="13"/>
  <c r="C475" i="13"/>
  <c r="D475" i="13"/>
  <c r="E475" i="13"/>
  <c r="F475" i="13"/>
  <c r="C726" i="13"/>
  <c r="D726" i="13"/>
  <c r="E726" i="13"/>
  <c r="F726" i="13"/>
  <c r="C225" i="13"/>
  <c r="D225" i="13"/>
  <c r="E225" i="13"/>
  <c r="F225" i="13"/>
  <c r="C476" i="13"/>
  <c r="D476" i="13"/>
  <c r="E476" i="13"/>
  <c r="F476" i="13"/>
  <c r="C727" i="13"/>
  <c r="D727" i="13"/>
  <c r="E727" i="13"/>
  <c r="F727" i="13"/>
  <c r="C226" i="13"/>
  <c r="D226" i="13"/>
  <c r="E226" i="13"/>
  <c r="F226" i="13"/>
  <c r="C477" i="13"/>
  <c r="D477" i="13"/>
  <c r="E477" i="13"/>
  <c r="F477" i="13"/>
  <c r="C728" i="13"/>
  <c r="D728" i="13"/>
  <c r="E728" i="13"/>
  <c r="F728" i="13"/>
  <c r="C227" i="13"/>
  <c r="D227" i="13"/>
  <c r="E227" i="13"/>
  <c r="F227" i="13"/>
  <c r="C478" i="13"/>
  <c r="D478" i="13"/>
  <c r="E478" i="13"/>
  <c r="F478" i="13"/>
  <c r="C228" i="13"/>
  <c r="D228" i="13"/>
  <c r="E228" i="13"/>
  <c r="F228" i="13"/>
  <c r="C729" i="13"/>
  <c r="D729" i="13"/>
  <c r="E729" i="13"/>
  <c r="F729" i="13"/>
  <c r="C479" i="13"/>
  <c r="D479" i="13"/>
  <c r="E479" i="13"/>
  <c r="F479" i="13"/>
  <c r="C730" i="13"/>
  <c r="D730" i="13"/>
  <c r="E730" i="13"/>
  <c r="F730" i="13"/>
  <c r="C229" i="13"/>
  <c r="D229" i="13"/>
  <c r="E229" i="13"/>
  <c r="F229" i="13"/>
  <c r="C480" i="13"/>
  <c r="D480" i="13"/>
  <c r="E480" i="13"/>
  <c r="F480" i="13"/>
  <c r="C731" i="13"/>
  <c r="D731" i="13"/>
  <c r="E731" i="13"/>
  <c r="F731" i="13"/>
  <c r="C230" i="13"/>
  <c r="D230" i="13"/>
  <c r="E230" i="13"/>
  <c r="F230" i="13"/>
  <c r="C481" i="13"/>
  <c r="D481" i="13"/>
  <c r="E481" i="13"/>
  <c r="F481" i="13"/>
  <c r="C732" i="13"/>
  <c r="D732" i="13"/>
  <c r="E732" i="13"/>
  <c r="F732" i="13"/>
  <c r="C231" i="13"/>
  <c r="D231" i="13"/>
  <c r="E231" i="13"/>
  <c r="F231" i="13"/>
  <c r="C482" i="13"/>
  <c r="D482" i="13"/>
  <c r="E482" i="13"/>
  <c r="F482" i="13"/>
  <c r="C733" i="13"/>
  <c r="D733" i="13"/>
  <c r="E733" i="13"/>
  <c r="F733" i="13"/>
  <c r="C232" i="13"/>
  <c r="D232" i="13"/>
  <c r="E232" i="13"/>
  <c r="F232" i="13"/>
  <c r="C483" i="13"/>
  <c r="D483" i="13"/>
  <c r="E483" i="13"/>
  <c r="F483" i="13"/>
  <c r="C233" i="13"/>
  <c r="D233" i="13"/>
  <c r="E233" i="13"/>
  <c r="F233" i="13"/>
  <c r="C734" i="13"/>
  <c r="D734" i="13"/>
  <c r="E734" i="13"/>
  <c r="F734" i="13"/>
  <c r="C484" i="13"/>
  <c r="D484" i="13"/>
  <c r="E484" i="13"/>
  <c r="F484" i="13"/>
  <c r="C735" i="13"/>
  <c r="D735" i="13"/>
  <c r="E735" i="13"/>
  <c r="F735" i="13"/>
  <c r="C234" i="13"/>
  <c r="D234" i="13"/>
  <c r="E234" i="13"/>
  <c r="F234" i="13"/>
  <c r="C485" i="13"/>
  <c r="D485" i="13"/>
  <c r="E485" i="13"/>
  <c r="F485" i="13"/>
  <c r="C736" i="13"/>
  <c r="D736" i="13"/>
  <c r="E736" i="13"/>
  <c r="F736" i="13"/>
  <c r="C235" i="13"/>
  <c r="D235" i="13"/>
  <c r="E235" i="13"/>
  <c r="F235" i="13"/>
  <c r="C486" i="13"/>
  <c r="D486" i="13"/>
  <c r="E486" i="13"/>
  <c r="F486" i="13"/>
  <c r="C737" i="13"/>
  <c r="D737" i="13"/>
  <c r="E737" i="13"/>
  <c r="F737" i="13"/>
  <c r="C236" i="13"/>
  <c r="D236" i="13"/>
  <c r="E236" i="13"/>
  <c r="F236" i="13"/>
  <c r="C487" i="13"/>
  <c r="D487" i="13"/>
  <c r="E487" i="13"/>
  <c r="F487" i="13"/>
  <c r="C738" i="13"/>
  <c r="D738" i="13"/>
  <c r="E738" i="13"/>
  <c r="F738" i="13"/>
  <c r="C237" i="13"/>
  <c r="D237" i="13"/>
  <c r="E237" i="13"/>
  <c r="F237" i="13"/>
  <c r="C488" i="13"/>
  <c r="D488" i="13"/>
  <c r="E488" i="13"/>
  <c r="F488" i="13"/>
  <c r="C238" i="13"/>
  <c r="D238" i="13"/>
  <c r="E238" i="13"/>
  <c r="F238" i="13"/>
  <c r="C739" i="13"/>
  <c r="D739" i="13"/>
  <c r="E739" i="13"/>
  <c r="F739" i="13"/>
  <c r="C489" i="13"/>
  <c r="D489" i="13"/>
  <c r="E489" i="13"/>
  <c r="F489" i="13"/>
  <c r="C740" i="13"/>
  <c r="D740" i="13"/>
  <c r="E740" i="13"/>
  <c r="F740" i="13"/>
  <c r="C490" i="13"/>
  <c r="D490" i="13"/>
  <c r="E490" i="13"/>
  <c r="F490" i="13"/>
  <c r="C741" i="13"/>
  <c r="D741" i="13"/>
  <c r="E741" i="13"/>
  <c r="F741" i="13"/>
  <c r="C239" i="13"/>
  <c r="D239" i="13"/>
  <c r="E239" i="13"/>
  <c r="F239" i="13"/>
  <c r="C491" i="13"/>
  <c r="D491" i="13"/>
  <c r="E491" i="13"/>
  <c r="F491" i="13"/>
  <c r="C742" i="13"/>
  <c r="D742" i="13"/>
  <c r="E742" i="13"/>
  <c r="F742" i="13"/>
  <c r="C240" i="13"/>
  <c r="D240" i="13"/>
  <c r="E240" i="13"/>
  <c r="F240" i="13"/>
  <c r="C492" i="13"/>
  <c r="D492" i="13"/>
  <c r="E492" i="13"/>
  <c r="F492" i="13"/>
  <c r="C743" i="13"/>
  <c r="D743" i="13"/>
  <c r="E743" i="13"/>
  <c r="F743" i="13"/>
  <c r="C241" i="13"/>
  <c r="D241" i="13"/>
  <c r="E241" i="13"/>
  <c r="F241" i="13"/>
  <c r="C493" i="13"/>
  <c r="D493" i="13"/>
  <c r="E493" i="13"/>
  <c r="F493" i="13"/>
  <c r="C242" i="13"/>
  <c r="D242" i="13"/>
  <c r="E242" i="13"/>
  <c r="F242" i="13"/>
  <c r="C744" i="13"/>
  <c r="D744" i="13"/>
  <c r="E744" i="13"/>
  <c r="F744" i="13"/>
  <c r="C243" i="13"/>
  <c r="D243" i="13"/>
  <c r="E243" i="13"/>
  <c r="F243" i="13"/>
  <c r="C494" i="13"/>
  <c r="D494" i="13"/>
  <c r="E494" i="13"/>
  <c r="F494" i="13"/>
  <c r="C745" i="13"/>
  <c r="D745" i="13"/>
  <c r="E745" i="13"/>
  <c r="F745" i="13"/>
  <c r="C244" i="13"/>
  <c r="D244" i="13"/>
  <c r="E244" i="13"/>
  <c r="F244" i="13"/>
  <c r="C495" i="13"/>
  <c r="D495" i="13"/>
  <c r="E495" i="13"/>
  <c r="F495" i="13"/>
  <c r="C746" i="13"/>
  <c r="D746" i="13"/>
  <c r="E746" i="13"/>
  <c r="F746" i="13"/>
  <c r="C245" i="13"/>
  <c r="D245" i="13"/>
  <c r="E245" i="13"/>
  <c r="F245" i="13"/>
  <c r="C496" i="13"/>
  <c r="D496" i="13"/>
  <c r="E496" i="13"/>
  <c r="F496" i="13"/>
  <c r="C747" i="13"/>
  <c r="D747" i="13"/>
  <c r="E747" i="13"/>
  <c r="F747" i="13"/>
  <c r="C246" i="13"/>
  <c r="D246" i="13"/>
  <c r="E246" i="13"/>
  <c r="F246" i="13"/>
  <c r="C497" i="13"/>
  <c r="D497" i="13"/>
  <c r="E497" i="13"/>
  <c r="F497" i="13"/>
  <c r="C247" i="13"/>
  <c r="D247" i="13"/>
  <c r="E247" i="13"/>
  <c r="F247" i="13"/>
  <c r="C748" i="13"/>
  <c r="D748" i="13"/>
  <c r="E748" i="13"/>
  <c r="F748" i="13"/>
  <c r="C498" i="13"/>
  <c r="D498" i="13"/>
  <c r="E498" i="13"/>
  <c r="F498" i="13"/>
  <c r="C749" i="13"/>
  <c r="D749" i="13"/>
  <c r="E749" i="13"/>
  <c r="F749" i="13"/>
  <c r="C248" i="13"/>
  <c r="D248" i="13"/>
  <c r="E248" i="13"/>
  <c r="F248" i="13"/>
  <c r="C499" i="13"/>
  <c r="D499" i="13"/>
  <c r="E499" i="13"/>
  <c r="F499" i="13"/>
  <c r="C750" i="13"/>
  <c r="D750" i="13"/>
  <c r="E750" i="13"/>
  <c r="F750" i="13"/>
  <c r="C249" i="13"/>
  <c r="D249" i="13"/>
  <c r="E249" i="13"/>
  <c r="F249" i="13"/>
  <c r="C500" i="13"/>
  <c r="D500" i="13"/>
  <c r="E500" i="13"/>
  <c r="F500" i="13"/>
  <c r="C751" i="13"/>
  <c r="D751" i="13"/>
  <c r="E751" i="13"/>
  <c r="F751" i="13"/>
  <c r="C250" i="13"/>
  <c r="D250" i="13"/>
  <c r="E250" i="13"/>
  <c r="F250" i="13"/>
  <c r="C501" i="13"/>
  <c r="D501" i="13"/>
  <c r="E501" i="13"/>
  <c r="F501" i="13"/>
  <c r="C752" i="13"/>
  <c r="D752" i="13"/>
  <c r="E752" i="13"/>
  <c r="F752" i="13"/>
  <c r="C251" i="13"/>
  <c r="D251" i="13"/>
  <c r="E251" i="13"/>
  <c r="F251" i="13"/>
  <c r="C502" i="13"/>
  <c r="D502" i="13"/>
  <c r="E502" i="13"/>
  <c r="F502" i="13"/>
  <c r="C252" i="13"/>
  <c r="D252" i="13"/>
  <c r="E252" i="13"/>
  <c r="F252" i="13"/>
  <c r="C2" i="13"/>
  <c r="D2" i="13"/>
  <c r="E2" i="13"/>
  <c r="F2" i="13"/>
  <c r="C753" i="13"/>
  <c r="D753" i="13"/>
  <c r="E753" i="13"/>
  <c r="F753" i="13"/>
  <c r="C3" i="13"/>
  <c r="D3" i="13"/>
  <c r="E3" i="13"/>
  <c r="F3" i="13"/>
  <c r="C503" i="13"/>
  <c r="D503" i="13"/>
  <c r="E503" i="13"/>
  <c r="F503" i="13"/>
  <c r="C754" i="13"/>
  <c r="D754" i="13"/>
  <c r="E754" i="13"/>
  <c r="F754" i="13"/>
  <c r="C253" i="13"/>
  <c r="D253" i="13"/>
  <c r="E253" i="13"/>
  <c r="F253" i="13"/>
  <c r="C504" i="13"/>
  <c r="D504" i="13"/>
  <c r="E504" i="13"/>
  <c r="F504" i="13"/>
  <c r="C755" i="13"/>
  <c r="D755" i="13"/>
  <c r="E755" i="13"/>
  <c r="F755" i="13"/>
  <c r="C254" i="13"/>
  <c r="D254" i="13"/>
  <c r="E254" i="13"/>
  <c r="F254" i="13"/>
  <c r="C505" i="13"/>
  <c r="D505" i="13"/>
  <c r="E505" i="13"/>
  <c r="F505" i="13"/>
  <c r="C756" i="13"/>
  <c r="D756" i="13"/>
  <c r="E756" i="13"/>
  <c r="F756" i="13"/>
  <c r="C4" i="13"/>
  <c r="D4" i="13"/>
  <c r="E4" i="13"/>
  <c r="F4" i="13"/>
  <c r="C255" i="13"/>
  <c r="D255" i="13"/>
  <c r="E255" i="13"/>
  <c r="F255" i="13"/>
  <c r="C506" i="13"/>
  <c r="D506" i="13"/>
  <c r="E506" i="13"/>
  <c r="F506" i="13"/>
  <c r="C757" i="13"/>
  <c r="D757" i="13"/>
  <c r="E757" i="13"/>
  <c r="F757" i="13"/>
  <c r="C5" i="13"/>
  <c r="D5" i="13"/>
  <c r="E5" i="13"/>
  <c r="F5" i="13"/>
  <c r="C256" i="13"/>
  <c r="D256" i="13"/>
  <c r="E256" i="13"/>
  <c r="F256" i="13"/>
  <c r="C507" i="13"/>
  <c r="D507" i="13"/>
  <c r="E507" i="13"/>
  <c r="F507" i="13"/>
  <c r="C6" i="13"/>
  <c r="D6" i="13"/>
  <c r="E6" i="13"/>
  <c r="F6" i="13"/>
  <c r="C257" i="13"/>
  <c r="D257" i="13"/>
  <c r="E257" i="13"/>
  <c r="F257" i="13"/>
  <c r="C7" i="13"/>
  <c r="D7" i="13"/>
  <c r="E7" i="13"/>
  <c r="F7" i="13"/>
  <c r="C8" i="13"/>
  <c r="D8" i="13"/>
  <c r="E8" i="13"/>
  <c r="F8" i="13"/>
  <c r="C508" i="13"/>
  <c r="D508" i="13"/>
  <c r="E508" i="13"/>
  <c r="F508" i="13"/>
  <c r="C758" i="13"/>
  <c r="D758" i="13"/>
  <c r="E758" i="13"/>
  <c r="F758" i="13"/>
  <c r="C258" i="13"/>
  <c r="D258" i="13"/>
  <c r="E258" i="13"/>
  <c r="F258" i="13"/>
  <c r="C509" i="13"/>
  <c r="D509" i="13"/>
  <c r="E509" i="13"/>
  <c r="F509" i="13"/>
  <c r="C759" i="13"/>
  <c r="D759" i="13"/>
  <c r="E759" i="13"/>
  <c r="F759" i="13"/>
  <c r="C259" i="13"/>
  <c r="D259" i="13"/>
  <c r="E259" i="13"/>
  <c r="F259" i="13"/>
  <c r="C510" i="13"/>
  <c r="D510" i="13"/>
  <c r="E510" i="13"/>
  <c r="F510" i="13"/>
  <c r="C760" i="13"/>
  <c r="D760" i="13"/>
  <c r="E760" i="13"/>
  <c r="F760" i="13"/>
  <c r="C9" i="13"/>
  <c r="D9" i="13"/>
  <c r="E9" i="13"/>
  <c r="F9" i="13"/>
  <c r="C260" i="13"/>
  <c r="D260" i="13"/>
  <c r="E260" i="13"/>
  <c r="F260" i="13"/>
  <c r="C511" i="13"/>
  <c r="D511" i="13"/>
  <c r="E511" i="13"/>
  <c r="F511" i="13"/>
  <c r="C761" i="13"/>
  <c r="D761" i="13"/>
  <c r="E761" i="13"/>
  <c r="F761" i="13"/>
  <c r="C10" i="13"/>
  <c r="D10" i="13"/>
  <c r="E10" i="13"/>
  <c r="F10" i="13"/>
  <c r="C261" i="13"/>
  <c r="D261" i="13"/>
  <c r="E261" i="13"/>
  <c r="F261" i="13"/>
  <c r="C512" i="13"/>
  <c r="D512" i="13"/>
  <c r="E512" i="13"/>
  <c r="F512" i="13"/>
  <c r="C11" i="13"/>
  <c r="D11" i="13"/>
  <c r="E11" i="13"/>
  <c r="F11" i="13"/>
  <c r="C262" i="13"/>
  <c r="D262" i="13"/>
  <c r="E262" i="13"/>
  <c r="F262" i="13"/>
  <c r="C12" i="13"/>
  <c r="D12" i="13"/>
  <c r="E12" i="13"/>
  <c r="F12" i="13"/>
  <c r="C762" i="13"/>
  <c r="D762" i="13"/>
  <c r="E762" i="13"/>
  <c r="F762" i="13"/>
  <c r="C13" i="13"/>
  <c r="D13" i="13"/>
  <c r="E13" i="13"/>
  <c r="F13" i="13"/>
  <c r="C513" i="13"/>
  <c r="D513" i="13"/>
  <c r="E513" i="13"/>
  <c r="F513" i="13"/>
  <c r="C763" i="13"/>
  <c r="D763" i="13"/>
  <c r="E763" i="13"/>
  <c r="F763" i="13"/>
  <c r="C263" i="13"/>
  <c r="D263" i="13"/>
  <c r="E263" i="13"/>
  <c r="F263" i="13"/>
  <c r="C514" i="13"/>
  <c r="D514" i="13"/>
  <c r="E514" i="13"/>
  <c r="F514" i="13"/>
  <c r="C764" i="13"/>
  <c r="D764" i="13"/>
  <c r="E764" i="13"/>
  <c r="F764" i="13"/>
  <c r="C264" i="13"/>
  <c r="D264" i="13"/>
  <c r="E264" i="13"/>
  <c r="F264" i="13"/>
  <c r="C515" i="13"/>
  <c r="D515" i="13"/>
  <c r="E515" i="13"/>
  <c r="F515" i="13"/>
  <c r="C765" i="13"/>
  <c r="D765" i="13"/>
  <c r="E765" i="13"/>
  <c r="F765" i="13"/>
  <c r="C14" i="13"/>
  <c r="D14" i="13"/>
  <c r="E14" i="13"/>
  <c r="F14" i="13"/>
  <c r="C265" i="13"/>
  <c r="D265" i="13"/>
  <c r="E265" i="13"/>
  <c r="F265" i="13"/>
  <c r="C516" i="13"/>
  <c r="D516" i="13"/>
  <c r="E516" i="13"/>
  <c r="F516" i="13"/>
  <c r="C766" i="13"/>
  <c r="D766" i="13"/>
  <c r="E766" i="13"/>
  <c r="F766" i="13"/>
  <c r="C15" i="13"/>
  <c r="D15" i="13"/>
  <c r="E15" i="13"/>
  <c r="F15" i="13"/>
  <c r="C266" i="13"/>
  <c r="D266" i="13"/>
  <c r="E266" i="13"/>
  <c r="F266" i="13"/>
  <c r="C517" i="13"/>
  <c r="D517" i="13"/>
  <c r="E517" i="13"/>
  <c r="F517" i="13"/>
  <c r="C16" i="13"/>
  <c r="D16" i="13"/>
  <c r="E16" i="13"/>
  <c r="F16" i="13"/>
  <c r="C17" i="13"/>
  <c r="D17" i="13"/>
  <c r="E17" i="13"/>
  <c r="F17" i="13"/>
  <c r="C767" i="13"/>
  <c r="D767" i="13"/>
  <c r="E767" i="13"/>
  <c r="F767" i="13"/>
  <c r="C267" i="13"/>
  <c r="D267" i="13"/>
  <c r="E267" i="13"/>
  <c r="F267" i="13"/>
  <c r="C518" i="13"/>
  <c r="D518" i="13"/>
  <c r="E518" i="13"/>
  <c r="F518" i="13"/>
  <c r="C768" i="13"/>
  <c r="D768" i="13"/>
  <c r="E768" i="13"/>
  <c r="F768" i="13"/>
  <c r="C268" i="13"/>
  <c r="D268" i="13"/>
  <c r="E268" i="13"/>
  <c r="F268" i="13"/>
  <c r="C519" i="13"/>
  <c r="D519" i="13"/>
  <c r="E519" i="13"/>
  <c r="F519" i="13"/>
  <c r="C769" i="13"/>
  <c r="D769" i="13"/>
  <c r="E769" i="13"/>
  <c r="F769" i="13"/>
  <c r="C18" i="13"/>
  <c r="D18" i="13"/>
  <c r="E18" i="13"/>
  <c r="F18" i="13"/>
  <c r="C269" i="13"/>
  <c r="D269" i="13"/>
  <c r="E269" i="13"/>
  <c r="F269" i="13"/>
  <c r="C520" i="13"/>
  <c r="D520" i="13"/>
  <c r="E520" i="13"/>
  <c r="F520" i="13"/>
  <c r="C770" i="13"/>
  <c r="D770" i="13"/>
  <c r="E770" i="13"/>
  <c r="F770" i="13"/>
  <c r="C19" i="13"/>
  <c r="D19" i="13"/>
  <c r="E19" i="13"/>
  <c r="F19" i="13"/>
  <c r="C270" i="13"/>
  <c r="D270" i="13"/>
  <c r="E270" i="13"/>
  <c r="F270" i="13"/>
  <c r="C521" i="13"/>
  <c r="D521" i="13"/>
  <c r="E521" i="13"/>
  <c r="F521" i="13"/>
  <c r="C20" i="13"/>
  <c r="D20" i="13"/>
  <c r="E20" i="13"/>
  <c r="F20" i="13"/>
  <c r="C271" i="13"/>
  <c r="D271" i="13"/>
  <c r="E271" i="13"/>
  <c r="F271" i="13"/>
  <c r="C21" i="13"/>
  <c r="D21" i="13"/>
  <c r="E21" i="13"/>
  <c r="F21" i="13"/>
  <c r="C771" i="13"/>
  <c r="D771" i="13"/>
  <c r="E771" i="13"/>
  <c r="F771" i="13"/>
  <c r="C22" i="13"/>
  <c r="D22" i="13"/>
  <c r="E22" i="13"/>
  <c r="F22" i="13"/>
  <c r="C522" i="13"/>
  <c r="D522" i="13"/>
  <c r="E522" i="13"/>
  <c r="F522" i="13"/>
  <c r="C772" i="13"/>
  <c r="D772" i="13"/>
  <c r="E772" i="13"/>
  <c r="F772" i="13"/>
  <c r="C272" i="13"/>
  <c r="D272" i="13"/>
  <c r="E272" i="13"/>
  <c r="F272" i="13"/>
  <c r="C523" i="13"/>
  <c r="D523" i="13"/>
  <c r="E523" i="13"/>
  <c r="F523" i="13"/>
  <c r="C773" i="13"/>
  <c r="D773" i="13"/>
  <c r="E773" i="13"/>
  <c r="F773" i="13"/>
  <c r="C273" i="13"/>
  <c r="D273" i="13"/>
  <c r="E273" i="13"/>
  <c r="F273" i="13"/>
  <c r="C524" i="13"/>
  <c r="D524" i="13"/>
  <c r="E524" i="13"/>
  <c r="F524" i="13"/>
  <c r="C774" i="13"/>
  <c r="D774" i="13"/>
  <c r="E774" i="13"/>
  <c r="F774" i="13"/>
  <c r="C23" i="13"/>
  <c r="D23" i="13"/>
  <c r="E23" i="13"/>
  <c r="F23" i="13"/>
  <c r="C274" i="13"/>
  <c r="D274" i="13"/>
  <c r="E274" i="13"/>
  <c r="F274" i="13"/>
  <c r="C525" i="13"/>
  <c r="D525" i="13"/>
  <c r="E525" i="13"/>
  <c r="F525" i="13"/>
  <c r="C775" i="13"/>
  <c r="D775" i="13"/>
  <c r="E775" i="13"/>
  <c r="F775" i="13"/>
  <c r="C24" i="13"/>
  <c r="D24" i="13"/>
  <c r="E24" i="13"/>
  <c r="F24" i="13"/>
  <c r="C275" i="13"/>
  <c r="D275" i="13"/>
  <c r="E275" i="13"/>
  <c r="F275" i="13"/>
  <c r="C526" i="13"/>
  <c r="D526" i="13"/>
  <c r="E526" i="13"/>
  <c r="F526" i="13"/>
  <c r="C25" i="13"/>
  <c r="D25" i="13"/>
  <c r="E25" i="13"/>
  <c r="F25" i="13"/>
  <c r="C276" i="13"/>
  <c r="D276" i="13"/>
  <c r="E276" i="13"/>
  <c r="F276" i="13"/>
  <c r="C26" i="13"/>
  <c r="D26" i="13"/>
  <c r="E26" i="13"/>
  <c r="F26" i="13"/>
  <c r="C776" i="13"/>
  <c r="D776" i="13"/>
  <c r="E776" i="13"/>
  <c r="F776" i="13"/>
  <c r="C27" i="13"/>
  <c r="D27" i="13"/>
  <c r="E27" i="13"/>
  <c r="F27" i="13"/>
  <c r="C527" i="13"/>
  <c r="D527" i="13"/>
  <c r="E527" i="13"/>
  <c r="F527" i="13"/>
  <c r="C777" i="13"/>
  <c r="D777" i="13"/>
  <c r="E777" i="13"/>
  <c r="F777" i="13"/>
  <c r="C277" i="13"/>
  <c r="D277" i="13"/>
  <c r="E277" i="13"/>
  <c r="F277" i="13"/>
  <c r="C528" i="13"/>
  <c r="D528" i="13"/>
  <c r="E528" i="13"/>
  <c r="F528" i="13"/>
  <c r="C778" i="13"/>
  <c r="D778" i="13"/>
  <c r="E778" i="13"/>
  <c r="F778" i="13"/>
  <c r="C278" i="13"/>
  <c r="D278" i="13"/>
  <c r="E278" i="13"/>
  <c r="F278" i="13"/>
  <c r="C529" i="13"/>
  <c r="D529" i="13"/>
  <c r="E529" i="13"/>
  <c r="F529" i="13"/>
  <c r="C28" i="13"/>
  <c r="D28" i="13"/>
  <c r="E28" i="13"/>
  <c r="F28" i="13"/>
  <c r="C279" i="13"/>
  <c r="D279" i="13"/>
  <c r="E279" i="13"/>
  <c r="F279" i="13"/>
  <c r="C530" i="13"/>
  <c r="D530" i="13"/>
  <c r="E530" i="13"/>
  <c r="F530" i="13"/>
  <c r="C29" i="13"/>
  <c r="D29" i="13"/>
  <c r="E29" i="13"/>
  <c r="F29" i="13"/>
  <c r="C280" i="13"/>
  <c r="D280" i="13"/>
  <c r="E280" i="13"/>
  <c r="F280" i="13"/>
  <c r="C531" i="13"/>
  <c r="D531" i="13"/>
  <c r="E531" i="13"/>
  <c r="F531" i="13"/>
  <c r="C30" i="13"/>
  <c r="D30" i="13"/>
  <c r="E30" i="13"/>
  <c r="F30" i="13"/>
  <c r="C281" i="13"/>
  <c r="D281" i="13"/>
  <c r="E281" i="13"/>
  <c r="F281" i="13"/>
  <c r="C31" i="13"/>
  <c r="D31" i="13"/>
  <c r="E31" i="13"/>
  <c r="F31" i="13"/>
  <c r="C32" i="13"/>
  <c r="D32" i="13"/>
  <c r="E32" i="13"/>
  <c r="F32" i="13"/>
  <c r="C532" i="13"/>
  <c r="D532" i="13"/>
  <c r="E532" i="13"/>
  <c r="F532" i="13"/>
  <c r="C282" i="13"/>
  <c r="D282" i="13"/>
  <c r="E282" i="13"/>
  <c r="F282" i="13"/>
  <c r="C533" i="13"/>
  <c r="D533" i="13"/>
  <c r="E533" i="13"/>
  <c r="F533" i="13"/>
  <c r="C283" i="13"/>
  <c r="D283" i="13"/>
  <c r="E283" i="13"/>
  <c r="F283" i="13"/>
  <c r="C534" i="13"/>
  <c r="D534" i="13"/>
  <c r="E534" i="13"/>
  <c r="F534" i="13"/>
  <c r="C33" i="13"/>
  <c r="D33" i="13"/>
  <c r="E33" i="13"/>
  <c r="F33" i="13"/>
  <c r="C284" i="13"/>
  <c r="D284" i="13"/>
  <c r="E284" i="13"/>
  <c r="F284" i="13"/>
  <c r="C535" i="13"/>
  <c r="D535" i="13"/>
  <c r="E535" i="13"/>
  <c r="F535" i="13"/>
  <c r="C34" i="13"/>
  <c r="D34" i="13"/>
  <c r="E34" i="13"/>
  <c r="F34" i="13"/>
  <c r="C285" i="13"/>
  <c r="D285" i="13"/>
  <c r="E285" i="13"/>
  <c r="F285" i="13"/>
  <c r="C536" i="13"/>
  <c r="D536" i="13"/>
  <c r="E536" i="13"/>
  <c r="F536" i="13"/>
  <c r="C35" i="13"/>
  <c r="D35" i="13"/>
  <c r="E35" i="13"/>
  <c r="F35" i="13"/>
  <c r="C286" i="13"/>
  <c r="D286" i="13"/>
  <c r="E286" i="13"/>
  <c r="F286" i="13"/>
  <c r="C36" i="13"/>
  <c r="D36" i="13"/>
  <c r="E36" i="13"/>
  <c r="F36" i="13"/>
  <c r="C37" i="13"/>
  <c r="D37" i="13"/>
  <c r="E37" i="13"/>
  <c r="F37" i="13"/>
  <c r="C537" i="13"/>
  <c r="D537" i="13"/>
  <c r="E537" i="13"/>
  <c r="F537" i="13"/>
  <c r="C287" i="13"/>
  <c r="D287" i="13"/>
  <c r="E287" i="13"/>
  <c r="F287" i="13"/>
  <c r="C538" i="13"/>
  <c r="D538" i="13"/>
  <c r="E538" i="13"/>
  <c r="F538" i="13"/>
  <c r="C288" i="13"/>
  <c r="D288" i="13"/>
  <c r="E288" i="13"/>
  <c r="F288" i="13"/>
  <c r="C539" i="13"/>
  <c r="D539" i="13"/>
  <c r="E539" i="13"/>
  <c r="F539" i="13"/>
  <c r="C38" i="13"/>
  <c r="D38" i="13"/>
  <c r="E38" i="13"/>
  <c r="F38" i="13"/>
  <c r="C289" i="13"/>
  <c r="D289" i="13"/>
  <c r="E289" i="13"/>
  <c r="F289" i="13"/>
  <c r="C540" i="13"/>
  <c r="D540" i="13"/>
  <c r="E540" i="13"/>
  <c r="F540" i="13"/>
  <c r="C39" i="13"/>
  <c r="D39" i="13"/>
  <c r="E39" i="13"/>
  <c r="F39" i="13"/>
  <c r="C290" i="13"/>
  <c r="D290" i="13"/>
  <c r="E290" i="13"/>
  <c r="F290" i="13"/>
  <c r="C541" i="13"/>
  <c r="D541" i="13"/>
  <c r="E541" i="13"/>
  <c r="F541" i="13"/>
  <c r="C40" i="13"/>
  <c r="D40" i="13"/>
  <c r="E40" i="13"/>
  <c r="F40" i="13"/>
  <c r="C291" i="13"/>
  <c r="D291" i="13"/>
  <c r="E291" i="13"/>
  <c r="F291" i="13"/>
  <c r="C41" i="13"/>
  <c r="D41" i="13"/>
  <c r="E41" i="13"/>
  <c r="F41" i="13"/>
  <c r="C42" i="13"/>
  <c r="D42" i="13"/>
  <c r="E42" i="13"/>
  <c r="F42" i="13"/>
  <c r="C542" i="13"/>
  <c r="D542" i="13"/>
  <c r="E542" i="13"/>
  <c r="F542" i="13"/>
  <c r="C292" i="13"/>
  <c r="D292" i="13"/>
  <c r="E292" i="13"/>
  <c r="F292" i="13"/>
  <c r="C543" i="13"/>
  <c r="D543" i="13"/>
  <c r="E543" i="13"/>
  <c r="F543" i="13"/>
  <c r="C293" i="13"/>
  <c r="D293" i="13"/>
  <c r="E293" i="13"/>
  <c r="F293" i="13"/>
  <c r="C544" i="13"/>
  <c r="D544" i="13"/>
  <c r="E544" i="13"/>
  <c r="F544" i="13"/>
  <c r="C43" i="13"/>
  <c r="D43" i="13"/>
  <c r="E43" i="13"/>
  <c r="F43" i="13"/>
  <c r="C294" i="13"/>
  <c r="D294" i="13"/>
  <c r="E294" i="13"/>
  <c r="F294" i="13"/>
  <c r="C545" i="13"/>
  <c r="D545" i="13"/>
  <c r="E545" i="13"/>
  <c r="F545" i="13"/>
  <c r="C44" i="13"/>
  <c r="D44" i="13"/>
  <c r="E44" i="13"/>
  <c r="F44" i="13"/>
  <c r="C295" i="13"/>
  <c r="D295" i="13"/>
  <c r="E295" i="13"/>
  <c r="F295" i="13"/>
  <c r="C546" i="13"/>
  <c r="D546" i="13"/>
  <c r="E546" i="13"/>
  <c r="F546" i="13"/>
  <c r="C45" i="13"/>
  <c r="D45" i="13"/>
  <c r="E45" i="13"/>
  <c r="F45" i="13"/>
  <c r="C296" i="13"/>
  <c r="D296" i="13"/>
  <c r="E296" i="13"/>
  <c r="F296" i="13"/>
  <c r="C46" i="13"/>
  <c r="D46" i="13"/>
  <c r="E46" i="13"/>
  <c r="F46" i="13"/>
  <c r="C47" i="13"/>
  <c r="D47" i="13"/>
  <c r="E47" i="13"/>
  <c r="F47" i="13"/>
  <c r="C547" i="13"/>
  <c r="D547" i="13"/>
  <c r="E547" i="13"/>
  <c r="F547" i="13"/>
  <c r="C297" i="13"/>
  <c r="D297" i="13"/>
  <c r="E297" i="13"/>
  <c r="F297" i="13"/>
  <c r="C548" i="13"/>
  <c r="D548" i="13"/>
  <c r="E548" i="13"/>
  <c r="F548" i="13"/>
  <c r="C298" i="13"/>
  <c r="D298" i="13"/>
  <c r="E298" i="13"/>
  <c r="F298" i="13"/>
  <c r="C549" i="13"/>
  <c r="D549" i="13"/>
  <c r="E549" i="13"/>
  <c r="F549" i="13"/>
  <c r="C48" i="13"/>
  <c r="D48" i="13"/>
  <c r="E48" i="13"/>
  <c r="F48" i="13"/>
  <c r="C299" i="13"/>
  <c r="D299" i="13"/>
  <c r="E299" i="13"/>
  <c r="F299" i="13"/>
  <c r="C550" i="13"/>
  <c r="D550" i="13"/>
  <c r="E550" i="13"/>
  <c r="F550" i="13"/>
  <c r="C49" i="13"/>
  <c r="D49" i="13"/>
  <c r="E49" i="13"/>
  <c r="F49" i="13"/>
  <c r="C300" i="13"/>
  <c r="D300" i="13"/>
  <c r="E300" i="13"/>
  <c r="F300" i="13"/>
  <c r="C551" i="13"/>
  <c r="D551" i="13"/>
  <c r="E551" i="13"/>
  <c r="F551" i="13"/>
  <c r="C50" i="13"/>
  <c r="D50" i="13"/>
  <c r="E50" i="13"/>
  <c r="F50" i="13"/>
  <c r="C301" i="13"/>
  <c r="D301" i="13"/>
  <c r="E301" i="13"/>
  <c r="F301" i="13"/>
  <c r="C51" i="13"/>
  <c r="D51" i="13"/>
  <c r="E51" i="13"/>
  <c r="F51" i="13"/>
  <c r="C52" i="13"/>
  <c r="D52" i="13"/>
  <c r="E52" i="13"/>
  <c r="F52" i="13"/>
  <c r="C552" i="13"/>
  <c r="D552" i="13"/>
  <c r="E552" i="13"/>
  <c r="F552" i="13"/>
  <c r="C302" i="13"/>
  <c r="D302" i="13"/>
  <c r="E302" i="13"/>
  <c r="F302" i="13"/>
  <c r="C553" i="13"/>
  <c r="D553" i="13"/>
  <c r="E553" i="13"/>
  <c r="F553" i="13"/>
  <c r="C303" i="13"/>
  <c r="D303" i="13"/>
  <c r="E303" i="13"/>
  <c r="F303" i="13"/>
  <c r="C554" i="13"/>
  <c r="D554" i="13"/>
  <c r="E554" i="13"/>
  <c r="F554" i="13"/>
  <c r="C53" i="13"/>
  <c r="D53" i="13"/>
  <c r="E53" i="13"/>
  <c r="F53" i="13"/>
  <c r="C304" i="13"/>
  <c r="D304" i="13"/>
  <c r="E304" i="13"/>
  <c r="F304" i="13"/>
  <c r="C555" i="13"/>
  <c r="D555" i="13"/>
  <c r="E555" i="13"/>
  <c r="F555" i="13"/>
  <c r="C54" i="13"/>
  <c r="D54" i="13"/>
  <c r="E54" i="13"/>
  <c r="F54" i="13"/>
  <c r="C305" i="13"/>
  <c r="D305" i="13"/>
  <c r="E305" i="13"/>
  <c r="F305" i="13"/>
  <c r="C556" i="13"/>
  <c r="D556" i="13"/>
  <c r="E556" i="13"/>
  <c r="F556" i="13"/>
  <c r="C55" i="13"/>
  <c r="D55" i="13"/>
  <c r="E55" i="13"/>
  <c r="F55" i="13"/>
  <c r="C306" i="13"/>
  <c r="D306" i="13"/>
  <c r="E306" i="13"/>
  <c r="F306" i="13"/>
  <c r="C56" i="13"/>
  <c r="D56" i="13"/>
  <c r="E56" i="13"/>
  <c r="F56" i="13"/>
  <c r="C57" i="13"/>
  <c r="D57" i="13"/>
  <c r="E57" i="13"/>
  <c r="F57" i="13"/>
  <c r="C557" i="13"/>
  <c r="D557" i="13"/>
  <c r="E557" i="13"/>
  <c r="F557" i="13"/>
  <c r="C307" i="13"/>
  <c r="D307" i="13"/>
  <c r="E307" i="13"/>
  <c r="F307" i="13"/>
  <c r="C558" i="13"/>
  <c r="D558" i="13"/>
  <c r="E558" i="13"/>
  <c r="F558" i="13"/>
  <c r="C308" i="13"/>
  <c r="D308" i="13"/>
  <c r="E308" i="13"/>
  <c r="F308" i="13"/>
  <c r="C559" i="13"/>
  <c r="D559" i="13"/>
  <c r="E559" i="13"/>
  <c r="F559" i="13"/>
  <c r="C309" i="13"/>
  <c r="D309" i="13"/>
  <c r="E309" i="13"/>
  <c r="F309" i="13"/>
  <c r="C560" i="13"/>
  <c r="D560" i="13"/>
  <c r="E560" i="13"/>
  <c r="F560" i="13"/>
  <c r="C58" i="13"/>
  <c r="D58" i="13"/>
  <c r="E58" i="13"/>
  <c r="F58" i="13"/>
  <c r="C310" i="13"/>
  <c r="D310" i="13"/>
  <c r="E310" i="13"/>
  <c r="F310" i="13"/>
  <c r="C561" i="13"/>
  <c r="D561" i="13"/>
  <c r="E561" i="13"/>
  <c r="F561" i="13"/>
  <c r="C59" i="13"/>
  <c r="D59" i="13"/>
  <c r="E59" i="13"/>
  <c r="F59" i="13"/>
  <c r="C311" i="13"/>
  <c r="D311" i="13"/>
  <c r="E311" i="13"/>
  <c r="F311" i="13"/>
  <c r="C60" i="13"/>
  <c r="D60" i="13"/>
  <c r="E60" i="13"/>
  <c r="F60" i="13"/>
  <c r="C61" i="13"/>
  <c r="D61" i="13"/>
  <c r="E61" i="13"/>
  <c r="F61" i="13"/>
  <c r="C562" i="13"/>
  <c r="D562" i="13"/>
  <c r="E562" i="13"/>
  <c r="F562" i="13"/>
  <c r="C312" i="13"/>
  <c r="D312" i="13"/>
  <c r="E312" i="13"/>
  <c r="F312" i="13"/>
  <c r="C563" i="13"/>
  <c r="D563" i="13"/>
  <c r="E563" i="13"/>
  <c r="F563" i="13"/>
  <c r="C62" i="13"/>
  <c r="D62" i="13"/>
  <c r="E62" i="13"/>
  <c r="F62" i="13"/>
  <c r="C313" i="13"/>
  <c r="D313" i="13"/>
  <c r="E313" i="13"/>
  <c r="F313" i="13"/>
  <c r="C564" i="13"/>
  <c r="D564" i="13"/>
  <c r="E564" i="13"/>
  <c r="F564" i="13"/>
  <c r="C63" i="13"/>
  <c r="D63" i="13"/>
  <c r="E63" i="13"/>
  <c r="F63" i="13"/>
  <c r="C314" i="13"/>
  <c r="D314" i="13"/>
  <c r="E314" i="13"/>
  <c r="F314" i="13"/>
  <c r="C565" i="13"/>
  <c r="D565" i="13"/>
  <c r="E565" i="13"/>
  <c r="F565" i="13"/>
  <c r="C64" i="13"/>
  <c r="D64" i="13"/>
  <c r="E64" i="13"/>
  <c r="F64" i="13"/>
  <c r="C315" i="13"/>
  <c r="D315" i="13"/>
  <c r="E315" i="13"/>
  <c r="F315" i="13"/>
  <c r="C65" i="13"/>
  <c r="D65" i="13"/>
  <c r="E65" i="13"/>
  <c r="F65" i="13"/>
  <c r="C66" i="13"/>
  <c r="D66" i="13"/>
  <c r="E66" i="13"/>
  <c r="F66" i="13"/>
  <c r="C566" i="13"/>
  <c r="D566" i="13"/>
  <c r="E566" i="13"/>
  <c r="F566" i="13"/>
  <c r="C316" i="13"/>
  <c r="D316" i="13"/>
  <c r="E316" i="13"/>
  <c r="F316" i="13"/>
  <c r="C567" i="13"/>
  <c r="D567" i="13"/>
  <c r="E567" i="13"/>
  <c r="F567" i="13"/>
  <c r="C317" i="13"/>
  <c r="D317" i="13"/>
  <c r="E317" i="13"/>
  <c r="F317" i="13"/>
  <c r="C568" i="13"/>
  <c r="D568" i="13"/>
  <c r="E568" i="13"/>
  <c r="F568" i="13"/>
  <c r="C67" i="13"/>
  <c r="D67" i="13"/>
  <c r="E67" i="13"/>
  <c r="F67" i="13"/>
  <c r="C318" i="13"/>
  <c r="D318" i="13"/>
  <c r="E318" i="13"/>
  <c r="F318" i="13"/>
  <c r="C569" i="13"/>
  <c r="D569" i="13"/>
  <c r="E569" i="13"/>
  <c r="F569" i="13"/>
  <c r="C68" i="13"/>
  <c r="D68" i="13"/>
  <c r="E68" i="13"/>
  <c r="F68" i="13"/>
  <c r="C319" i="13"/>
  <c r="D319" i="13"/>
  <c r="E319" i="13"/>
  <c r="F319" i="13"/>
  <c r="C570" i="13"/>
  <c r="D570" i="13"/>
  <c r="E570" i="13"/>
  <c r="F570" i="13"/>
  <c r="C69" i="13"/>
  <c r="D69" i="13"/>
  <c r="E69" i="13"/>
  <c r="F69" i="13"/>
  <c r="C320" i="13"/>
  <c r="D320" i="13"/>
  <c r="E320" i="13"/>
  <c r="F320" i="13"/>
  <c r="C70" i="13"/>
  <c r="D70" i="13"/>
  <c r="E70" i="13"/>
  <c r="F70" i="13"/>
  <c r="C71" i="13"/>
  <c r="D71" i="13"/>
  <c r="E71" i="13"/>
  <c r="F71" i="13"/>
  <c r="C571" i="13"/>
  <c r="D571" i="13"/>
  <c r="E571" i="13"/>
  <c r="F571" i="13"/>
  <c r="C321" i="13"/>
  <c r="D321" i="13"/>
  <c r="E321" i="13"/>
  <c r="F321" i="13"/>
  <c r="C572" i="13"/>
  <c r="D572" i="13"/>
  <c r="E572" i="13"/>
  <c r="F572" i="13"/>
  <c r="C322" i="13"/>
  <c r="D322" i="13"/>
  <c r="E322" i="13"/>
  <c r="F322" i="13"/>
  <c r="C573" i="13"/>
  <c r="D573" i="13"/>
  <c r="E573" i="13"/>
  <c r="F573" i="13"/>
  <c r="C72" i="13"/>
  <c r="D72" i="13"/>
  <c r="E72" i="13"/>
  <c r="F72" i="13"/>
  <c r="C323" i="13"/>
  <c r="D323" i="13"/>
  <c r="E323" i="13"/>
  <c r="F323" i="13"/>
  <c r="C574" i="13"/>
  <c r="D574" i="13"/>
  <c r="E574" i="13"/>
  <c r="F574" i="13"/>
  <c r="C73" i="13"/>
  <c r="D73" i="13"/>
  <c r="E73" i="13"/>
  <c r="F73" i="13"/>
  <c r="C324" i="13"/>
  <c r="D324" i="13"/>
  <c r="E324" i="13"/>
  <c r="F324" i="13"/>
  <c r="C575" i="13"/>
  <c r="D575" i="13"/>
  <c r="E575" i="13"/>
  <c r="F575" i="13"/>
  <c r="C74" i="13"/>
  <c r="D74" i="13"/>
  <c r="E74" i="13"/>
  <c r="F74" i="13"/>
  <c r="C325" i="13"/>
  <c r="D325" i="13"/>
  <c r="E325" i="13"/>
  <c r="F325" i="13"/>
  <c r="C75" i="13"/>
  <c r="D75" i="13"/>
  <c r="E75" i="13"/>
  <c r="F75" i="13"/>
  <c r="C76" i="13"/>
  <c r="D76" i="13"/>
  <c r="E76" i="13"/>
  <c r="F76" i="13"/>
  <c r="C576" i="13"/>
  <c r="D576" i="13"/>
  <c r="E576" i="13"/>
  <c r="F576" i="13"/>
  <c r="C326" i="13"/>
  <c r="D326" i="13"/>
  <c r="E326" i="13"/>
  <c r="F326" i="13"/>
  <c r="C577" i="13"/>
  <c r="D577" i="13"/>
  <c r="E577" i="13"/>
  <c r="F577" i="13"/>
  <c r="C327" i="13"/>
  <c r="D327" i="13"/>
  <c r="E327" i="13"/>
  <c r="F327" i="13"/>
  <c r="C578" i="13"/>
  <c r="D578" i="13"/>
  <c r="E578" i="13"/>
  <c r="F578" i="13"/>
  <c r="C77" i="13"/>
  <c r="D77" i="13"/>
  <c r="E77" i="13"/>
  <c r="F77" i="13"/>
  <c r="C328" i="13"/>
  <c r="D328" i="13"/>
  <c r="E328" i="13"/>
  <c r="F328" i="13"/>
  <c r="C579" i="13"/>
  <c r="D579" i="13"/>
  <c r="E579" i="13"/>
  <c r="F579" i="13"/>
  <c r="C78" i="13"/>
  <c r="D78" i="13"/>
  <c r="E78" i="13"/>
  <c r="F78" i="13"/>
  <c r="C329" i="13"/>
  <c r="D329" i="13"/>
  <c r="E329" i="13"/>
  <c r="F329" i="13"/>
  <c r="C580" i="13"/>
  <c r="D580" i="13"/>
  <c r="E580" i="13"/>
  <c r="F580" i="13"/>
  <c r="C79" i="13"/>
  <c r="D79" i="13"/>
  <c r="E79" i="13"/>
  <c r="F79" i="13"/>
  <c r="C330" i="13"/>
  <c r="D330" i="13"/>
  <c r="E330" i="13"/>
  <c r="F330" i="13"/>
  <c r="C80" i="13"/>
  <c r="D80" i="13"/>
  <c r="E80" i="13"/>
  <c r="F80" i="13"/>
  <c r="C81" i="13"/>
  <c r="D81" i="13"/>
  <c r="E81" i="13"/>
  <c r="F81" i="13"/>
  <c r="C581" i="13"/>
  <c r="D581" i="13"/>
  <c r="E581" i="13"/>
  <c r="F581" i="13"/>
  <c r="C331" i="13"/>
  <c r="D331" i="13"/>
  <c r="E331" i="13"/>
  <c r="F331" i="13"/>
  <c r="C582" i="13"/>
  <c r="D582" i="13"/>
  <c r="E582" i="13"/>
  <c r="F582" i="13"/>
  <c r="C332" i="13"/>
  <c r="D332" i="13"/>
  <c r="E332" i="13"/>
  <c r="F332" i="13"/>
  <c r="C583" i="13"/>
  <c r="D583" i="13"/>
  <c r="E583" i="13"/>
  <c r="F583" i="13"/>
  <c r="C82" i="13"/>
  <c r="D82" i="13"/>
  <c r="E82" i="13"/>
  <c r="F82" i="13"/>
  <c r="C333" i="13"/>
  <c r="D333" i="13"/>
  <c r="E333" i="13"/>
  <c r="F333" i="13"/>
  <c r="C584" i="13"/>
  <c r="D584" i="13"/>
  <c r="E584" i="13"/>
  <c r="F584" i="13"/>
  <c r="C83" i="13"/>
  <c r="D83" i="13"/>
  <c r="E83" i="13"/>
  <c r="F83" i="13"/>
  <c r="C334" i="13"/>
  <c r="D334" i="13"/>
  <c r="E334" i="13"/>
  <c r="F334" i="13"/>
  <c r="C585" i="13"/>
  <c r="D585" i="13"/>
  <c r="E585" i="13"/>
  <c r="F585" i="13"/>
  <c r="C84" i="13"/>
  <c r="D84" i="13"/>
  <c r="E84" i="13"/>
  <c r="F84" i="13"/>
  <c r="C335" i="13"/>
  <c r="D335" i="13"/>
  <c r="E335" i="13"/>
  <c r="F335" i="13"/>
  <c r="C85" i="13"/>
  <c r="D85" i="13"/>
  <c r="E85" i="13"/>
  <c r="F85" i="13"/>
  <c r="C86" i="13"/>
  <c r="D86" i="13"/>
  <c r="E86" i="13"/>
  <c r="F86" i="13"/>
  <c r="C586" i="13"/>
  <c r="D586" i="13"/>
  <c r="E586" i="13"/>
  <c r="F586" i="13"/>
  <c r="C336" i="13"/>
  <c r="D336" i="13"/>
  <c r="E336" i="13"/>
  <c r="F336" i="13"/>
  <c r="C587" i="13"/>
  <c r="D587" i="13"/>
  <c r="E587" i="13"/>
  <c r="F587" i="13"/>
  <c r="C337" i="13"/>
  <c r="D337" i="13"/>
  <c r="E337" i="13"/>
  <c r="F337" i="13"/>
  <c r="C588" i="13"/>
  <c r="D588" i="13"/>
  <c r="E588" i="13"/>
  <c r="F588" i="13"/>
  <c r="C87" i="13"/>
  <c r="D87" i="13"/>
  <c r="E87" i="13"/>
  <c r="F87" i="13"/>
  <c r="C338" i="13"/>
  <c r="D338" i="13"/>
  <c r="E338" i="13"/>
  <c r="F338" i="13"/>
  <c r="C589" i="13"/>
  <c r="D589" i="13"/>
  <c r="E589" i="13"/>
  <c r="F589" i="13"/>
  <c r="C88" i="13"/>
  <c r="D88" i="13"/>
  <c r="E88" i="13"/>
  <c r="F88" i="13"/>
  <c r="C339" i="13"/>
  <c r="D339" i="13"/>
  <c r="E339" i="13"/>
  <c r="F339" i="13"/>
  <c r="C89" i="13"/>
  <c r="D89" i="13"/>
  <c r="E89" i="13"/>
  <c r="F89" i="13"/>
  <c r="C90" i="13"/>
  <c r="D90" i="13"/>
  <c r="E90" i="13"/>
  <c r="F90" i="13"/>
  <c r="C590" i="13"/>
  <c r="D590" i="13"/>
  <c r="E590" i="13"/>
  <c r="F590" i="13"/>
  <c r="C340" i="13"/>
  <c r="D340" i="13"/>
  <c r="E340" i="13"/>
  <c r="F340" i="13"/>
  <c r="C591" i="13"/>
  <c r="D591" i="13"/>
  <c r="E591" i="13"/>
  <c r="F591" i="13"/>
  <c r="C341" i="13"/>
  <c r="D341" i="13"/>
  <c r="E341" i="13"/>
  <c r="F341" i="13"/>
  <c r="C592" i="13"/>
  <c r="D592" i="13"/>
  <c r="E592" i="13"/>
  <c r="F592" i="13"/>
  <c r="C91" i="13"/>
  <c r="D91" i="13"/>
  <c r="E91" i="13"/>
  <c r="F91" i="13"/>
  <c r="C342" i="13"/>
  <c r="D342" i="13"/>
  <c r="E342" i="13"/>
  <c r="F342" i="13"/>
  <c r="C593" i="13"/>
  <c r="D593" i="13"/>
  <c r="E593" i="13"/>
  <c r="F593" i="13"/>
  <c r="C92" i="13"/>
  <c r="D92" i="13"/>
  <c r="E92" i="13"/>
  <c r="F92" i="13"/>
  <c r="C343" i="13"/>
  <c r="D343" i="13"/>
  <c r="E343" i="13"/>
  <c r="F343" i="13"/>
  <c r="C594" i="13"/>
  <c r="D594" i="13"/>
  <c r="E594" i="13"/>
  <c r="F594" i="13"/>
  <c r="C93" i="13"/>
  <c r="D93" i="13"/>
  <c r="E93" i="13"/>
  <c r="F93" i="13"/>
  <c r="C344" i="13"/>
  <c r="D344" i="13"/>
  <c r="E344" i="13"/>
  <c r="F344" i="13"/>
  <c r="C94" i="13"/>
  <c r="D94" i="13"/>
  <c r="E94" i="13"/>
  <c r="F94" i="13"/>
  <c r="C95" i="13"/>
  <c r="D95" i="13"/>
  <c r="E95" i="13"/>
  <c r="F95" i="13"/>
  <c r="C595" i="13"/>
  <c r="D595" i="13"/>
  <c r="E595" i="13"/>
  <c r="F595" i="13"/>
  <c r="C345" i="13"/>
  <c r="D345" i="13"/>
  <c r="E345" i="13"/>
  <c r="F345" i="13"/>
  <c r="C596" i="13"/>
  <c r="D596" i="13"/>
  <c r="E596" i="13"/>
  <c r="F596" i="13"/>
  <c r="C346" i="13"/>
  <c r="D346" i="13"/>
  <c r="E346" i="13"/>
  <c r="F346" i="13"/>
  <c r="C597" i="13"/>
  <c r="D597" i="13"/>
  <c r="E597" i="13"/>
  <c r="F597" i="13"/>
  <c r="C96" i="13"/>
  <c r="D96" i="13"/>
  <c r="E96" i="13"/>
  <c r="F96" i="13"/>
  <c r="C347" i="13"/>
  <c r="D347" i="13"/>
  <c r="E347" i="13"/>
  <c r="F347" i="13"/>
  <c r="C598" i="13"/>
  <c r="D598" i="13"/>
  <c r="E598" i="13"/>
  <c r="F598" i="13"/>
  <c r="C97" i="13"/>
  <c r="D97" i="13"/>
  <c r="E97" i="13"/>
  <c r="F97" i="13"/>
  <c r="C348" i="13"/>
  <c r="D348" i="13"/>
  <c r="E348" i="13"/>
  <c r="F348" i="13"/>
  <c r="C599" i="13"/>
  <c r="D599" i="13"/>
  <c r="E599" i="13"/>
  <c r="F599" i="13"/>
  <c r="C98" i="13"/>
  <c r="D98" i="13"/>
  <c r="E98" i="13"/>
  <c r="F98" i="13"/>
  <c r="C349" i="13"/>
  <c r="D349" i="13"/>
  <c r="E349" i="13"/>
  <c r="F349" i="13"/>
  <c r="C99" i="13"/>
  <c r="D99" i="13"/>
  <c r="E99" i="13"/>
  <c r="F99" i="13"/>
  <c r="C100" i="13"/>
  <c r="D100" i="13"/>
  <c r="E100" i="13"/>
  <c r="F100" i="13"/>
  <c r="C600" i="13"/>
  <c r="D600" i="13"/>
  <c r="E600" i="13"/>
  <c r="F600" i="13"/>
  <c r="C350" i="13"/>
  <c r="D350" i="13"/>
  <c r="E350" i="13"/>
  <c r="F350" i="13"/>
  <c r="C601" i="13"/>
  <c r="D601" i="13"/>
  <c r="E601" i="13"/>
  <c r="F601" i="13"/>
  <c r="C351" i="13"/>
  <c r="D351" i="13"/>
  <c r="E351" i="13"/>
  <c r="F351" i="13"/>
  <c r="C602" i="13"/>
  <c r="D602" i="13"/>
  <c r="E602" i="13"/>
  <c r="F602" i="13"/>
  <c r="C101" i="13"/>
  <c r="D101" i="13"/>
  <c r="E101" i="13"/>
  <c r="F101" i="13"/>
  <c r="C352" i="13"/>
  <c r="D352" i="13"/>
  <c r="E352" i="13"/>
  <c r="F352" i="13"/>
  <c r="C603" i="13"/>
  <c r="D603" i="13"/>
  <c r="E603" i="13"/>
  <c r="F603" i="13"/>
  <c r="C102" i="13"/>
  <c r="D102" i="13"/>
  <c r="E102" i="13"/>
  <c r="F102" i="13"/>
  <c r="C353" i="13"/>
  <c r="D353" i="13"/>
  <c r="E353" i="13"/>
  <c r="F353" i="13"/>
  <c r="C604" i="13"/>
  <c r="D604" i="13"/>
  <c r="E604" i="13"/>
  <c r="F604" i="13"/>
  <c r="C103" i="13"/>
  <c r="D103" i="13"/>
  <c r="E103" i="13"/>
  <c r="F103" i="13"/>
  <c r="C354" i="13"/>
  <c r="D354" i="13"/>
  <c r="E354" i="13"/>
  <c r="F354" i="13"/>
  <c r="C104" i="13"/>
  <c r="D104" i="13"/>
  <c r="E104" i="13"/>
  <c r="F104" i="13"/>
  <c r="C105" i="13"/>
  <c r="D105" i="13"/>
  <c r="E105" i="13"/>
  <c r="F105" i="13"/>
  <c r="C605" i="13"/>
  <c r="D605" i="13"/>
  <c r="E605" i="13"/>
  <c r="F605" i="13"/>
  <c r="C355" i="13"/>
  <c r="D355" i="13"/>
  <c r="E355" i="13"/>
  <c r="F355" i="13"/>
  <c r="C606" i="13"/>
  <c r="D606" i="13"/>
  <c r="E606" i="13"/>
  <c r="F606" i="13"/>
  <c r="C356" i="13"/>
  <c r="D356" i="13"/>
  <c r="E356" i="13"/>
  <c r="F356" i="13"/>
  <c r="C607" i="13"/>
  <c r="D607" i="13"/>
  <c r="E607" i="13"/>
  <c r="F607" i="13"/>
  <c r="C106" i="13"/>
  <c r="D106" i="13"/>
  <c r="E106" i="13"/>
  <c r="F106" i="13"/>
  <c r="C357" i="13"/>
  <c r="D357" i="13"/>
  <c r="E357" i="13"/>
  <c r="F357" i="13"/>
  <c r="C608" i="13"/>
  <c r="D608" i="13"/>
  <c r="E608" i="13"/>
  <c r="F608" i="13"/>
  <c r="C107" i="13"/>
  <c r="D107" i="13"/>
  <c r="E107" i="13"/>
  <c r="F107" i="13"/>
  <c r="C358" i="13"/>
  <c r="D358" i="13"/>
  <c r="E358" i="13"/>
  <c r="F358" i="13"/>
  <c r="C108" i="13"/>
  <c r="D108" i="13"/>
  <c r="E108" i="13"/>
  <c r="F108" i="13"/>
  <c r="C109" i="13"/>
  <c r="D109" i="13"/>
  <c r="E109" i="13"/>
  <c r="F109" i="13"/>
  <c r="C609" i="13"/>
  <c r="D609" i="13"/>
  <c r="E609" i="13"/>
  <c r="F609" i="13"/>
  <c r="C359" i="13"/>
  <c r="D359" i="13"/>
  <c r="E359" i="13"/>
  <c r="F359" i="13"/>
  <c r="C610" i="13"/>
  <c r="D610" i="13"/>
  <c r="E610" i="13"/>
  <c r="F610" i="13"/>
  <c r="C360" i="13"/>
  <c r="D360" i="13"/>
  <c r="E360" i="13"/>
  <c r="F360" i="13"/>
  <c r="C611" i="13"/>
  <c r="D611" i="13"/>
  <c r="E611" i="13"/>
  <c r="F611" i="13"/>
  <c r="C110" i="13"/>
  <c r="D110" i="13"/>
  <c r="E110" i="13"/>
  <c r="F110" i="13"/>
  <c r="C361" i="13"/>
  <c r="D361" i="13"/>
  <c r="E361" i="13"/>
  <c r="F361" i="13"/>
  <c r="C612" i="13"/>
  <c r="D612" i="13"/>
  <c r="E612" i="13"/>
  <c r="F612" i="13"/>
  <c r="C111" i="13"/>
  <c r="D111" i="13"/>
  <c r="E111" i="13"/>
  <c r="F111" i="13"/>
  <c r="C362" i="13"/>
  <c r="D362" i="13"/>
  <c r="E362" i="13"/>
  <c r="F362" i="13"/>
  <c r="C613" i="13"/>
  <c r="D613" i="13"/>
  <c r="E613" i="13"/>
  <c r="F613" i="13"/>
  <c r="C112" i="13"/>
  <c r="D112" i="13"/>
  <c r="E112" i="13"/>
  <c r="F112" i="13"/>
  <c r="C363" i="13"/>
  <c r="D363" i="13"/>
  <c r="E363" i="13"/>
  <c r="F363" i="13"/>
  <c r="C113" i="13"/>
  <c r="D113" i="13"/>
  <c r="E113" i="13"/>
  <c r="F113" i="13"/>
  <c r="C114" i="13"/>
  <c r="D114" i="13"/>
  <c r="E114" i="13"/>
  <c r="F114" i="13"/>
  <c r="C614" i="13"/>
  <c r="D614" i="13"/>
  <c r="E614" i="13"/>
  <c r="F614" i="13"/>
  <c r="C364" i="13"/>
  <c r="D364" i="13"/>
  <c r="E364" i="13"/>
  <c r="F364" i="13"/>
  <c r="C615" i="13"/>
  <c r="D615" i="13"/>
  <c r="E615" i="13"/>
  <c r="F615" i="13"/>
  <c r="C365" i="13"/>
  <c r="D365" i="13"/>
  <c r="E365" i="13"/>
  <c r="F365" i="13"/>
  <c r="C616" i="13"/>
  <c r="D616" i="13"/>
  <c r="E616" i="13"/>
  <c r="F616" i="13"/>
  <c r="C115" i="13"/>
  <c r="D115" i="13"/>
  <c r="E115" i="13"/>
  <c r="F115" i="13"/>
  <c r="C366" i="13"/>
  <c r="D366" i="13"/>
  <c r="E366" i="13"/>
  <c r="F366" i="13"/>
  <c r="C116" i="13"/>
  <c r="D116" i="13"/>
  <c r="E116" i="13"/>
  <c r="F116" i="13"/>
  <c r="C617" i="13"/>
  <c r="D617" i="13"/>
  <c r="E617" i="13"/>
  <c r="F617" i="13"/>
  <c r="C117" i="13"/>
  <c r="D117" i="13"/>
  <c r="E117" i="13"/>
  <c r="F117" i="13"/>
  <c r="C367" i="13"/>
  <c r="D367" i="13"/>
  <c r="E367" i="13"/>
  <c r="F367" i="13"/>
  <c r="C118" i="13"/>
  <c r="D118" i="13"/>
  <c r="E118" i="13"/>
  <c r="F118" i="13"/>
  <c r="C618" i="13"/>
  <c r="D618" i="13"/>
  <c r="E618" i="13"/>
  <c r="F618" i="13"/>
  <c r="C368" i="13"/>
  <c r="D368" i="13"/>
  <c r="E368" i="13"/>
  <c r="F368" i="13"/>
  <c r="C619" i="13"/>
  <c r="D619" i="13"/>
  <c r="E619" i="13"/>
  <c r="F619" i="13"/>
  <c r="C369" i="13"/>
  <c r="D369" i="13"/>
  <c r="E369" i="13"/>
  <c r="F369" i="13"/>
  <c r="C620" i="13"/>
  <c r="D620" i="13"/>
  <c r="E620" i="13"/>
  <c r="F620" i="13"/>
  <c r="C119" i="13"/>
  <c r="D119" i="13"/>
  <c r="E119" i="13"/>
  <c r="F119" i="13"/>
  <c r="C370" i="13"/>
  <c r="D370" i="13"/>
  <c r="E370" i="13"/>
  <c r="F370" i="13"/>
  <c r="C621" i="13"/>
  <c r="D621" i="13"/>
  <c r="E621" i="13"/>
  <c r="F621" i="13"/>
  <c r="C120" i="13"/>
  <c r="D120" i="13"/>
  <c r="E120" i="13"/>
  <c r="F120" i="13"/>
  <c r="C371" i="13"/>
  <c r="D371" i="13"/>
  <c r="E371" i="13"/>
  <c r="F371" i="13"/>
  <c r="C622" i="13"/>
  <c r="D622" i="13"/>
  <c r="E622" i="13"/>
  <c r="F622" i="13"/>
  <c r="C121" i="13"/>
  <c r="D121" i="13"/>
  <c r="E121" i="13"/>
  <c r="F121" i="13"/>
  <c r="C372" i="13"/>
  <c r="D372" i="13"/>
  <c r="E372" i="13"/>
  <c r="F372" i="13"/>
  <c r="C122" i="13"/>
  <c r="D122" i="13"/>
  <c r="E122" i="13"/>
  <c r="F122" i="13"/>
  <c r="C123" i="13"/>
  <c r="D123" i="13"/>
  <c r="E123" i="13"/>
  <c r="F123" i="13"/>
  <c r="C623" i="13"/>
  <c r="D623" i="13"/>
  <c r="E623" i="13"/>
  <c r="F623" i="13"/>
  <c r="C373" i="13"/>
  <c r="D373" i="13"/>
  <c r="E373" i="13"/>
  <c r="F373" i="13"/>
  <c r="C624" i="13"/>
  <c r="D624" i="13"/>
  <c r="E624" i="13"/>
  <c r="F624" i="13"/>
  <c r="C374" i="13"/>
  <c r="D374" i="13"/>
  <c r="E374" i="13"/>
  <c r="F374" i="13"/>
  <c r="C625" i="13"/>
  <c r="D625" i="13"/>
  <c r="E625" i="13"/>
  <c r="F625" i="13"/>
  <c r="C124" i="13"/>
  <c r="D124" i="13"/>
  <c r="E124" i="13"/>
  <c r="F124" i="13"/>
  <c r="C375" i="13"/>
  <c r="D375" i="13"/>
  <c r="E375" i="13"/>
  <c r="F375" i="13"/>
  <c r="C626" i="13"/>
  <c r="D626" i="13"/>
  <c r="E626" i="13"/>
  <c r="F626" i="13"/>
  <c r="C125" i="13"/>
  <c r="D125" i="13"/>
  <c r="E125" i="13"/>
  <c r="F125" i="13"/>
  <c r="C376" i="13"/>
  <c r="D376" i="13"/>
  <c r="E376" i="13"/>
  <c r="F376" i="13"/>
  <c r="C627" i="13"/>
  <c r="D627" i="13"/>
  <c r="E627" i="13"/>
  <c r="F627" i="13"/>
  <c r="C126" i="13"/>
  <c r="D126" i="13"/>
  <c r="E126" i="13"/>
  <c r="F126" i="13"/>
  <c r="C377" i="13"/>
  <c r="D377" i="13"/>
  <c r="E377" i="13"/>
  <c r="F377" i="13"/>
  <c r="C127" i="13"/>
  <c r="D127" i="13"/>
  <c r="E127" i="13"/>
  <c r="F127" i="13"/>
  <c r="C128" i="13"/>
  <c r="D128" i="13"/>
  <c r="E128" i="13"/>
  <c r="F128" i="13"/>
  <c r="C628" i="13"/>
  <c r="D628" i="13"/>
  <c r="E628" i="13"/>
  <c r="F628" i="13"/>
  <c r="C378" i="13"/>
  <c r="D378" i="13"/>
  <c r="E378" i="13"/>
  <c r="F378" i="13"/>
  <c r="C629" i="13"/>
  <c r="D629" i="13"/>
  <c r="E629" i="13"/>
  <c r="F629" i="13"/>
  <c r="C379" i="13"/>
  <c r="D379" i="13"/>
  <c r="E379" i="13"/>
  <c r="F379" i="13"/>
  <c r="C630" i="13"/>
  <c r="D630" i="13"/>
  <c r="E630" i="13"/>
  <c r="F630" i="13"/>
  <c r="C129" i="13"/>
  <c r="D129" i="13"/>
  <c r="E129" i="13"/>
  <c r="F129" i="13"/>
  <c r="C380" i="13"/>
  <c r="D380" i="13"/>
  <c r="E380" i="13"/>
  <c r="F380" i="13"/>
  <c r="C631" i="13"/>
  <c r="D631" i="13"/>
  <c r="E631" i="13"/>
  <c r="F631" i="13"/>
  <c r="C130" i="13"/>
  <c r="D130" i="13"/>
  <c r="E130" i="13"/>
  <c r="F130" i="13"/>
  <c r="C381" i="13"/>
  <c r="D381" i="13"/>
  <c r="E381" i="13"/>
  <c r="F381" i="13"/>
  <c r="C632" i="13"/>
  <c r="D632" i="13"/>
  <c r="E632" i="13"/>
  <c r="F632" i="13"/>
  <c r="C131" i="13"/>
  <c r="D131" i="13"/>
  <c r="E131" i="13"/>
  <c r="F131" i="13"/>
  <c r="C382" i="13"/>
  <c r="D382" i="13"/>
  <c r="E382" i="13"/>
  <c r="F382" i="13"/>
  <c r="C132" i="13"/>
  <c r="D132" i="13"/>
  <c r="E132" i="13"/>
  <c r="F132" i="13"/>
  <c r="C133" i="13"/>
  <c r="D133" i="13"/>
  <c r="E133" i="13"/>
  <c r="F133" i="13"/>
  <c r="C633" i="13"/>
  <c r="D633" i="13"/>
  <c r="E633" i="13"/>
  <c r="F633" i="13"/>
  <c r="C383" i="13"/>
  <c r="D383" i="13"/>
  <c r="E383" i="13"/>
  <c r="F383" i="13"/>
  <c r="C634" i="13"/>
  <c r="D634" i="13"/>
  <c r="E634" i="13"/>
  <c r="F634" i="13"/>
  <c r="C384" i="13"/>
  <c r="D384" i="13"/>
  <c r="E384" i="13"/>
  <c r="F384" i="13"/>
  <c r="C635" i="13"/>
  <c r="D635" i="13"/>
  <c r="E635" i="13"/>
  <c r="F635" i="13"/>
  <c r="C134" i="13"/>
  <c r="D134" i="13"/>
  <c r="E134" i="13"/>
  <c r="F134" i="13"/>
  <c r="C385" i="13"/>
  <c r="D385" i="13"/>
  <c r="E385" i="13"/>
  <c r="F385" i="13"/>
  <c r="C636" i="13"/>
  <c r="D636" i="13"/>
  <c r="E636" i="13"/>
  <c r="F636" i="13"/>
  <c r="C135" i="13"/>
  <c r="D135" i="13"/>
  <c r="E135" i="13"/>
  <c r="F135" i="13"/>
  <c r="C386" i="13"/>
  <c r="D386" i="13"/>
  <c r="E386" i="13"/>
  <c r="F386" i="13"/>
  <c r="C136" i="13"/>
  <c r="D136" i="13"/>
  <c r="E136" i="13"/>
  <c r="F136" i="13"/>
  <c r="C137" i="13"/>
  <c r="D137" i="13"/>
  <c r="E137" i="13"/>
  <c r="F137" i="13"/>
  <c r="C637" i="13"/>
  <c r="D637" i="13"/>
  <c r="E637" i="13"/>
  <c r="F637" i="13"/>
  <c r="C387" i="13"/>
  <c r="D387" i="13"/>
  <c r="E387" i="13"/>
  <c r="F387" i="13"/>
  <c r="C638" i="13"/>
  <c r="D638" i="13"/>
  <c r="E638" i="13"/>
  <c r="F638" i="13"/>
  <c r="C388" i="13"/>
  <c r="D388" i="13"/>
  <c r="E388" i="13"/>
  <c r="F388" i="13"/>
  <c r="C639" i="13"/>
  <c r="D639" i="13"/>
  <c r="E639" i="13"/>
  <c r="F639" i="13"/>
  <c r="C138" i="13"/>
  <c r="D138" i="13"/>
  <c r="E138" i="13"/>
  <c r="F138" i="13"/>
  <c r="C389" i="13"/>
  <c r="D389" i="13"/>
  <c r="E389" i="13"/>
  <c r="F389" i="13"/>
  <c r="C640" i="13"/>
  <c r="D640" i="13"/>
  <c r="E640" i="13"/>
  <c r="F640" i="13"/>
  <c r="C139" i="13"/>
  <c r="D139" i="13"/>
  <c r="E139" i="13"/>
  <c r="F139" i="13"/>
  <c r="C390" i="13"/>
  <c r="D390" i="13"/>
  <c r="E390" i="13"/>
  <c r="F390" i="13"/>
  <c r="C641" i="13"/>
  <c r="D641" i="13"/>
  <c r="E641" i="13"/>
  <c r="F641" i="13"/>
  <c r="E140" i="13"/>
  <c r="C140" i="13"/>
  <c r="D140" i="13"/>
  <c r="F140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<sst xmlns="http://schemas.openxmlformats.org/spreadsheetml/2006/main" count="2882" uniqueCount="878">
  <si>
    <t>Date</t>
  </si>
  <si>
    <t>Gold_ETF</t>
  </si>
  <si>
    <t>S&amp;P_500</t>
  </si>
  <si>
    <t>Silver</t>
  </si>
  <si>
    <t>Platinum</t>
  </si>
  <si>
    <t>Palladium</t>
  </si>
  <si>
    <t>Crude_oil</t>
  </si>
  <si>
    <t>Euro_USD_Exchange_Rate</t>
  </si>
  <si>
    <t>EGO</t>
  </si>
  <si>
    <t>AU</t>
  </si>
  <si>
    <t>ABX</t>
  </si>
  <si>
    <t>BVN</t>
  </si>
  <si>
    <t>CPI</t>
  </si>
  <si>
    <t>Covid_deaths</t>
  </si>
  <si>
    <t>-</t>
  </si>
  <si>
    <t>Gold Price (USD per troy ounce)</t>
  </si>
  <si>
    <t xml:space="preserve">Gold </t>
  </si>
  <si>
    <t>Open</t>
  </si>
  <si>
    <t>High</t>
  </si>
  <si>
    <t>Low</t>
  </si>
  <si>
    <t>Close*</t>
  </si>
  <si>
    <t>Adj Close**</t>
  </si>
  <si>
    <t>Volume</t>
  </si>
  <si>
    <t>S&amp;P</t>
  </si>
  <si>
    <t>Close</t>
  </si>
  <si>
    <t>Adj Close</t>
  </si>
  <si>
    <r>
      <t>0.11</t>
    </r>
    <r>
      <rPr>
        <sz val="13"/>
        <color rgb="FF232A31"/>
        <rFont val="Helvetica Neue"/>
        <family val="2"/>
      </rPr>
      <t> Dividend</t>
    </r>
  </si>
  <si>
    <r>
      <t>0.481</t>
    </r>
    <r>
      <rPr>
        <sz val="13"/>
        <color rgb="FF232A31"/>
        <rFont val="Helvetica Neue"/>
        <family val="2"/>
      </rPr>
      <t> Dividend</t>
    </r>
  </si>
  <si>
    <r>
      <t>0.059</t>
    </r>
    <r>
      <rPr>
        <sz val="13"/>
        <color rgb="FF232A31"/>
        <rFont val="Helvetica Neue"/>
        <family val="2"/>
      </rPr>
      <t> Dividend</t>
    </r>
  </si>
  <si>
    <r>
      <t>0.145</t>
    </r>
    <r>
      <rPr>
        <sz val="13"/>
        <color rgb="FF232A31"/>
        <rFont val="Helvetica Neue"/>
        <family val="2"/>
      </rPr>
      <t> Dividend</t>
    </r>
  </si>
  <si>
    <t>LT Real Average (10&gt; Yrs)</t>
  </si>
  <si>
    <t>01/02/2020</t>
  </si>
  <si>
    <t>01/03/2020</t>
  </si>
  <si>
    <t>01/03/2022</t>
  </si>
  <si>
    <t>01/04/2021</t>
  </si>
  <si>
    <t>01/04/2022</t>
  </si>
  <si>
    <t>01/05/2021</t>
  </si>
  <si>
    <t>01/05/2022</t>
  </si>
  <si>
    <t>01/06/2020</t>
  </si>
  <si>
    <t>01/06/2021</t>
  </si>
  <si>
    <t>01/06/2022</t>
  </si>
  <si>
    <t>01/07/2020</t>
  </si>
  <si>
    <t>01/07/2021</t>
  </si>
  <si>
    <t>01/07/2022</t>
  </si>
  <si>
    <t>01/08/2020</t>
  </si>
  <si>
    <t>01/08/2021</t>
  </si>
  <si>
    <t>01/09/2020</t>
  </si>
  <si>
    <t>01/10/2020</t>
  </si>
  <si>
    <t>01/10/2022</t>
  </si>
  <si>
    <t>01/11/2021</t>
  </si>
  <si>
    <t>01/11/2022</t>
  </si>
  <si>
    <t>01/12/2021</t>
  </si>
  <si>
    <t>01/12/2022</t>
  </si>
  <si>
    <t>01/13/2020</t>
  </si>
  <si>
    <t>01/13/2021</t>
  </si>
  <si>
    <t>01/13/2022</t>
  </si>
  <si>
    <t>01/14/2020</t>
  </si>
  <si>
    <t>01/14/2021</t>
  </si>
  <si>
    <t>01/14/2022</t>
  </si>
  <si>
    <t>01/15/2020</t>
  </si>
  <si>
    <t>01/15/2021</t>
  </si>
  <si>
    <t>01/16/2020</t>
  </si>
  <si>
    <t>01/17/2020</t>
  </si>
  <si>
    <t>01/18/2022</t>
  </si>
  <si>
    <t>01/19/2021</t>
  </si>
  <si>
    <t>01/19/2022</t>
  </si>
  <si>
    <t>01/20/2021</t>
  </si>
  <si>
    <t>01/20/2022</t>
  </si>
  <si>
    <t>01/21/2020</t>
  </si>
  <si>
    <t>01/21/2021</t>
  </si>
  <si>
    <t>01/21/2022</t>
  </si>
  <si>
    <t>01/22/2020</t>
  </si>
  <si>
    <t>01/22/2021</t>
  </si>
  <si>
    <t>01/23/2020</t>
  </si>
  <si>
    <t>01/24/2020</t>
  </si>
  <si>
    <t>01/24/2022</t>
  </si>
  <si>
    <t>01/25/2021</t>
  </si>
  <si>
    <t>01/25/2022</t>
  </si>
  <si>
    <t>01/26/2021</t>
  </si>
  <si>
    <t>01/26/2022</t>
  </si>
  <si>
    <t>01/27/2020</t>
  </si>
  <si>
    <t>01/27/2021</t>
  </si>
  <si>
    <t>01/27/2022</t>
  </si>
  <si>
    <t>01/28/2020</t>
  </si>
  <si>
    <t>01/28/2021</t>
  </si>
  <si>
    <t>01/28/2022</t>
  </si>
  <si>
    <t>01/29/2020</t>
  </si>
  <si>
    <t>01/29/2021</t>
  </si>
  <si>
    <t>01/30/2020</t>
  </si>
  <si>
    <t>01/31/2020</t>
  </si>
  <si>
    <t>01/31/2022</t>
  </si>
  <si>
    <t>02/01/2021</t>
  </si>
  <si>
    <t>02/01/2022</t>
  </si>
  <si>
    <t>02/02/2021</t>
  </si>
  <si>
    <t>02/02/2022</t>
  </si>
  <si>
    <t>02/03/2020</t>
  </si>
  <si>
    <t>02/03/2021</t>
  </si>
  <si>
    <t>02/03/2022</t>
  </si>
  <si>
    <t>02/04/2020</t>
  </si>
  <si>
    <t>02/04/2021</t>
  </si>
  <si>
    <t>02/04/2022</t>
  </si>
  <si>
    <t>02/05/2020</t>
  </si>
  <si>
    <t>02/05/2021</t>
  </si>
  <si>
    <t>02/06/2020</t>
  </si>
  <si>
    <t>02/07/2020</t>
  </si>
  <si>
    <t>02/07/2022</t>
  </si>
  <si>
    <t>02/08/2021</t>
  </si>
  <si>
    <t>02/08/2022</t>
  </si>
  <si>
    <t>02/09/2021</t>
  </si>
  <si>
    <t>02/09/2022</t>
  </si>
  <si>
    <t>02/10/2020</t>
  </si>
  <si>
    <t>02/10/2021</t>
  </si>
  <si>
    <t>02/10/2022</t>
  </si>
  <si>
    <t>02/11/2020</t>
  </si>
  <si>
    <t>02/11/2021</t>
  </si>
  <si>
    <t>02/11/2022</t>
  </si>
  <si>
    <t>02/12/2020</t>
  </si>
  <si>
    <t>02/12/2021</t>
  </si>
  <si>
    <t>02/13/2020</t>
  </si>
  <si>
    <t>02/14/2020</t>
  </si>
  <si>
    <t>02/14/2022</t>
  </si>
  <si>
    <t>02/15/2022</t>
  </si>
  <si>
    <t>02/16/2021</t>
  </si>
  <si>
    <t>02/16/2022</t>
  </si>
  <si>
    <t>02/17/2021</t>
  </si>
  <si>
    <t>02/17/2022</t>
  </si>
  <si>
    <t>02/18/2020</t>
  </si>
  <si>
    <t>02/18/2021</t>
  </si>
  <si>
    <t>02/18/2022</t>
  </si>
  <si>
    <t>02/19/2020</t>
  </si>
  <si>
    <t>02/19/2021</t>
  </si>
  <si>
    <t>02/20/2020</t>
  </si>
  <si>
    <t>02/21/2020</t>
  </si>
  <si>
    <t>02/22/2021</t>
  </si>
  <si>
    <t>02/22/2022</t>
  </si>
  <si>
    <t>02/23/2021</t>
  </si>
  <si>
    <t>02/23/2022</t>
  </si>
  <si>
    <t>02/24/2020</t>
  </si>
  <si>
    <t>02/24/2021</t>
  </si>
  <si>
    <t>02/24/2022</t>
  </si>
  <si>
    <t>02/25/2020</t>
  </si>
  <si>
    <t>02/25/2021</t>
  </si>
  <si>
    <t>02/25/2022</t>
  </si>
  <si>
    <t>02/26/2020</t>
  </si>
  <si>
    <t>02/26/2021</t>
  </si>
  <si>
    <t>02/27/2020</t>
  </si>
  <si>
    <t>02/28/2020</t>
  </si>
  <si>
    <t>02/28/2022</t>
  </si>
  <si>
    <t>03/01/2021</t>
  </si>
  <si>
    <t>03/01/2022</t>
  </si>
  <si>
    <t>03/02/2020</t>
  </si>
  <si>
    <t>03/02/2021</t>
  </si>
  <si>
    <t>03/02/2022</t>
  </si>
  <si>
    <t>03/03/2020</t>
  </si>
  <si>
    <t>03/03/2021</t>
  </si>
  <si>
    <t>03/03/2022</t>
  </si>
  <si>
    <t>03/04/2020</t>
  </si>
  <si>
    <t>03/04/2021</t>
  </si>
  <si>
    <t>03/04/2022</t>
  </si>
  <si>
    <t>03/05/2020</t>
  </si>
  <si>
    <t>03/05/2021</t>
  </si>
  <si>
    <t>03/06/2020</t>
  </si>
  <si>
    <t>03/07/2022</t>
  </si>
  <si>
    <t>03/08/2021</t>
  </si>
  <si>
    <t>03/08/2022</t>
  </si>
  <si>
    <t>03/09/2020</t>
  </si>
  <si>
    <t>03/09/2021</t>
  </si>
  <si>
    <t>03/09/2022</t>
  </si>
  <si>
    <t>03/10/2020</t>
  </si>
  <si>
    <t>03/10/2021</t>
  </si>
  <si>
    <t>03/10/2022</t>
  </si>
  <si>
    <t>03/11/2020</t>
  </si>
  <si>
    <t>03/11/2021</t>
  </si>
  <si>
    <t>03/11/2022</t>
  </si>
  <si>
    <t>03/12/2020</t>
  </si>
  <si>
    <t>03/12/2021</t>
  </si>
  <si>
    <t>03/13/2020</t>
  </si>
  <si>
    <t>03/14/2022</t>
  </si>
  <si>
    <t>03/15/2021</t>
  </si>
  <si>
    <t>03/15/2022</t>
  </si>
  <si>
    <t>03/16/2020</t>
  </si>
  <si>
    <t>03/16/2021</t>
  </si>
  <si>
    <t>03/16/2022</t>
  </si>
  <si>
    <t>03/17/2020</t>
  </si>
  <si>
    <t>03/17/2021</t>
  </si>
  <si>
    <t>03/17/2022</t>
  </si>
  <si>
    <t>03/18/2020</t>
  </si>
  <si>
    <t>03/18/2021</t>
  </si>
  <si>
    <t>03/18/2022</t>
  </si>
  <si>
    <t>03/19/2020</t>
  </si>
  <si>
    <t>03/19/2021</t>
  </si>
  <si>
    <t>03/20/2020</t>
  </si>
  <si>
    <t>03/21/2022</t>
  </si>
  <si>
    <t>03/22/2021</t>
  </si>
  <si>
    <t>03/22/2022</t>
  </si>
  <si>
    <t>03/23/2020</t>
  </si>
  <si>
    <t>03/23/2021</t>
  </si>
  <si>
    <t>03/23/2022</t>
  </si>
  <si>
    <t>03/24/2020</t>
  </si>
  <si>
    <t>03/24/2021</t>
  </si>
  <si>
    <t>03/24/2022</t>
  </si>
  <si>
    <t>03/25/2020</t>
  </si>
  <si>
    <t>03/25/2021</t>
  </si>
  <si>
    <t>03/25/2022</t>
  </si>
  <si>
    <t>03/26/2020</t>
  </si>
  <si>
    <t>03/26/2021</t>
  </si>
  <si>
    <t>03/27/2020</t>
  </si>
  <si>
    <t>03/28/2022</t>
  </si>
  <si>
    <t>03/29/2021</t>
  </si>
  <si>
    <t>03/29/2022</t>
  </si>
  <si>
    <t>03/30/2020</t>
  </si>
  <si>
    <t>03/30/2021</t>
  </si>
  <si>
    <t>03/30/2022</t>
  </si>
  <si>
    <t>03/31/2020</t>
  </si>
  <si>
    <t>03/31/2021</t>
  </si>
  <si>
    <t>03/31/2022</t>
  </si>
  <si>
    <t>04/01/2020</t>
  </si>
  <si>
    <t>04/01/2021</t>
  </si>
  <si>
    <t>04/01/2022</t>
  </si>
  <si>
    <t>04/02/2020</t>
  </si>
  <si>
    <t>04/02/2021</t>
  </si>
  <si>
    <t>04/03/2020</t>
  </si>
  <si>
    <t>04/04/2022</t>
  </si>
  <si>
    <t>04/05/2021</t>
  </si>
  <si>
    <t>04/05/2022</t>
  </si>
  <si>
    <t>04/06/2020</t>
  </si>
  <si>
    <t>04/06/2021</t>
  </si>
  <si>
    <t>04/06/2022</t>
  </si>
  <si>
    <t>04/07/2020</t>
  </si>
  <si>
    <t>04/07/2021</t>
  </si>
  <si>
    <t>04/07/2022</t>
  </si>
  <si>
    <t>04/08/2020</t>
  </si>
  <si>
    <t>04/08/2021</t>
  </si>
  <si>
    <t>04/08/2022</t>
  </si>
  <si>
    <t>04/09/2020</t>
  </si>
  <si>
    <t>04/09/2021</t>
  </si>
  <si>
    <t>04/11/2022</t>
  </si>
  <si>
    <t>04/12/2021</t>
  </si>
  <si>
    <t>04/12/2022</t>
  </si>
  <si>
    <t>04/13/2020</t>
  </si>
  <si>
    <t>04/13/2021</t>
  </si>
  <si>
    <t>04/13/2022</t>
  </si>
  <si>
    <t>04/14/2020</t>
  </si>
  <si>
    <t>04/14/2021</t>
  </si>
  <si>
    <t>04/14/2022</t>
  </si>
  <si>
    <t>04/15/2020</t>
  </si>
  <si>
    <t>04/15/2021</t>
  </si>
  <si>
    <t>04/16/2020</t>
  </si>
  <si>
    <t>04/16/2021</t>
  </si>
  <si>
    <t>04/17/2020</t>
  </si>
  <si>
    <t>04/18/2022</t>
  </si>
  <si>
    <t>04/19/2021</t>
  </si>
  <si>
    <t>04/19/2022</t>
  </si>
  <si>
    <t>04/20/2020</t>
  </si>
  <si>
    <t>04/20/2021</t>
  </si>
  <si>
    <t>04/20/2022</t>
  </si>
  <si>
    <t>04/21/2020</t>
  </si>
  <si>
    <t>04/21/2021</t>
  </si>
  <si>
    <t>04/21/2022</t>
  </si>
  <si>
    <t>04/22/2020</t>
  </si>
  <si>
    <t>04/22/2021</t>
  </si>
  <si>
    <t>04/22/2022</t>
  </si>
  <si>
    <t>04/23/2020</t>
  </si>
  <si>
    <t>04/23/2021</t>
  </si>
  <si>
    <t>04/24/2020</t>
  </si>
  <si>
    <t>04/25/2022</t>
  </si>
  <si>
    <t>04/26/2021</t>
  </si>
  <si>
    <t>04/26/2022</t>
  </si>
  <si>
    <t>04/27/2020</t>
  </si>
  <si>
    <t>04/27/2021</t>
  </si>
  <si>
    <t>04/27/2022</t>
  </si>
  <si>
    <t>04/28/2020</t>
  </si>
  <si>
    <t>04/28/2021</t>
  </si>
  <si>
    <t>04/28/2022</t>
  </si>
  <si>
    <t>04/29/2020</t>
  </si>
  <si>
    <t>04/29/2021</t>
  </si>
  <si>
    <t>04/29/2022</t>
  </si>
  <si>
    <t>04/30/2020</t>
  </si>
  <si>
    <t>04/30/2021</t>
  </si>
  <si>
    <t>05/01/2020</t>
  </si>
  <si>
    <t>05/02/2022</t>
  </si>
  <si>
    <t>05/03/2021</t>
  </si>
  <si>
    <t>05/03/2022</t>
  </si>
  <si>
    <t>05/04/2020</t>
  </si>
  <si>
    <t>05/04/2021</t>
  </si>
  <si>
    <t>05/04/2022</t>
  </si>
  <si>
    <t>05/05/2020</t>
  </si>
  <si>
    <t>05/05/2021</t>
  </si>
  <si>
    <t>05/05/2022</t>
  </si>
  <si>
    <t>05/06/2020</t>
  </si>
  <si>
    <t>05/06/2021</t>
  </si>
  <si>
    <t>05/06/2022</t>
  </si>
  <si>
    <t>05/07/2020</t>
  </si>
  <si>
    <t>05/07/2021</t>
  </si>
  <si>
    <t>05/08/2020</t>
  </si>
  <si>
    <t>05/09/2022</t>
  </si>
  <si>
    <t>05/10/2021</t>
  </si>
  <si>
    <t>05/10/2022</t>
  </si>
  <si>
    <t>05/11/2020</t>
  </si>
  <si>
    <t>05/11/2021</t>
  </si>
  <si>
    <t>05/11/2022</t>
  </si>
  <si>
    <t>05/12/2020</t>
  </si>
  <si>
    <t>05/12/2021</t>
  </si>
  <si>
    <t>05/12/2022</t>
  </si>
  <si>
    <t>05/13/2020</t>
  </si>
  <si>
    <t>05/13/2021</t>
  </si>
  <si>
    <t>05/13/2022</t>
  </si>
  <si>
    <t>05/14/2020</t>
  </si>
  <si>
    <t>05/14/2021</t>
  </si>
  <si>
    <t>05/15/2020</t>
  </si>
  <si>
    <t>05/16/2022</t>
  </si>
  <si>
    <t>05/17/2021</t>
  </si>
  <si>
    <t>05/17/2022</t>
  </si>
  <si>
    <t>05/18/2020</t>
  </si>
  <si>
    <t>05/18/2021</t>
  </si>
  <si>
    <t>05/18/2022</t>
  </si>
  <si>
    <t>05/19/2020</t>
  </si>
  <si>
    <t>05/19/2021</t>
  </si>
  <si>
    <t>05/19/2022</t>
  </si>
  <si>
    <t>05/20/2020</t>
  </si>
  <si>
    <t>05/20/2021</t>
  </si>
  <si>
    <t>05/20/2022</t>
  </si>
  <si>
    <t>05/21/2020</t>
  </si>
  <si>
    <t>05/21/2021</t>
  </si>
  <si>
    <t>05/22/2020</t>
  </si>
  <si>
    <t>05/23/2022</t>
  </si>
  <si>
    <t>05/24/2021</t>
  </si>
  <si>
    <t>05/24/2022</t>
  </si>
  <si>
    <t>05/25/2021</t>
  </si>
  <si>
    <t>05/25/2022</t>
  </si>
  <si>
    <t>05/26/2020</t>
  </si>
  <si>
    <t>05/26/2021</t>
  </si>
  <si>
    <t>05/26/2022</t>
  </si>
  <si>
    <t>05/27/2020</t>
  </si>
  <si>
    <t>05/27/2021</t>
  </si>
  <si>
    <t>05/27/2022</t>
  </si>
  <si>
    <t>05/28/2020</t>
  </si>
  <si>
    <t>05/28/2021</t>
  </si>
  <si>
    <t>05/29/2020</t>
  </si>
  <si>
    <t>05/31/2022</t>
  </si>
  <si>
    <t>06/01/2020</t>
  </si>
  <si>
    <t>06/01/2021</t>
  </si>
  <si>
    <t>06/01/2022</t>
  </si>
  <si>
    <t>06/02/2020</t>
  </si>
  <si>
    <t>06/02/2021</t>
  </si>
  <si>
    <t>06/02/2022</t>
  </si>
  <si>
    <t>06/03/2020</t>
  </si>
  <si>
    <t>06/03/2021</t>
  </si>
  <si>
    <t>06/03/2022</t>
  </si>
  <si>
    <t>06/04/2020</t>
  </si>
  <si>
    <t>06/04/2021</t>
  </si>
  <si>
    <t>06/05/2020</t>
  </si>
  <si>
    <t>06/06/2022</t>
  </si>
  <si>
    <t>06/07/2021</t>
  </si>
  <si>
    <t>06/07/2022</t>
  </si>
  <si>
    <t>06/08/2020</t>
  </si>
  <si>
    <t>06/08/2021</t>
  </si>
  <si>
    <t>06/08/2022</t>
  </si>
  <si>
    <t>06/09/2020</t>
  </si>
  <si>
    <t>06/09/2021</t>
  </si>
  <si>
    <t>06/09/2022</t>
  </si>
  <si>
    <t>06/10/2020</t>
  </si>
  <si>
    <t>06/10/2021</t>
  </si>
  <si>
    <t>06/10/2022</t>
  </si>
  <si>
    <t>06/11/2020</t>
  </si>
  <si>
    <t>06/11/2021</t>
  </si>
  <si>
    <t>06/12/2020</t>
  </si>
  <si>
    <t>06/13/2019</t>
  </si>
  <si>
    <t>06/13/2022</t>
  </si>
  <si>
    <t>06/14/2019</t>
  </si>
  <si>
    <t>06/14/2021</t>
  </si>
  <si>
    <t>06/14/2022</t>
  </si>
  <si>
    <t>06/15/2020</t>
  </si>
  <si>
    <t>06/15/2021</t>
  </si>
  <si>
    <t>06/15/2022</t>
  </si>
  <si>
    <t>06/16/2020</t>
  </si>
  <si>
    <t>06/16/2021</t>
  </si>
  <si>
    <t>06/16/2022</t>
  </si>
  <si>
    <t>06/17/2019</t>
  </si>
  <si>
    <t>06/17/2020</t>
  </si>
  <si>
    <t>06/17/2021</t>
  </si>
  <si>
    <t>06/17/2022</t>
  </si>
  <si>
    <t>06/18/2019</t>
  </si>
  <si>
    <t>06/18/2020</t>
  </si>
  <si>
    <t>06/18/2021</t>
  </si>
  <si>
    <t>06/19/2019</t>
  </si>
  <si>
    <t>06/19/2020</t>
  </si>
  <si>
    <t>06/20/2019</t>
  </si>
  <si>
    <t>06/21/2019</t>
  </si>
  <si>
    <t>06/21/2021</t>
  </si>
  <si>
    <t>06/21/2022</t>
  </si>
  <si>
    <t>06/22/2020</t>
  </si>
  <si>
    <t>06/22/2021</t>
  </si>
  <si>
    <t>06/22/2022</t>
  </si>
  <si>
    <t>06/23/2020</t>
  </si>
  <si>
    <t>06/23/2021</t>
  </si>
  <si>
    <t>06/23/2022</t>
  </si>
  <si>
    <t>06/24/2019</t>
  </si>
  <si>
    <t>06/24/2020</t>
  </si>
  <si>
    <t>06/24/2021</t>
  </si>
  <si>
    <t>06/24/2022</t>
  </si>
  <si>
    <t>06/25/2019</t>
  </si>
  <si>
    <t>06/25/2020</t>
  </si>
  <si>
    <t>06/25/2021</t>
  </si>
  <si>
    <t>06/26/2019</t>
  </si>
  <si>
    <t>06/26/2020</t>
  </si>
  <si>
    <t>06/27/2019</t>
  </si>
  <si>
    <t>06/27/2022</t>
  </si>
  <si>
    <t>06/28/2019</t>
  </si>
  <si>
    <t>06/28/2021</t>
  </si>
  <si>
    <t>06/28/2022</t>
  </si>
  <si>
    <t>06/29/2020</t>
  </si>
  <si>
    <t>06/29/2021</t>
  </si>
  <si>
    <t>06/29/2022</t>
  </si>
  <si>
    <t>06/30/2020</t>
  </si>
  <si>
    <t>06/30/2021</t>
  </si>
  <si>
    <t>06/30/2022</t>
  </si>
  <si>
    <t>07/01/2019</t>
  </si>
  <si>
    <t>07/01/2020</t>
  </si>
  <si>
    <t>07/01/2021</t>
  </si>
  <si>
    <t>07/01/2022</t>
  </si>
  <si>
    <t>07/02/2019</t>
  </si>
  <si>
    <t>07/02/2020</t>
  </si>
  <si>
    <t>07/02/2021</t>
  </si>
  <si>
    <t>07/03/2019</t>
  </si>
  <si>
    <t>07/05/2019</t>
  </si>
  <si>
    <t>07/05/2022</t>
  </si>
  <si>
    <t>07/06/2020</t>
  </si>
  <si>
    <t>07/06/2021</t>
  </si>
  <si>
    <t>07/06/2022</t>
  </si>
  <si>
    <t>07/07/2020</t>
  </si>
  <si>
    <t>07/07/2021</t>
  </si>
  <si>
    <t>07/07/2022</t>
  </si>
  <si>
    <t>07/08/2019</t>
  </si>
  <si>
    <t>07/08/2020</t>
  </si>
  <si>
    <t>07/08/2021</t>
  </si>
  <si>
    <t>07/08/2022</t>
  </si>
  <si>
    <t>07/09/2019</t>
  </si>
  <si>
    <t>07/09/2020</t>
  </si>
  <si>
    <t>07/09/2021</t>
  </si>
  <si>
    <t>07/10/2019</t>
  </si>
  <si>
    <t>07/10/2020</t>
  </si>
  <si>
    <t>07/11/2019</t>
  </si>
  <si>
    <t>07/11/2022</t>
  </si>
  <si>
    <t>07/12/2019</t>
  </si>
  <si>
    <t>07/12/2021</t>
  </si>
  <si>
    <t>07/12/2022</t>
  </si>
  <si>
    <t>07/13/2020</t>
  </si>
  <si>
    <t>07/13/2021</t>
  </si>
  <si>
    <t>07/13/2022</t>
  </si>
  <si>
    <t>07/14/2020</t>
  </si>
  <si>
    <t>07/14/2021</t>
  </si>
  <si>
    <t>07/14/2022</t>
  </si>
  <si>
    <t>07/15/2019</t>
  </si>
  <si>
    <t>07/15/2020</t>
  </si>
  <si>
    <t>07/15/2021</t>
  </si>
  <si>
    <t>07/15/2022</t>
  </si>
  <si>
    <t>07/16/2019</t>
  </si>
  <si>
    <t>07/16/2020</t>
  </si>
  <si>
    <t>07/16/2021</t>
  </si>
  <si>
    <t>07/17/2019</t>
  </si>
  <si>
    <t>07/17/2020</t>
  </si>
  <si>
    <t>07/18/2019</t>
  </si>
  <si>
    <t>07/18/2022</t>
  </si>
  <si>
    <t>07/19/2019</t>
  </si>
  <si>
    <t>07/19/2021</t>
  </si>
  <si>
    <t>07/19/2022</t>
  </si>
  <si>
    <t>07/20/2020</t>
  </si>
  <si>
    <t>07/20/2021</t>
  </si>
  <si>
    <t>07/20/2022</t>
  </si>
  <si>
    <t>07/21/2020</t>
  </si>
  <si>
    <t>07/21/2021</t>
  </si>
  <si>
    <t>07/22/2019</t>
  </si>
  <si>
    <t>07/22/2020</t>
  </si>
  <si>
    <t>07/22/2021</t>
  </si>
  <si>
    <t>07/23/2019</t>
  </si>
  <si>
    <t>07/23/2020</t>
  </si>
  <si>
    <t>07/23/2021</t>
  </si>
  <si>
    <t>07/24/2019</t>
  </si>
  <si>
    <t>07/24/2020</t>
  </si>
  <si>
    <t>07/25/2019</t>
  </si>
  <si>
    <t>07/26/2019</t>
  </si>
  <si>
    <t>07/26/2021</t>
  </si>
  <si>
    <t>07/27/2020</t>
  </si>
  <si>
    <t>07/27/2021</t>
  </si>
  <si>
    <t>07/28/2020</t>
  </si>
  <si>
    <t>07/28/2021</t>
  </si>
  <si>
    <t>07/29/2019</t>
  </si>
  <si>
    <t>07/29/2020</t>
  </si>
  <si>
    <t>07/29/2021</t>
  </si>
  <si>
    <t>07/30/2019</t>
  </si>
  <si>
    <t>07/30/2020</t>
  </si>
  <si>
    <t>07/30/2021</t>
  </si>
  <si>
    <t>07/31/2019</t>
  </si>
  <si>
    <t>07/31/2020</t>
  </si>
  <si>
    <t>08/01/2019</t>
  </si>
  <si>
    <t>08/02/2019</t>
  </si>
  <si>
    <t>08/02/2021</t>
  </si>
  <si>
    <t>08/03/2020</t>
  </si>
  <si>
    <t>08/03/2021</t>
  </si>
  <si>
    <t>08/04/2020</t>
  </si>
  <si>
    <t>08/04/2021</t>
  </si>
  <si>
    <t>08/05/2019</t>
  </si>
  <si>
    <t>08/05/2020</t>
  </si>
  <si>
    <t>08/05/2021</t>
  </si>
  <si>
    <t>08/06/2019</t>
  </si>
  <si>
    <t>08/06/2020</t>
  </si>
  <si>
    <t>08/06/2021</t>
  </si>
  <si>
    <t>08/07/2019</t>
  </si>
  <si>
    <t>08/07/2020</t>
  </si>
  <si>
    <t>08/08/2019</t>
  </si>
  <si>
    <t>08/09/2019</t>
  </si>
  <si>
    <t>08/09/2021</t>
  </si>
  <si>
    <t>08/10/2020</t>
  </si>
  <si>
    <t>08/10/2021</t>
  </si>
  <si>
    <t>08/11/2020</t>
  </si>
  <si>
    <t>08/11/2021</t>
  </si>
  <si>
    <t>08/12/2019</t>
  </si>
  <si>
    <t>08/12/2020</t>
  </si>
  <si>
    <t>08/12/2021</t>
  </si>
  <si>
    <t>08/13/2019</t>
  </si>
  <si>
    <t>08/13/2020</t>
  </si>
  <si>
    <t>08/13/2021</t>
  </si>
  <si>
    <t>08/14/2019</t>
  </si>
  <si>
    <t>08/14/2020</t>
  </si>
  <si>
    <t>08/15/2019</t>
  </si>
  <si>
    <t>08/16/2019</t>
  </si>
  <si>
    <t>08/16/2021</t>
  </si>
  <si>
    <t>08/17/2020</t>
  </si>
  <si>
    <t>08/17/2021</t>
  </si>
  <si>
    <t>08/18/2020</t>
  </si>
  <si>
    <t>08/18/2021</t>
  </si>
  <si>
    <t>08/19/2019</t>
  </si>
  <si>
    <t>08/19/2020</t>
  </si>
  <si>
    <t>08/19/2021</t>
  </si>
  <si>
    <t>08/20/2019</t>
  </si>
  <si>
    <t>08/20/2020</t>
  </si>
  <si>
    <t>08/20/2021</t>
  </si>
  <si>
    <t>08/21/2019</t>
  </si>
  <si>
    <t>08/21/2020</t>
  </si>
  <si>
    <t>08/22/2019</t>
  </si>
  <si>
    <t>08/23/2019</t>
  </si>
  <si>
    <t>08/23/2021</t>
  </si>
  <si>
    <t>08/24/2020</t>
  </si>
  <si>
    <t>08/24/2021</t>
  </si>
  <si>
    <t>08/25/2020</t>
  </si>
  <si>
    <t>08/25/2021</t>
  </si>
  <si>
    <t>08/26/2019</t>
  </si>
  <si>
    <t>08/26/2020</t>
  </si>
  <si>
    <t>08/26/2021</t>
  </si>
  <si>
    <t>08/27/2019</t>
  </si>
  <si>
    <t>08/27/2020</t>
  </si>
  <si>
    <t>08/27/2021</t>
  </si>
  <si>
    <t>08/28/2019</t>
  </si>
  <si>
    <t>08/28/2020</t>
  </si>
  <si>
    <t>08/29/2019</t>
  </si>
  <si>
    <t>08/30/2019</t>
  </si>
  <si>
    <t>08/30/2021</t>
  </si>
  <si>
    <t>08/31/2020</t>
  </si>
  <si>
    <t>08/31/2021</t>
  </si>
  <si>
    <t>09/01/2020</t>
  </si>
  <si>
    <t>09/01/2021</t>
  </si>
  <si>
    <t>09/02/2020</t>
  </si>
  <si>
    <t>09/02/2021</t>
  </si>
  <si>
    <t>09/03/2019</t>
  </si>
  <si>
    <t>09/03/2020</t>
  </si>
  <si>
    <t>09/03/2021</t>
  </si>
  <si>
    <t>09/04/2019</t>
  </si>
  <si>
    <t>09/04/2020</t>
  </si>
  <si>
    <t>09/05/2019</t>
  </si>
  <si>
    <t>09/06/2019</t>
  </si>
  <si>
    <t>09/07/2021</t>
  </si>
  <si>
    <t>09/08/2020</t>
  </si>
  <si>
    <t>09/08/2021</t>
  </si>
  <si>
    <t>09/09/2019</t>
  </si>
  <si>
    <t>09/09/2020</t>
  </si>
  <si>
    <t>09/09/2021</t>
  </si>
  <si>
    <t>09/10/2019</t>
  </si>
  <si>
    <t>09/10/2020</t>
  </si>
  <si>
    <t>09/10/2021</t>
  </si>
  <si>
    <t>09/11/2019</t>
  </si>
  <si>
    <t>09/11/2020</t>
  </si>
  <si>
    <t>09/12/2019</t>
  </si>
  <si>
    <t>09/13/2019</t>
  </si>
  <si>
    <t>09/13/2021</t>
  </si>
  <si>
    <t>09/14/2020</t>
  </si>
  <si>
    <t>09/14/2021</t>
  </si>
  <si>
    <t>09/15/2020</t>
  </si>
  <si>
    <t>09/15/2021</t>
  </si>
  <si>
    <t>09/16/2019</t>
  </si>
  <si>
    <t>09/16/2020</t>
  </si>
  <si>
    <t>09/16/2021</t>
  </si>
  <si>
    <t>09/17/2019</t>
  </si>
  <si>
    <t>09/17/2020</t>
  </si>
  <si>
    <t>09/17/2021</t>
  </si>
  <si>
    <t>09/18/2019</t>
  </si>
  <si>
    <t>09/18/2020</t>
  </si>
  <si>
    <t>09/19/2019</t>
  </si>
  <si>
    <t>09/20/2019</t>
  </si>
  <si>
    <t>09/20/2021</t>
  </si>
  <si>
    <t>09/21/2020</t>
  </si>
  <si>
    <t>09/21/2021</t>
  </si>
  <si>
    <t>09/22/2020</t>
  </si>
  <si>
    <t>09/22/2021</t>
  </si>
  <si>
    <t>09/23/2019</t>
  </si>
  <si>
    <t>09/23/2020</t>
  </si>
  <si>
    <t>09/23/2021</t>
  </si>
  <si>
    <t>09/24/2019</t>
  </si>
  <si>
    <t>09/24/2020</t>
  </si>
  <si>
    <t>09/24/2021</t>
  </si>
  <si>
    <t>09/25/2019</t>
  </si>
  <si>
    <t>09/25/2020</t>
  </si>
  <si>
    <t>09/26/2019</t>
  </si>
  <si>
    <t>09/27/2019</t>
  </si>
  <si>
    <t>09/27/2021</t>
  </si>
  <si>
    <t>09/28/2020</t>
  </si>
  <si>
    <t>09/28/2021</t>
  </si>
  <si>
    <t>09/29/2020</t>
  </si>
  <si>
    <t>09/29/2021</t>
  </si>
  <si>
    <t>09/30/2019</t>
  </si>
  <si>
    <t>09/30/2020</t>
  </si>
  <si>
    <t>09/30/2021</t>
  </si>
  <si>
    <t>10/01/2019</t>
  </si>
  <si>
    <t>10/01/2020</t>
  </si>
  <si>
    <t>10/01/2021</t>
  </si>
  <si>
    <t>10/02/2019</t>
  </si>
  <si>
    <t>10/02/2020</t>
  </si>
  <si>
    <t>10/03/2019</t>
  </si>
  <si>
    <t>10/04/2019</t>
  </si>
  <si>
    <t>10/04/2021</t>
  </si>
  <si>
    <t>10/05/2020</t>
  </si>
  <si>
    <t>10/05/2021</t>
  </si>
  <si>
    <t>10/06/2020</t>
  </si>
  <si>
    <t>10/06/2021</t>
  </si>
  <si>
    <t>10/07/2019</t>
  </si>
  <si>
    <t>10/07/2020</t>
  </si>
  <si>
    <t>10/07/2021</t>
  </si>
  <si>
    <t>10/08/2019</t>
  </si>
  <si>
    <t>10/08/2020</t>
  </si>
  <si>
    <t>10/08/2021</t>
  </si>
  <si>
    <t>10/09/2019</t>
  </si>
  <si>
    <t>10/09/2020</t>
  </si>
  <si>
    <t>10/10/2019</t>
  </si>
  <si>
    <t>10/11/2019</t>
  </si>
  <si>
    <t>10/12/2021</t>
  </si>
  <si>
    <t>10/13/2020</t>
  </si>
  <si>
    <t>10/13/2021</t>
  </si>
  <si>
    <t>10/14/2020</t>
  </si>
  <si>
    <t>10/14/2021</t>
  </si>
  <si>
    <t>10/15/2019</t>
  </si>
  <si>
    <t>10/15/2020</t>
  </si>
  <si>
    <t>10/15/2021</t>
  </si>
  <si>
    <t>10/16/2019</t>
  </si>
  <si>
    <t>10/16/2020</t>
  </si>
  <si>
    <t>10/17/2019</t>
  </si>
  <si>
    <t>10/18/2019</t>
  </si>
  <si>
    <t>10/18/2021</t>
  </si>
  <si>
    <t>10/19/2020</t>
  </si>
  <si>
    <t>10/19/2021</t>
  </si>
  <si>
    <t>10/20/2020</t>
  </si>
  <si>
    <t>10/20/2021</t>
  </si>
  <si>
    <t>10/21/2019</t>
  </si>
  <si>
    <t>10/21/2020</t>
  </si>
  <si>
    <t>10/21/2021</t>
  </si>
  <si>
    <t>10/22/2019</t>
  </si>
  <si>
    <t>10/22/2020</t>
  </si>
  <si>
    <t>10/22/2021</t>
  </si>
  <si>
    <t>10/23/2019</t>
  </si>
  <si>
    <t>10/23/2020</t>
  </si>
  <si>
    <t>10/24/2019</t>
  </si>
  <si>
    <t>10/25/2019</t>
  </si>
  <si>
    <t>10/25/2021</t>
  </si>
  <si>
    <t>10/26/2020</t>
  </si>
  <si>
    <t>10/26/2021</t>
  </si>
  <si>
    <t>10/27/2020</t>
  </si>
  <si>
    <t>10/27/2021</t>
  </si>
  <si>
    <t>10/28/2019</t>
  </si>
  <si>
    <t>10/28/2020</t>
  </si>
  <si>
    <t>10/28/2021</t>
  </si>
  <si>
    <t>10/29/2019</t>
  </si>
  <si>
    <t>10/29/2020</t>
  </si>
  <si>
    <t>10/29/2021</t>
  </si>
  <si>
    <t>10/30/2019</t>
  </si>
  <si>
    <t>10/30/2020</t>
  </si>
  <si>
    <t>10/31/2019</t>
  </si>
  <si>
    <t>11/01/2019</t>
  </si>
  <si>
    <t>11/01/2021</t>
  </si>
  <si>
    <t>11/02/2020</t>
  </si>
  <si>
    <t>11/02/2021</t>
  </si>
  <si>
    <t>11/03/2020</t>
  </si>
  <si>
    <t>11/03/2021</t>
  </si>
  <si>
    <t>11/04/2019</t>
  </si>
  <si>
    <t>11/04/2020</t>
  </si>
  <si>
    <t>11/04/2021</t>
  </si>
  <si>
    <t>11/05/2019</t>
  </si>
  <si>
    <t>11/05/2020</t>
  </si>
  <si>
    <t>11/05/2021</t>
  </si>
  <si>
    <t>11/06/2019</t>
  </si>
  <si>
    <t>11/06/2020</t>
  </si>
  <si>
    <t>11/07/2019</t>
  </si>
  <si>
    <t>11/08/2019</t>
  </si>
  <si>
    <t>11/08/2021</t>
  </si>
  <si>
    <t>11/09/2020</t>
  </si>
  <si>
    <t>11/09/2021</t>
  </si>
  <si>
    <t>11/10/2020</t>
  </si>
  <si>
    <t>11/10/2021</t>
  </si>
  <si>
    <t>11/12/2019</t>
  </si>
  <si>
    <t>11/12/2020</t>
  </si>
  <si>
    <t>11/12/2021</t>
  </si>
  <si>
    <t>11/13/2019</t>
  </si>
  <si>
    <t>11/13/2020</t>
  </si>
  <si>
    <t>11/14/2019</t>
  </si>
  <si>
    <t>11/15/2019</t>
  </si>
  <si>
    <t>11/15/2021</t>
  </si>
  <si>
    <t>11/16/2020</t>
  </si>
  <si>
    <t>11/16/2021</t>
  </si>
  <si>
    <t>11/17/2020</t>
  </si>
  <si>
    <t>11/17/2021</t>
  </si>
  <si>
    <t>11/18/2019</t>
  </si>
  <si>
    <t>11/18/2020</t>
  </si>
  <si>
    <t>11/18/2021</t>
  </si>
  <si>
    <t>11/19/2019</t>
  </si>
  <si>
    <t>11/19/2020</t>
  </si>
  <si>
    <t>11/19/2021</t>
  </si>
  <si>
    <t>11/20/2019</t>
  </si>
  <si>
    <t>11/20/2020</t>
  </si>
  <si>
    <t>11/21/2019</t>
  </si>
  <si>
    <t>11/22/2019</t>
  </si>
  <si>
    <t>11/22/2021</t>
  </si>
  <si>
    <t>11/23/2020</t>
  </si>
  <si>
    <t>11/23/2021</t>
  </si>
  <si>
    <t>11/24/2020</t>
  </si>
  <si>
    <t>11/24/2021</t>
  </si>
  <si>
    <t>11/25/2019</t>
  </si>
  <si>
    <t>11/25/2020</t>
  </si>
  <si>
    <t>11/26/2019</t>
  </si>
  <si>
    <t>11/26/2021</t>
  </si>
  <si>
    <t>11/27/2019</t>
  </si>
  <si>
    <t>11/27/2020</t>
  </si>
  <si>
    <t>11/29/2019</t>
  </si>
  <si>
    <t>11/29/2021</t>
  </si>
  <si>
    <t>11/30/2020</t>
  </si>
  <si>
    <t>11/30/2021</t>
  </si>
  <si>
    <t>12/01/2020</t>
  </si>
  <si>
    <t>12/01/2021</t>
  </si>
  <si>
    <t>12/02/2019</t>
  </si>
  <si>
    <t>12/02/2020</t>
  </si>
  <si>
    <t>12/02/2021</t>
  </si>
  <si>
    <t>12/03/2019</t>
  </si>
  <si>
    <t>12/03/2020</t>
  </si>
  <si>
    <t>12/03/2021</t>
  </si>
  <si>
    <t>12/04/2019</t>
  </si>
  <si>
    <t>12/04/2020</t>
  </si>
  <si>
    <t>12/05/2019</t>
  </si>
  <si>
    <t>12/06/2019</t>
  </si>
  <si>
    <t>12/06/2021</t>
  </si>
  <si>
    <t>12/07/2020</t>
  </si>
  <si>
    <t>12/07/2021</t>
  </si>
  <si>
    <t>12/08/2020</t>
  </si>
  <si>
    <t>12/08/2021</t>
  </si>
  <si>
    <t>12/09/2019</t>
  </si>
  <si>
    <t>12/09/2020</t>
  </si>
  <si>
    <t>12/09/2021</t>
  </si>
  <si>
    <t>12/10/2019</t>
  </si>
  <si>
    <t>12/10/2020</t>
  </si>
  <si>
    <t>12/10/2021</t>
  </si>
  <si>
    <t>12/11/2019</t>
  </si>
  <si>
    <t>12/11/2020</t>
  </si>
  <si>
    <t>12/12/2019</t>
  </si>
  <si>
    <t>12/13/2019</t>
  </si>
  <si>
    <t>12/13/2021</t>
  </si>
  <si>
    <t>12/14/2020</t>
  </si>
  <si>
    <t>12/14/2021</t>
  </si>
  <si>
    <t>12/15/2020</t>
  </si>
  <si>
    <t>12/15/2021</t>
  </si>
  <si>
    <t>12/16/2019</t>
  </si>
  <si>
    <t>12/16/2020</t>
  </si>
  <si>
    <t>12/16/2021</t>
  </si>
  <si>
    <t>12/17/2019</t>
  </si>
  <si>
    <t>12/17/2020</t>
  </si>
  <si>
    <t>12/17/2021</t>
  </si>
  <si>
    <t>12/18/2019</t>
  </si>
  <si>
    <t>12/18/2020</t>
  </si>
  <si>
    <t>12/19/2019</t>
  </si>
  <si>
    <t>12/20/2019</t>
  </si>
  <si>
    <t>12/20/2021</t>
  </si>
  <si>
    <t>12/21/2020</t>
  </si>
  <si>
    <t>12/21/2021</t>
  </si>
  <si>
    <t>12/22/2020</t>
  </si>
  <si>
    <t>12/22/2021</t>
  </si>
  <si>
    <t>12/23/2019</t>
  </si>
  <si>
    <t>12/23/2020</t>
  </si>
  <si>
    <t>12/23/2021</t>
  </si>
  <si>
    <t>12/24/2019</t>
  </si>
  <si>
    <t>12/24/2020</t>
  </si>
  <si>
    <t>12/26/2019</t>
  </si>
  <si>
    <t>12/27/2019</t>
  </si>
  <si>
    <t>12/27/2021</t>
  </si>
  <si>
    <t>12/28/2020</t>
  </si>
  <si>
    <t>12/28/2021</t>
  </si>
  <si>
    <t>12/29/2020</t>
  </si>
  <si>
    <t>12/29/2021</t>
  </si>
  <si>
    <t>12/30/2019</t>
  </si>
  <si>
    <t>12/30/2020</t>
  </si>
  <si>
    <t>12/30/2021</t>
  </si>
  <si>
    <t>12/31/2019</t>
  </si>
  <si>
    <t>12/31/2020</t>
  </si>
  <si>
    <t>12/31/2021</t>
  </si>
  <si>
    <t>CPI for All Urban Consumers (CPI-U)</t>
  </si>
  <si>
    <t>Original Data Value</t>
  </si>
  <si>
    <t>Series Id:</t>
  </si>
  <si>
    <t>CUSR0000SA0</t>
  </si>
  <si>
    <t>Seasonally Adjusted</t>
  </si>
  <si>
    <t>Series Title:</t>
  </si>
  <si>
    <t>All items in U.S. city average, all urban consumers,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</si>
  <si>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</si>
  <si>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</si>
  <si>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</si>
  <si>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</si>
  <si>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</si>
  <si>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</si>
  <si>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</si>
  <si>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</si>
  <si>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</si>
  <si>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</si>
  <si>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</si>
  <si>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</si>
  <si>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</si>
  <si>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</si>
  <si>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</si>
  <si>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</si>
  <si>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</si>
  <si>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</si>
  <si>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</si>
  <si>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</si>
  <si>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</si>
  <si>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</si>
  <si>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</si>
  <si>
    <t>TIME</t>
  </si>
  <si>
    <t>Euro area (EA11-1999, EA12-2001, EA13-2007, EA15-2008, EA16-2009, EA17-2011, EA18-2014, EA19-2015)</t>
  </si>
  <si>
    <t>date</t>
  </si>
  <si>
    <t>United States</t>
  </si>
  <si>
    <t>observation_date</t>
  </si>
  <si>
    <t>INFECTDISEMVTRACKD</t>
  </si>
  <si>
    <t>Category: All categories</t>
  </si>
  <si>
    <t>Week</t>
  </si>
  <si>
    <t>Economic impact of the COVID-19 pandemic: (United States)</t>
  </si>
  <si>
    <t>gold price: (United States)</t>
  </si>
  <si>
    <t>Category: Health News</t>
  </si>
  <si>
    <t>Stock market: (United States)</t>
  </si>
  <si>
    <t>stock market crash: (United States)</t>
  </si>
  <si>
    <t>Month</t>
  </si>
  <si>
    <t>New_Date</t>
  </si>
  <si>
    <t>Interest_rate_USA</t>
  </si>
  <si>
    <t>Interest_rate_UK</t>
  </si>
  <si>
    <t>Disease_volitaly_tracker</t>
  </si>
  <si>
    <t>Gold_price_trend</t>
  </si>
  <si>
    <t>Covid_economic_impact</t>
  </si>
  <si>
    <t>Stock_maket_news</t>
  </si>
  <si>
    <t>Stock_market_crash</t>
  </si>
  <si>
    <t>silver price: (United States)</t>
  </si>
  <si>
    <t>palladium price: (United States)</t>
  </si>
  <si>
    <t>platinum price: (United States)</t>
  </si>
  <si>
    <t>silver_price_trend</t>
  </si>
  <si>
    <t>Palladium_price_trend</t>
  </si>
  <si>
    <t>Platinum_price_trend</t>
  </si>
  <si>
    <t xml:space="preserve">Daily returns </t>
  </si>
  <si>
    <t>average daily return</t>
  </si>
  <si>
    <t>average daily stdev</t>
  </si>
  <si>
    <t>yearly return</t>
  </si>
  <si>
    <t>Investment Percentage</t>
  </si>
  <si>
    <t>=</t>
  </si>
  <si>
    <t>Portfoio Return</t>
  </si>
  <si>
    <t>Portfolio Variance</t>
  </si>
  <si>
    <t>Stdev</t>
  </si>
  <si>
    <t>Hurdle Rate</t>
  </si>
  <si>
    <t>Portfolio Return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</si>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</sst>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00%"/>
    <numFmt numFmtId="166" formatCode="#,##0.0"/>
  </numFmts>
  <fonts count="18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  <font>
      <b/>
      <sz val="13"/>
      <color rgb="FF232A31"/>
      <name val="Helvetica Neue"/>
      <family val="2"/>
    </font>
    <font>
      <b/>
      <sz val="12"/>
      <color rgb="FF000000"/>
      <name val="Arial"/>
      <family val="2"/>
    </font>
    <font>
      <sz val="12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rgb="FF232A31"/>
      <name val="Yahoo Sans Finance"/>
      <charset val="1"/>
    </font>
    <font>
      <sz val="12"/>
      <color rgb="FF000000"/>
      <name val="Calibri"/>
      <family val="2"/>
      <scheme val="minor"/>
    </font>
    <font>
      <sz val="13"/>
      <color rgb="FF333333"/>
      <name val="Helvetica Neue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333333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669AF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6F6F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/>
      <diagonal/>
    </border>
    <border>
      <left style="thin">
        <color rgb="FFB0B0B0"/>
      </left>
      <right style="thin">
        <color rgb="FFB0B0B0"/>
      </right>
      <top/>
      <bottom style="thin">
        <color rgb="FFB0B0B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70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0" applyFont="1"/>
    <xf numFmtId="15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8" fillId="3" borderId="3" xfId="0" applyFont="1" applyFill="1" applyBorder="1"/>
    <xf numFmtId="0" fontId="9" fillId="4" borderId="0" xfId="0" applyFont="1" applyFill="1"/>
    <xf numFmtId="14" fontId="4" fillId="0" borderId="0" xfId="0" applyNumberFormat="1" applyFont="1"/>
    <xf numFmtId="0" fontId="10" fillId="0" borderId="0" xfId="0" applyFont="1"/>
    <xf numFmtId="14" fontId="10" fillId="0" borderId="0" xfId="0" applyNumberFormat="1" applyFont="1"/>
    <xf numFmtId="0" fontId="11" fillId="5" borderId="0" xfId="0" applyFont="1" applyFill="1" applyAlignment="1">
      <alignment wrapText="1"/>
    </xf>
    <xf numFmtId="0" fontId="11" fillId="5" borderId="0" xfId="0" applyFont="1" applyFill="1"/>
    <xf numFmtId="0" fontId="11" fillId="5" borderId="0" xfId="0" quotePrefix="1" applyFont="1" applyFill="1"/>
    <xf numFmtId="15" fontId="11" fillId="5" borderId="0" xfId="0" applyNumberFormat="1" applyFont="1" applyFill="1"/>
    <xf numFmtId="3" fontId="11" fillId="5" borderId="0" xfId="0" applyNumberFormat="1" applyFont="1" applyFill="1"/>
    <xf numFmtId="4" fontId="11" fillId="5" borderId="0" xfId="0" applyNumberFormat="1" applyFont="1" applyFill="1"/>
    <xf numFmtId="0" fontId="6" fillId="6" borderId="0" xfId="0" applyFont="1" applyFill="1"/>
    <xf numFmtId="0" fontId="4" fillId="0" borderId="0" xfId="0" applyFont="1" applyFill="1" applyBorder="1" applyAlignment="1"/>
    <xf numFmtId="0" fontId="4" fillId="0" borderId="0" xfId="0" applyFont="1" applyFill="1" applyAlignment="1"/>
    <xf numFmtId="14" fontId="4" fillId="0" borderId="0" xfId="0" applyNumberFormat="1" applyFont="1" applyFill="1" applyBorder="1" applyAlignment="1"/>
    <xf numFmtId="14" fontId="12" fillId="0" borderId="0" xfId="0" applyNumberFormat="1" applyFont="1"/>
    <xf numFmtId="0" fontId="12" fillId="0" borderId="0" xfId="0" applyFont="1"/>
    <xf numFmtId="14" fontId="7" fillId="2" borderId="4" xfId="0" applyNumberFormat="1" applyFont="1" applyFill="1" applyBorder="1" applyAlignment="1"/>
    <xf numFmtId="0" fontId="7" fillId="2" borderId="2" xfId="0" applyFont="1" applyFill="1" applyBorder="1" applyAlignment="1">
      <alignment horizontal="center"/>
    </xf>
    <xf numFmtId="14" fontId="7" fillId="2" borderId="5" xfId="0" applyNumberFormat="1" applyFont="1" applyFill="1" applyBorder="1" applyAlignment="1"/>
    <xf numFmtId="15" fontId="13" fillId="0" borderId="0" xfId="0" applyNumberFormat="1" applyFont="1"/>
    <xf numFmtId="4" fontId="13" fillId="0" borderId="0" xfId="0" applyNumberFormat="1" applyFont="1"/>
    <xf numFmtId="0" fontId="13" fillId="0" borderId="0" xfId="0" applyFont="1"/>
    <xf numFmtId="10" fontId="0" fillId="0" borderId="0" xfId="1" applyNumberFormat="1" applyFont="1"/>
    <xf numFmtId="165" fontId="0" fillId="0" borderId="0" xfId="1" applyNumberFormat="1" applyFont="1"/>
    <xf numFmtId="0" fontId="0" fillId="0" borderId="0" xfId="0" applyFill="1" applyBorder="1" applyAlignment="1"/>
    <xf numFmtId="0" fontId="0" fillId="0" borderId="6" xfId="0" applyFill="1" applyBorder="1" applyAlignment="1"/>
    <xf numFmtId="0" fontId="15" fillId="0" borderId="7" xfId="0" applyFont="1" applyFill="1" applyBorder="1" applyAlignment="1">
      <alignment horizontal="center"/>
    </xf>
    <xf numFmtId="9" fontId="0" fillId="7" borderId="8" xfId="1" applyFont="1" applyFill="1" applyBorder="1"/>
    <xf numFmtId="10" fontId="0" fillId="0" borderId="8" xfId="1" applyNumberFormat="1" applyFont="1" applyFill="1" applyBorder="1"/>
    <xf numFmtId="0" fontId="0" fillId="0" borderId="0" xfId="0" applyFont="1"/>
    <xf numFmtId="15" fontId="16" fillId="0" borderId="0" xfId="0" applyNumberFormat="1" applyFont="1"/>
    <xf numFmtId="0" fontId="0" fillId="0" borderId="0" xfId="0" applyFont="1" applyFill="1" applyBorder="1" applyAlignment="1"/>
    <xf numFmtId="0" fontId="0" fillId="0" borderId="0" xfId="0" quotePrefix="1" applyFont="1"/>
    <xf numFmtId="0" fontId="0" fillId="7" borderId="8" xfId="0" applyFont="1" applyFill="1" applyBorder="1"/>
    <xf numFmtId="10" fontId="0" fillId="7" borderId="8" xfId="0" applyNumberFormat="1" applyFont="1" applyFill="1" applyBorder="1"/>
    <xf numFmtId="0" fontId="0" fillId="0" borderId="8" xfId="0" applyFont="1" applyBorder="1"/>
    <xf numFmtId="0" fontId="0" fillId="0" borderId="8" xfId="0" applyFont="1" applyFill="1" applyBorder="1" applyAlignment="1"/>
    <xf numFmtId="10" fontId="0" fillId="0" borderId="0" xfId="0" applyNumberFormat="1" applyFont="1"/>
    <xf numFmtId="9" fontId="0" fillId="7" borderId="8" xfId="0" applyNumberFormat="1" applyFont="1" applyFill="1" applyBorder="1"/>
    <xf numFmtId="10" fontId="0" fillId="0" borderId="8" xfId="0" applyNumberFormat="1" applyFont="1" applyBorder="1"/>
    <xf numFmtId="10" fontId="0" fillId="0" borderId="8" xfId="1" applyNumberFormat="1" applyFont="1" applyBorder="1"/>
    <xf numFmtId="10" fontId="0" fillId="8" borderId="8" xfId="0" applyNumberFormat="1" applyFont="1" applyFill="1" applyBorder="1"/>
    <xf numFmtId="0" fontId="0" fillId="8" borderId="8" xfId="0" applyFont="1" applyFill="1" applyBorder="1"/>
    <xf numFmtId="15" fontId="17" fillId="9" borderId="0" xfId="0" applyNumberFormat="1" applyFont="1" applyFill="1"/>
    <xf numFmtId="0" fontId="17" fillId="9" borderId="0" xfId="0" applyFont="1" applyFill="1"/>
    <xf numFmtId="166" fontId="16" fillId="0" borderId="0" xfId="0" applyNumberFormat="1" applyFont="1"/>
    <xf numFmtId="166" fontId="17" fillId="9" borderId="0" xfId="0" applyNumberFormat="1" applyFont="1" applyFill="1"/>
    <xf numFmtId="0" fontId="0" fillId="9" borderId="0" xfId="0" applyFont="1" applyFill="1"/>
    <xf numFmtId="0" fontId="0" fillId="8" borderId="8" xfId="0" applyFont="1" applyFill="1" applyBorder="1" applyAlignment="1"/>
    <xf numFmtId="0" fontId="0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Portfolio!$T$22</c:f>
              <c:strCache>
                <c:ptCount val="1"/>
                <c:pt idx="0">
                  <c:v>Portfolio 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Portfolio!$O$23:$O$29</c:f>
              <c:numCache>
                <c:formatCode>0.00%</c:formatCode>
                <c:ptCount val="7"/>
                <c:pt idx="0">
                  <c:v>0.2092</c:v>
                </c:pt>
                <c:pt idx="1">
                  <c:v>0.2092</c:v>
                </c:pt>
                <c:pt idx="2">
                  <c:v>0.20949999999999999</c:v>
                </c:pt>
                <c:pt idx="3">
                  <c:v>0.26219999999999999</c:v>
                </c:pt>
                <c:pt idx="4">
                  <c:v>0.34510000000000002</c:v>
                </c:pt>
                <c:pt idx="5">
                  <c:v>0.47039999999999998</c:v>
                </c:pt>
                <c:pt idx="6">
                  <c:v>0.57130000000000003</c:v>
                </c:pt>
              </c:numCache>
            </c:numRef>
          </c:xVal>
          <c:yVal>
            <c:numRef>
              <c:f>Portfolio!$T$23:$T$29</c:f>
              <c:numCache>
                <c:formatCode>0.00%</c:formatCode>
                <c:ptCount val="7"/>
                <c:pt idx="0">
                  <c:v>0.14630000000000001</c:v>
                </c:pt>
                <c:pt idx="1">
                  <c:v>0.14630000000000001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BC-CB46-8198-132CBAB04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8558863"/>
        <c:axId val="1608560511"/>
      </c:scatterChart>
      <c:valAx>
        <c:axId val="1608558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560511"/>
        <c:crosses val="autoZero"/>
        <c:crossBetween val="midCat"/>
      </c:valAx>
      <c:valAx>
        <c:axId val="160856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558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15022</xdr:colOff>
      <xdr:row>6</xdr:row>
      <xdr:rowOff>13655</xdr:rowOff>
    </xdr:from>
    <xdr:to>
      <xdr:col>27</xdr:col>
      <xdr:colOff>396022</xdr:colOff>
      <xdr:row>19</xdr:row>
      <xdr:rowOff>204838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339072-E485-A0E0-D269-688E09B451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0BAC-FEC5-E343-8DCE-D340CA30E1CD}">
  <dimension ref="A1:AF1100"/>
  <sheetViews>
    <sheetView topLeftCell="A742" workbookViewId="0">
      <pane xSplit="1" topLeftCell="B1" activePane="topRight" state="frozen"/>
      <selection pane="topRight" activeCell="B1" activeCellId="1" sqref="T1:T739 B1:B739"/>
    </sheetView>
  </sheetViews>
  <sheetFormatPr baseColWidth="10" defaultColWidth="11" defaultRowHeight="16"/>
  <cols>
    <col min="1" max="1" width="11.5" bestFit="1" customWidth="1"/>
    <col min="14" max="14" width="12" bestFit="1" customWidth="1"/>
    <col min="15" max="15" width="16.5" bestFit="1" customWidth="1"/>
    <col min="16" max="16" width="15.1640625" bestFit="1" customWidth="1"/>
    <col min="17" max="17" width="21.1640625" bestFit="1" customWidth="1"/>
    <col min="18" max="18" width="15.33203125" bestFit="1" customWidth="1"/>
    <col min="19" max="19" width="21.1640625" bestFit="1" customWidth="1"/>
    <col min="20" max="20" width="17.1640625" bestFit="1" customWidth="1"/>
    <col min="21" max="21" width="17.8320312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853</v>
      </c>
      <c r="P1" t="s">
        <v>854</v>
      </c>
      <c r="Q1" t="s">
        <v>855</v>
      </c>
      <c r="R1" t="s">
        <v>856</v>
      </c>
      <c r="S1" t="s">
        <v>857</v>
      </c>
      <c r="T1" t="s">
        <v>858</v>
      </c>
      <c r="U1" t="s">
        <v>859</v>
      </c>
      <c r="V1" t="s">
        <v>863</v>
      </c>
      <c r="W1" t="s">
        <v>864</v>
      </c>
      <c r="X1" t="s">
        <v>865</v>
      </c>
    </row>
    <row r="2" spans="1:31" ht="17">
      <c r="A2" s="34">
        <v>43637</v>
      </c>
      <c r="B2">
        <v>1396.2</v>
      </c>
      <c r="C2">
        <v>2950.46</v>
      </c>
      <c r="D2">
        <v>15.273</v>
      </c>
      <c r="E2">
        <v>811.5</v>
      </c>
      <c r="F2" s="35">
        <v>1491.3</v>
      </c>
      <c r="G2" s="36">
        <v>57.43</v>
      </c>
      <c r="H2">
        <v>1.1295999999999999</v>
      </c>
      <c r="I2">
        <v>5.43</v>
      </c>
      <c r="J2">
        <v>16.45</v>
      </c>
      <c r="K2">
        <v>19.182670999999999</v>
      </c>
      <c r="L2">
        <v>16.388355000000001</v>
      </c>
      <c r="M2">
        <v>255.36099999999999</v>
      </c>
      <c r="N2">
        <v>0</v>
      </c>
      <c r="O2">
        <v>0.74</v>
      </c>
      <c r="P2">
        <v>0.38</v>
      </c>
      <c r="Q2">
        <v>0</v>
      </c>
      <c r="R2">
        <v>32</v>
      </c>
      <c r="S2">
        <v>0</v>
      </c>
      <c r="T2">
        <v>0</v>
      </c>
      <c r="U2">
        <v>6</v>
      </c>
      <c r="V2">
        <v>8</v>
      </c>
      <c r="W2">
        <v>14</v>
      </c>
      <c r="X2">
        <v>56</v>
      </c>
    </row>
    <row r="3" spans="1:31" ht="17">
      <c r="A3" s="34">
        <v>43640</v>
      </c>
      <c r="B3">
        <v>1414.3</v>
      </c>
      <c r="C3">
        <v>2945.35</v>
      </c>
      <c r="D3">
        <v>15.368</v>
      </c>
      <c r="E3">
        <v>812.2</v>
      </c>
      <c r="F3" s="35">
        <v>1520.4</v>
      </c>
      <c r="G3" s="36">
        <v>57.9</v>
      </c>
      <c r="H3">
        <v>1.1385000000000001</v>
      </c>
      <c r="I3">
        <v>5.49</v>
      </c>
      <c r="J3">
        <v>17.11</v>
      </c>
      <c r="K3">
        <v>19.975726999999999</v>
      </c>
      <c r="L3">
        <v>16.933641000000001</v>
      </c>
      <c r="M3">
        <v>255.36099999999999</v>
      </c>
      <c r="N3">
        <v>0</v>
      </c>
      <c r="O3">
        <v>0.71</v>
      </c>
      <c r="P3">
        <v>0.36</v>
      </c>
      <c r="Q3">
        <v>1.78</v>
      </c>
      <c r="R3">
        <v>35</v>
      </c>
      <c r="S3">
        <v>0</v>
      </c>
      <c r="T3">
        <v>49</v>
      </c>
      <c r="U3">
        <v>4</v>
      </c>
      <c r="V3">
        <v>8</v>
      </c>
      <c r="W3">
        <v>19</v>
      </c>
      <c r="X3">
        <v>52</v>
      </c>
    </row>
    <row r="4" spans="1:31" ht="17">
      <c r="A4" s="34">
        <v>43641</v>
      </c>
      <c r="B4">
        <v>1414.9</v>
      </c>
      <c r="C4">
        <v>2917.38</v>
      </c>
      <c r="D4">
        <v>15.291</v>
      </c>
      <c r="E4">
        <v>810.3</v>
      </c>
      <c r="F4" s="35">
        <v>1521.8</v>
      </c>
      <c r="G4" s="36">
        <v>57.83</v>
      </c>
      <c r="H4">
        <v>1.1399999999999999</v>
      </c>
      <c r="I4">
        <v>5.45</v>
      </c>
      <c r="J4">
        <v>16.649999999999999</v>
      </c>
      <c r="K4">
        <v>19.667839000000001</v>
      </c>
      <c r="L4">
        <v>16.636213000000001</v>
      </c>
      <c r="M4">
        <v>255.36099999999999</v>
      </c>
      <c r="N4">
        <v>0</v>
      </c>
      <c r="O4">
        <v>0.73</v>
      </c>
      <c r="P4">
        <v>0.35</v>
      </c>
      <c r="Q4">
        <v>0</v>
      </c>
      <c r="R4">
        <v>35</v>
      </c>
      <c r="S4">
        <v>0</v>
      </c>
      <c r="T4">
        <v>49</v>
      </c>
      <c r="U4">
        <v>4</v>
      </c>
      <c r="V4">
        <v>8</v>
      </c>
      <c r="W4">
        <v>19</v>
      </c>
      <c r="X4">
        <v>52</v>
      </c>
    </row>
    <row r="5" spans="1:31" ht="17">
      <c r="A5" s="34">
        <v>43642</v>
      </c>
      <c r="B5">
        <v>1411.6</v>
      </c>
      <c r="C5">
        <v>2913.78</v>
      </c>
      <c r="D5">
        <v>15.282999999999999</v>
      </c>
      <c r="E5">
        <v>817.1</v>
      </c>
      <c r="F5" s="35">
        <v>1518</v>
      </c>
      <c r="G5" s="36">
        <v>59.38</v>
      </c>
      <c r="H5">
        <v>1.137</v>
      </c>
      <c r="I5">
        <v>5.7</v>
      </c>
      <c r="J5">
        <v>17.07</v>
      </c>
      <c r="K5">
        <v>19.415928000000001</v>
      </c>
      <c r="L5">
        <v>16.477582999999999</v>
      </c>
      <c r="M5">
        <v>255.36099999999999</v>
      </c>
      <c r="N5">
        <v>0</v>
      </c>
      <c r="O5">
        <v>0.74</v>
      </c>
      <c r="P5">
        <v>0.35</v>
      </c>
      <c r="Q5">
        <v>0</v>
      </c>
      <c r="R5">
        <v>35</v>
      </c>
      <c r="S5">
        <v>0</v>
      </c>
      <c r="T5">
        <v>49</v>
      </c>
      <c r="U5">
        <v>4</v>
      </c>
      <c r="V5">
        <v>8</v>
      </c>
      <c r="W5">
        <v>19</v>
      </c>
      <c r="X5">
        <v>52</v>
      </c>
    </row>
    <row r="6" spans="1:31" ht="17">
      <c r="A6" s="34">
        <v>43643</v>
      </c>
      <c r="B6">
        <v>1408.4</v>
      </c>
      <c r="C6">
        <v>2924.92</v>
      </c>
      <c r="D6">
        <v>15.205</v>
      </c>
      <c r="E6">
        <v>812.6</v>
      </c>
      <c r="F6" s="35">
        <v>1532.2</v>
      </c>
      <c r="G6" s="36">
        <v>59.43</v>
      </c>
      <c r="H6">
        <v>1.1375</v>
      </c>
      <c r="I6">
        <v>5.75</v>
      </c>
      <c r="J6">
        <v>17.21</v>
      </c>
      <c r="K6">
        <v>19.210663</v>
      </c>
      <c r="L6">
        <v>16.39827</v>
      </c>
      <c r="M6">
        <v>255.36099999999999</v>
      </c>
      <c r="N6">
        <v>0</v>
      </c>
      <c r="O6">
        <v>0.71</v>
      </c>
      <c r="P6">
        <v>0.36</v>
      </c>
      <c r="Q6">
        <v>0.55000000000000004</v>
      </c>
      <c r="R6">
        <v>35</v>
      </c>
      <c r="S6">
        <v>0</v>
      </c>
      <c r="T6">
        <v>49</v>
      </c>
      <c r="U6">
        <v>4</v>
      </c>
      <c r="V6">
        <v>8</v>
      </c>
      <c r="W6">
        <v>19</v>
      </c>
      <c r="X6">
        <v>52</v>
      </c>
    </row>
    <row r="7" spans="1:31" ht="17">
      <c r="A7" s="34">
        <v>43644</v>
      </c>
      <c r="B7">
        <v>1409.7</v>
      </c>
      <c r="C7">
        <v>2941.76</v>
      </c>
      <c r="D7">
        <v>15.253</v>
      </c>
      <c r="E7">
        <v>835.5</v>
      </c>
      <c r="F7" s="35">
        <v>1532.4</v>
      </c>
      <c r="G7" s="36">
        <v>58.47</v>
      </c>
      <c r="H7">
        <v>1.1373</v>
      </c>
      <c r="I7">
        <v>5.82</v>
      </c>
      <c r="J7">
        <v>17.16</v>
      </c>
      <c r="K7">
        <v>19.285302999999999</v>
      </c>
      <c r="L7">
        <v>16.527155</v>
      </c>
      <c r="M7">
        <v>255.36099999999999</v>
      </c>
      <c r="N7">
        <v>0</v>
      </c>
      <c r="O7">
        <v>0.72</v>
      </c>
      <c r="P7">
        <v>0.34</v>
      </c>
      <c r="Q7">
        <v>0</v>
      </c>
      <c r="R7">
        <v>35</v>
      </c>
      <c r="S7">
        <v>0</v>
      </c>
      <c r="T7">
        <v>49</v>
      </c>
      <c r="U7">
        <v>4</v>
      </c>
      <c r="V7">
        <v>8</v>
      </c>
      <c r="W7">
        <v>19</v>
      </c>
      <c r="X7">
        <v>52</v>
      </c>
    </row>
    <row r="8" spans="1:31" ht="17">
      <c r="A8" s="34">
        <v>43648</v>
      </c>
      <c r="B8">
        <v>1404.6</v>
      </c>
      <c r="C8">
        <v>2973.01</v>
      </c>
      <c r="D8">
        <v>15.154</v>
      </c>
      <c r="E8">
        <v>827.2</v>
      </c>
      <c r="F8" s="35">
        <v>1547.2</v>
      </c>
      <c r="G8" s="36">
        <v>56.25</v>
      </c>
      <c r="H8">
        <v>1.1287</v>
      </c>
      <c r="I8">
        <v>6.24</v>
      </c>
      <c r="J8">
        <v>17.04</v>
      </c>
      <c r="K8">
        <v>19.098697999999999</v>
      </c>
      <c r="L8">
        <v>16.576727000000002</v>
      </c>
      <c r="M8">
        <v>255.9</v>
      </c>
      <c r="N8">
        <v>0</v>
      </c>
      <c r="O8">
        <v>0.74</v>
      </c>
      <c r="P8">
        <v>0.25</v>
      </c>
      <c r="Q8">
        <v>0</v>
      </c>
      <c r="R8">
        <v>31</v>
      </c>
      <c r="S8">
        <v>0</v>
      </c>
      <c r="T8">
        <v>0</v>
      </c>
      <c r="U8">
        <v>4</v>
      </c>
      <c r="V8">
        <v>7</v>
      </c>
      <c r="W8">
        <v>20</v>
      </c>
      <c r="X8">
        <v>50</v>
      </c>
      <c r="Y8" s="9"/>
      <c r="Z8" s="29"/>
      <c r="AA8" s="30"/>
    </row>
    <row r="9" spans="1:31" ht="17">
      <c r="A9" s="34">
        <v>43649</v>
      </c>
      <c r="B9">
        <v>1417.7</v>
      </c>
      <c r="C9">
        <v>2995.82</v>
      </c>
      <c r="D9">
        <v>15.252000000000001</v>
      </c>
      <c r="E9">
        <v>837.2</v>
      </c>
      <c r="F9" s="35">
        <v>1559.8</v>
      </c>
      <c r="G9" s="36">
        <v>57.34</v>
      </c>
      <c r="H9">
        <v>1.1293</v>
      </c>
      <c r="I9">
        <v>6.24</v>
      </c>
      <c r="J9">
        <v>17.14</v>
      </c>
      <c r="K9">
        <v>19.527888999999998</v>
      </c>
      <c r="L9">
        <v>16.388355000000001</v>
      </c>
      <c r="M9">
        <v>255.9</v>
      </c>
      <c r="N9">
        <v>0</v>
      </c>
      <c r="O9">
        <v>0.7</v>
      </c>
      <c r="P9">
        <v>0.2</v>
      </c>
      <c r="Q9">
        <v>0.56999999999999995</v>
      </c>
      <c r="R9">
        <v>31</v>
      </c>
      <c r="S9">
        <v>0</v>
      </c>
      <c r="T9">
        <v>0</v>
      </c>
      <c r="U9">
        <v>4</v>
      </c>
      <c r="V9">
        <v>7</v>
      </c>
      <c r="W9">
        <v>20</v>
      </c>
      <c r="X9">
        <v>50</v>
      </c>
      <c r="Y9" s="9"/>
      <c r="Z9" s="29"/>
      <c r="AA9" s="30"/>
    </row>
    <row r="10" spans="1:31" ht="17">
      <c r="A10" s="34">
        <v>43651</v>
      </c>
      <c r="B10">
        <v>1396.7</v>
      </c>
      <c r="C10">
        <v>2990.41</v>
      </c>
      <c r="D10">
        <v>14.917999999999999</v>
      </c>
      <c r="E10">
        <v>805.2</v>
      </c>
      <c r="F10" s="35">
        <v>1558.6</v>
      </c>
      <c r="G10" s="36">
        <v>57.51</v>
      </c>
      <c r="H10">
        <v>1.1286</v>
      </c>
      <c r="I10">
        <v>6.26</v>
      </c>
      <c r="J10">
        <v>17.09</v>
      </c>
      <c r="K10">
        <v>19.285302999999999</v>
      </c>
      <c r="L10">
        <v>16.437925</v>
      </c>
      <c r="M10">
        <v>255.9</v>
      </c>
      <c r="N10">
        <v>0</v>
      </c>
      <c r="O10">
        <v>0.73</v>
      </c>
      <c r="P10">
        <v>0.22</v>
      </c>
      <c r="Q10">
        <v>0.7</v>
      </c>
      <c r="R10">
        <v>31</v>
      </c>
      <c r="S10">
        <v>0</v>
      </c>
      <c r="T10">
        <v>0</v>
      </c>
      <c r="U10">
        <v>4</v>
      </c>
      <c r="V10">
        <v>7</v>
      </c>
      <c r="W10">
        <v>20</v>
      </c>
      <c r="X10">
        <v>50</v>
      </c>
      <c r="Y10" s="30"/>
      <c r="Z10" s="29"/>
      <c r="AA10" s="29"/>
      <c r="AB10" s="30"/>
    </row>
    <row r="11" spans="1:31" ht="17">
      <c r="A11" s="34">
        <v>43654</v>
      </c>
      <c r="B11">
        <v>1397</v>
      </c>
      <c r="C11">
        <v>2975.95</v>
      </c>
      <c r="D11">
        <v>14.972</v>
      </c>
      <c r="E11">
        <v>814.3</v>
      </c>
      <c r="F11" s="35">
        <v>1552.5</v>
      </c>
      <c r="G11" s="36">
        <v>57.66</v>
      </c>
      <c r="H11">
        <v>1.1227</v>
      </c>
      <c r="I11">
        <v>6.2</v>
      </c>
      <c r="J11">
        <v>17.63</v>
      </c>
      <c r="K11">
        <v>19.369275999999999</v>
      </c>
      <c r="L11">
        <v>16.081011</v>
      </c>
      <c r="M11">
        <v>255.9</v>
      </c>
      <c r="N11">
        <v>0</v>
      </c>
      <c r="O11">
        <v>0.71</v>
      </c>
      <c r="P11">
        <v>0.24</v>
      </c>
      <c r="Q11">
        <v>0.92</v>
      </c>
      <c r="R11">
        <v>29</v>
      </c>
      <c r="S11">
        <v>0</v>
      </c>
      <c r="T11">
        <v>0</v>
      </c>
      <c r="U11">
        <v>5</v>
      </c>
      <c r="V11">
        <v>7</v>
      </c>
      <c r="W11">
        <v>17</v>
      </c>
      <c r="X11">
        <v>48</v>
      </c>
      <c r="Y11" s="30"/>
      <c r="Z11" s="29"/>
      <c r="AA11" s="29"/>
      <c r="AB11" s="30"/>
    </row>
    <row r="12" spans="1:31" ht="17">
      <c r="A12" s="34">
        <v>43655</v>
      </c>
      <c r="B12">
        <v>1397.5</v>
      </c>
      <c r="C12">
        <v>2979.63</v>
      </c>
      <c r="D12">
        <v>15.068</v>
      </c>
      <c r="E12">
        <v>809.1</v>
      </c>
      <c r="F12" s="35">
        <v>1534.6</v>
      </c>
      <c r="G12" s="36">
        <v>57.83</v>
      </c>
      <c r="H12">
        <v>1.1215999999999999</v>
      </c>
      <c r="I12">
        <v>6.55</v>
      </c>
      <c r="J12">
        <v>17.2</v>
      </c>
      <c r="K12">
        <v>19.677166</v>
      </c>
      <c r="L12">
        <v>16.160323999999999</v>
      </c>
      <c r="M12">
        <v>255.9</v>
      </c>
      <c r="N12">
        <v>0</v>
      </c>
      <c r="O12">
        <v>0.71</v>
      </c>
      <c r="P12">
        <v>0.25</v>
      </c>
      <c r="Q12">
        <v>0.69</v>
      </c>
      <c r="R12">
        <v>29</v>
      </c>
      <c r="S12">
        <v>0</v>
      </c>
      <c r="T12">
        <v>0</v>
      </c>
      <c r="U12">
        <v>5</v>
      </c>
      <c r="V12">
        <v>7</v>
      </c>
      <c r="W12">
        <v>17</v>
      </c>
      <c r="X12">
        <v>48</v>
      </c>
      <c r="Y12" s="30"/>
      <c r="Z12" s="29"/>
      <c r="AA12" s="29"/>
      <c r="AB12" s="30"/>
      <c r="AD12" s="1"/>
    </row>
    <row r="13" spans="1:31" ht="17">
      <c r="A13" s="34">
        <v>43656</v>
      </c>
      <c r="B13">
        <v>1410.1</v>
      </c>
      <c r="C13">
        <v>2993.07</v>
      </c>
      <c r="D13">
        <v>15.147</v>
      </c>
      <c r="E13">
        <v>824.1</v>
      </c>
      <c r="F13" s="35">
        <v>1584.6</v>
      </c>
      <c r="G13" s="36">
        <v>60.43</v>
      </c>
      <c r="H13">
        <v>1.1208</v>
      </c>
      <c r="I13">
        <v>6.85</v>
      </c>
      <c r="J13">
        <v>17.7</v>
      </c>
      <c r="K13">
        <v>20.180987999999999</v>
      </c>
      <c r="L13">
        <v>16.447842000000001</v>
      </c>
      <c r="M13">
        <v>255.9</v>
      </c>
      <c r="N13">
        <v>0</v>
      </c>
      <c r="O13">
        <v>0.71</v>
      </c>
      <c r="P13">
        <v>0.28999999999999998</v>
      </c>
      <c r="Q13">
        <v>0</v>
      </c>
      <c r="R13">
        <v>29</v>
      </c>
      <c r="S13">
        <v>0</v>
      </c>
      <c r="T13">
        <v>0</v>
      </c>
      <c r="U13">
        <v>5</v>
      </c>
      <c r="V13">
        <v>7</v>
      </c>
      <c r="W13">
        <v>17</v>
      </c>
      <c r="X13">
        <v>48</v>
      </c>
      <c r="Y13" s="30"/>
      <c r="Z13" s="29"/>
      <c r="AA13" s="29"/>
      <c r="AB13" s="30"/>
      <c r="AD13" s="29"/>
      <c r="AE13" s="30"/>
    </row>
    <row r="14" spans="1:31" ht="17">
      <c r="A14" s="34">
        <v>43657</v>
      </c>
      <c r="B14">
        <v>1404.3</v>
      </c>
      <c r="C14">
        <v>2999.91</v>
      </c>
      <c r="D14">
        <v>15.067</v>
      </c>
      <c r="E14">
        <v>825</v>
      </c>
      <c r="F14" s="35">
        <v>1555.6</v>
      </c>
      <c r="G14" s="36">
        <v>60.2</v>
      </c>
      <c r="H14">
        <v>1.1258999999999999</v>
      </c>
      <c r="I14">
        <v>6.75</v>
      </c>
      <c r="J14">
        <v>17.38</v>
      </c>
      <c r="K14">
        <v>19.975726999999999</v>
      </c>
      <c r="L14">
        <v>16.219812000000001</v>
      </c>
      <c r="M14">
        <v>255.9</v>
      </c>
      <c r="N14">
        <v>0</v>
      </c>
      <c r="O14">
        <v>0.75</v>
      </c>
      <c r="P14">
        <v>0.28999999999999998</v>
      </c>
      <c r="Q14">
        <v>0.56999999999999995</v>
      </c>
      <c r="R14">
        <v>29</v>
      </c>
      <c r="S14">
        <v>0</v>
      </c>
      <c r="T14">
        <v>0</v>
      </c>
      <c r="U14">
        <v>5</v>
      </c>
      <c r="V14">
        <v>7</v>
      </c>
      <c r="W14">
        <v>17</v>
      </c>
      <c r="X14">
        <v>48</v>
      </c>
      <c r="Y14" s="30"/>
      <c r="Z14" s="29"/>
      <c r="AA14" s="29"/>
      <c r="AB14" s="30"/>
      <c r="AD14" s="29"/>
      <c r="AE14" s="30"/>
    </row>
    <row r="15" spans="1:31" ht="17">
      <c r="A15" s="34">
        <v>43658</v>
      </c>
      <c r="B15">
        <v>1409.9</v>
      </c>
      <c r="C15">
        <v>3013.77</v>
      </c>
      <c r="D15">
        <v>15.161</v>
      </c>
      <c r="E15">
        <v>828.4</v>
      </c>
      <c r="F15" s="35">
        <v>1538.9</v>
      </c>
      <c r="G15" s="36">
        <v>60.21</v>
      </c>
      <c r="H15">
        <v>1.1252</v>
      </c>
      <c r="I15">
        <v>6.99</v>
      </c>
      <c r="J15">
        <v>17.399999999999999</v>
      </c>
      <c r="K15">
        <v>20.069030999999999</v>
      </c>
      <c r="L15">
        <v>16.259467999999998</v>
      </c>
      <c r="M15">
        <v>255.9</v>
      </c>
      <c r="N15">
        <v>0</v>
      </c>
      <c r="O15">
        <v>0.75</v>
      </c>
      <c r="P15">
        <v>0.34</v>
      </c>
      <c r="Q15">
        <v>0</v>
      </c>
      <c r="R15">
        <v>29</v>
      </c>
      <c r="S15">
        <v>0</v>
      </c>
      <c r="T15">
        <v>0</v>
      </c>
      <c r="U15">
        <v>5</v>
      </c>
      <c r="V15">
        <v>7</v>
      </c>
      <c r="W15">
        <v>17</v>
      </c>
      <c r="X15">
        <v>48</v>
      </c>
      <c r="Y15" s="30"/>
      <c r="Z15" s="29"/>
      <c r="AA15" s="29"/>
      <c r="AB15" s="30"/>
      <c r="AD15" s="29"/>
      <c r="AE15" s="30"/>
    </row>
    <row r="16" spans="1:31" ht="17">
      <c r="A16" s="34">
        <v>43661</v>
      </c>
      <c r="B16">
        <v>1411.4</v>
      </c>
      <c r="C16">
        <v>3014.3</v>
      </c>
      <c r="D16">
        <v>15.29</v>
      </c>
      <c r="E16">
        <v>839.5</v>
      </c>
      <c r="F16" s="35">
        <v>1559.4</v>
      </c>
      <c r="G16" s="36">
        <v>59.58</v>
      </c>
      <c r="H16">
        <v>1.1272</v>
      </c>
      <c r="I16">
        <v>6.98</v>
      </c>
      <c r="J16">
        <v>17.420000000000002</v>
      </c>
      <c r="K16">
        <v>19.882427</v>
      </c>
      <c r="L16">
        <v>16.199981999999999</v>
      </c>
      <c r="M16">
        <v>255.9</v>
      </c>
      <c r="N16">
        <v>0</v>
      </c>
      <c r="O16">
        <v>0.72</v>
      </c>
      <c r="P16">
        <v>0.3</v>
      </c>
      <c r="Q16">
        <v>3.7</v>
      </c>
      <c r="R16">
        <v>30</v>
      </c>
      <c r="S16">
        <v>0</v>
      </c>
      <c r="T16">
        <v>0</v>
      </c>
      <c r="U16">
        <v>5</v>
      </c>
      <c r="V16">
        <v>9</v>
      </c>
      <c r="W16">
        <v>17</v>
      </c>
      <c r="X16">
        <v>56</v>
      </c>
      <c r="Y16" s="30"/>
      <c r="Z16" s="29"/>
      <c r="AA16" s="29"/>
      <c r="AB16" s="30"/>
      <c r="AD16" s="29"/>
      <c r="AE16" s="30"/>
    </row>
    <row r="17" spans="1:31" ht="17">
      <c r="A17" s="34">
        <v>43662</v>
      </c>
      <c r="B17">
        <v>1409.2</v>
      </c>
      <c r="C17">
        <v>3004.04</v>
      </c>
      <c r="D17">
        <v>15.6</v>
      </c>
      <c r="E17">
        <v>841.5</v>
      </c>
      <c r="F17" s="35">
        <v>1512.8</v>
      </c>
      <c r="G17" s="36">
        <v>57.62</v>
      </c>
      <c r="H17">
        <v>1.1262000000000001</v>
      </c>
      <c r="I17">
        <v>7.22</v>
      </c>
      <c r="J17">
        <v>17.149999999999999</v>
      </c>
      <c r="K17">
        <v>19.621186999999999</v>
      </c>
      <c r="L17">
        <v>16.180153000000001</v>
      </c>
      <c r="M17">
        <v>255.9</v>
      </c>
      <c r="N17">
        <v>0</v>
      </c>
      <c r="O17">
        <v>0.73</v>
      </c>
      <c r="P17">
        <v>0.27</v>
      </c>
      <c r="Q17">
        <v>0</v>
      </c>
      <c r="R17">
        <v>30</v>
      </c>
      <c r="S17">
        <v>0</v>
      </c>
      <c r="T17">
        <v>0</v>
      </c>
      <c r="U17">
        <v>5</v>
      </c>
      <c r="V17">
        <v>9</v>
      </c>
      <c r="W17">
        <v>17</v>
      </c>
      <c r="X17">
        <v>56</v>
      </c>
      <c r="Y17" s="30"/>
      <c r="Z17" s="29"/>
      <c r="AA17" s="29"/>
      <c r="AB17" s="30"/>
      <c r="AD17" s="29"/>
      <c r="AE17" s="30"/>
    </row>
    <row r="18" spans="1:31" ht="17">
      <c r="A18" s="34">
        <v>43663</v>
      </c>
      <c r="B18">
        <v>1421.3</v>
      </c>
      <c r="C18">
        <v>2984.42</v>
      </c>
      <c r="D18">
        <v>15.893000000000001</v>
      </c>
      <c r="E18">
        <v>841.7</v>
      </c>
      <c r="F18" s="35">
        <v>1539.7</v>
      </c>
      <c r="G18" s="36">
        <v>56.78</v>
      </c>
      <c r="H18">
        <v>1.1212</v>
      </c>
      <c r="I18">
        <v>7.6</v>
      </c>
      <c r="J18">
        <v>17.82</v>
      </c>
      <c r="K18">
        <v>20.367591999999998</v>
      </c>
      <c r="L18">
        <v>16.546983999999998</v>
      </c>
      <c r="M18">
        <v>255.9</v>
      </c>
      <c r="N18">
        <v>0</v>
      </c>
      <c r="O18">
        <v>0.7</v>
      </c>
      <c r="P18">
        <v>0.25</v>
      </c>
      <c r="Q18">
        <v>0</v>
      </c>
      <c r="R18">
        <v>30</v>
      </c>
      <c r="S18">
        <v>0</v>
      </c>
      <c r="T18">
        <v>0</v>
      </c>
      <c r="U18">
        <v>5</v>
      </c>
      <c r="V18">
        <v>9</v>
      </c>
      <c r="W18">
        <v>17</v>
      </c>
      <c r="X18">
        <v>56</v>
      </c>
      <c r="Y18" s="30"/>
      <c r="Z18" s="29"/>
      <c r="AA18" s="29"/>
      <c r="AB18" s="30"/>
      <c r="AD18" s="29"/>
      <c r="AE18" s="30"/>
    </row>
    <row r="19" spans="1:31" ht="17">
      <c r="A19" s="34">
        <v>43664</v>
      </c>
      <c r="B19">
        <v>1426.1</v>
      </c>
      <c r="C19">
        <v>2995.11</v>
      </c>
      <c r="D19">
        <v>16.12</v>
      </c>
      <c r="E19">
        <v>843.7</v>
      </c>
      <c r="F19" s="35">
        <v>1508.4</v>
      </c>
      <c r="G19" s="36">
        <v>55.3</v>
      </c>
      <c r="H19">
        <v>1.123</v>
      </c>
      <c r="I19">
        <v>7.83</v>
      </c>
      <c r="J19">
        <v>18.899999999999999</v>
      </c>
      <c r="K19">
        <v>20.955387000000002</v>
      </c>
      <c r="L19">
        <v>17.290558000000001</v>
      </c>
      <c r="M19">
        <v>255.9</v>
      </c>
      <c r="N19">
        <v>0</v>
      </c>
      <c r="O19">
        <v>0.69</v>
      </c>
      <c r="P19">
        <v>0.22</v>
      </c>
      <c r="Q19">
        <v>0</v>
      </c>
      <c r="R19">
        <v>30</v>
      </c>
      <c r="S19">
        <v>0</v>
      </c>
      <c r="T19">
        <v>0</v>
      </c>
      <c r="U19">
        <v>5</v>
      </c>
      <c r="V19">
        <v>9</v>
      </c>
      <c r="W19">
        <v>17</v>
      </c>
      <c r="X19">
        <v>56</v>
      </c>
      <c r="Y19" s="30"/>
      <c r="Z19" s="29"/>
      <c r="AA19" s="29"/>
      <c r="AB19" s="30"/>
      <c r="AD19" s="29"/>
      <c r="AE19" s="30"/>
    </row>
    <row r="20" spans="1:31" ht="17">
      <c r="A20" s="34">
        <v>43665</v>
      </c>
      <c r="B20">
        <v>1425.1</v>
      </c>
      <c r="C20">
        <v>2976.61</v>
      </c>
      <c r="D20">
        <v>16.117000000000001</v>
      </c>
      <c r="E20">
        <v>845.9</v>
      </c>
      <c r="F20" s="35">
        <v>1504.8</v>
      </c>
      <c r="G20" s="36">
        <v>55.63</v>
      </c>
      <c r="H20">
        <v>1.1262000000000001</v>
      </c>
      <c r="I20">
        <v>7.68</v>
      </c>
      <c r="J20">
        <v>18.5</v>
      </c>
      <c r="K20">
        <v>20.992708</v>
      </c>
      <c r="L20">
        <v>16.983212000000002</v>
      </c>
      <c r="M20">
        <v>255.9</v>
      </c>
      <c r="N20">
        <v>0</v>
      </c>
      <c r="O20">
        <v>0.7</v>
      </c>
      <c r="P20">
        <v>0.22</v>
      </c>
      <c r="Q20">
        <v>1.9</v>
      </c>
      <c r="R20">
        <v>30</v>
      </c>
      <c r="S20">
        <v>0</v>
      </c>
      <c r="T20">
        <v>0</v>
      </c>
      <c r="U20">
        <v>5</v>
      </c>
      <c r="V20">
        <v>9</v>
      </c>
      <c r="W20">
        <v>17</v>
      </c>
      <c r="X20">
        <v>56</v>
      </c>
      <c r="Y20" s="30"/>
      <c r="Z20" s="29"/>
      <c r="AA20" s="29"/>
      <c r="AB20" s="30"/>
      <c r="AD20" s="29"/>
      <c r="AE20" s="30"/>
    </row>
    <row r="21" spans="1:31" ht="17">
      <c r="A21" s="34">
        <v>43668</v>
      </c>
      <c r="B21">
        <v>1425.3</v>
      </c>
      <c r="C21">
        <v>2985.03</v>
      </c>
      <c r="D21">
        <v>16.34</v>
      </c>
      <c r="E21">
        <v>847.3</v>
      </c>
      <c r="F21" s="35">
        <v>1525.7</v>
      </c>
      <c r="G21" s="36">
        <v>56.22</v>
      </c>
      <c r="H21">
        <v>1.1217999999999999</v>
      </c>
      <c r="I21">
        <v>7.81</v>
      </c>
      <c r="J21">
        <v>18.16</v>
      </c>
      <c r="K21">
        <v>21.244624999999999</v>
      </c>
      <c r="L21">
        <v>17.032785000000001</v>
      </c>
      <c r="M21">
        <v>255.9</v>
      </c>
      <c r="N21">
        <v>0</v>
      </c>
      <c r="O21">
        <v>0.7</v>
      </c>
      <c r="P21">
        <v>0.21</v>
      </c>
      <c r="Q21">
        <v>0</v>
      </c>
      <c r="R21">
        <v>29</v>
      </c>
      <c r="S21">
        <v>0</v>
      </c>
      <c r="T21">
        <v>0</v>
      </c>
      <c r="U21">
        <v>5</v>
      </c>
      <c r="V21">
        <v>10</v>
      </c>
      <c r="W21">
        <v>14</v>
      </c>
      <c r="X21">
        <v>58</v>
      </c>
      <c r="Y21" s="30"/>
      <c r="Z21" s="29"/>
      <c r="AA21" s="29"/>
      <c r="AB21" s="30"/>
      <c r="AD21" s="29"/>
      <c r="AE21" s="30"/>
    </row>
    <row r="22" spans="1:31" ht="17">
      <c r="A22" s="34">
        <v>43669</v>
      </c>
      <c r="B22">
        <v>1420.1</v>
      </c>
      <c r="C22">
        <v>3005.47</v>
      </c>
      <c r="D22">
        <v>16.405000000000001</v>
      </c>
      <c r="E22">
        <v>855.8</v>
      </c>
      <c r="F22" s="35">
        <v>1515.1</v>
      </c>
      <c r="G22" s="36">
        <v>56.77</v>
      </c>
      <c r="H22">
        <v>1.1206</v>
      </c>
      <c r="I22">
        <v>7.49</v>
      </c>
      <c r="J22">
        <v>17.97</v>
      </c>
      <c r="K22">
        <v>21.188638999999998</v>
      </c>
      <c r="L22">
        <v>17.379785999999999</v>
      </c>
      <c r="M22">
        <v>255.9</v>
      </c>
      <c r="N22">
        <v>0</v>
      </c>
      <c r="O22">
        <v>0.71</v>
      </c>
      <c r="P22">
        <v>0.21</v>
      </c>
      <c r="Q22">
        <v>0.7</v>
      </c>
      <c r="R22">
        <v>29</v>
      </c>
      <c r="S22">
        <v>0</v>
      </c>
      <c r="T22">
        <v>0</v>
      </c>
      <c r="U22">
        <v>5</v>
      </c>
      <c r="V22">
        <v>10</v>
      </c>
      <c r="W22">
        <v>14</v>
      </c>
      <c r="X22">
        <v>58</v>
      </c>
      <c r="Y22" s="30"/>
      <c r="Z22" s="29"/>
      <c r="AA22" s="29"/>
      <c r="AB22" s="30"/>
      <c r="AD22" s="29"/>
      <c r="AE22" s="30"/>
    </row>
    <row r="23" spans="1:31" ht="17">
      <c r="A23" s="34">
        <v>43670</v>
      </c>
      <c r="B23">
        <v>1422.8</v>
      </c>
      <c r="C23">
        <v>3019.56</v>
      </c>
      <c r="D23">
        <v>16.553999999999998</v>
      </c>
      <c r="E23">
        <v>875.2</v>
      </c>
      <c r="F23" s="35">
        <v>1535</v>
      </c>
      <c r="G23" s="36">
        <v>55.88</v>
      </c>
      <c r="H23">
        <v>1.1151</v>
      </c>
      <c r="I23">
        <v>7.8</v>
      </c>
      <c r="J23">
        <v>18.260000000000002</v>
      </c>
      <c r="K23">
        <v>21.291274999999999</v>
      </c>
      <c r="L23">
        <v>17.587986000000001</v>
      </c>
      <c r="M23">
        <v>255.9</v>
      </c>
      <c r="N23">
        <v>0</v>
      </c>
      <c r="O23">
        <v>0.69</v>
      </c>
      <c r="P23">
        <v>0.16</v>
      </c>
      <c r="Q23">
        <v>0</v>
      </c>
      <c r="R23">
        <v>29</v>
      </c>
      <c r="S23">
        <v>0</v>
      </c>
      <c r="T23">
        <v>0</v>
      </c>
      <c r="U23">
        <v>5</v>
      </c>
      <c r="V23">
        <v>10</v>
      </c>
      <c r="W23">
        <v>14</v>
      </c>
      <c r="X23">
        <v>58</v>
      </c>
      <c r="Y23" s="30"/>
      <c r="Z23" s="29"/>
      <c r="AA23" s="29"/>
      <c r="AB23" s="30"/>
      <c r="AD23" s="29"/>
      <c r="AE23" s="30"/>
    </row>
    <row r="24" spans="1:31" ht="17">
      <c r="A24" s="34">
        <v>43671</v>
      </c>
      <c r="B24">
        <v>1413.9</v>
      </c>
      <c r="C24">
        <v>3003.67</v>
      </c>
      <c r="D24">
        <v>16.338999999999999</v>
      </c>
      <c r="E24">
        <v>868.4</v>
      </c>
      <c r="F24" s="35">
        <v>1530.4</v>
      </c>
      <c r="G24" s="36">
        <v>56.02</v>
      </c>
      <c r="H24">
        <v>1.1142000000000001</v>
      </c>
      <c r="I24">
        <v>7.73</v>
      </c>
      <c r="J24">
        <v>18.09</v>
      </c>
      <c r="K24">
        <v>20.927396999999999</v>
      </c>
      <c r="L24">
        <v>17.340128</v>
      </c>
      <c r="M24">
        <v>255.9</v>
      </c>
      <c r="N24">
        <v>0</v>
      </c>
      <c r="O24">
        <v>0.71</v>
      </c>
      <c r="P24">
        <v>0.15</v>
      </c>
      <c r="Q24">
        <v>0</v>
      </c>
      <c r="R24">
        <v>29</v>
      </c>
      <c r="S24">
        <v>0</v>
      </c>
      <c r="T24">
        <v>0</v>
      </c>
      <c r="U24">
        <v>5</v>
      </c>
      <c r="V24">
        <v>10</v>
      </c>
      <c r="W24">
        <v>14</v>
      </c>
      <c r="X24">
        <v>58</v>
      </c>
      <c r="Y24" s="30"/>
      <c r="Z24" s="29"/>
      <c r="AA24" s="29"/>
      <c r="AB24" s="30"/>
      <c r="AD24" s="29"/>
      <c r="AE24" s="30"/>
    </row>
    <row r="25" spans="1:31" ht="17">
      <c r="A25" s="34">
        <v>43672</v>
      </c>
      <c r="B25">
        <v>1418.5</v>
      </c>
      <c r="C25">
        <v>3025.86</v>
      </c>
      <c r="D25">
        <v>16.324999999999999</v>
      </c>
      <c r="E25">
        <v>862.7</v>
      </c>
      <c r="F25" s="35">
        <v>1527.5</v>
      </c>
      <c r="G25" s="36">
        <v>56.2</v>
      </c>
      <c r="H25">
        <v>1.1146</v>
      </c>
      <c r="I25">
        <v>7.88</v>
      </c>
      <c r="J25">
        <v>17.73</v>
      </c>
      <c r="K25">
        <v>20.955387000000002</v>
      </c>
      <c r="L25">
        <v>15.912466999999999</v>
      </c>
      <c r="M25">
        <v>255.9</v>
      </c>
      <c r="N25">
        <v>0</v>
      </c>
      <c r="O25">
        <v>0.73</v>
      </c>
      <c r="P25">
        <v>0.17</v>
      </c>
      <c r="Q25">
        <v>0.62</v>
      </c>
      <c r="R25">
        <v>29</v>
      </c>
      <c r="S25">
        <v>0</v>
      </c>
      <c r="T25">
        <v>0</v>
      </c>
      <c r="U25">
        <v>5</v>
      </c>
      <c r="V25">
        <v>10</v>
      </c>
      <c r="W25">
        <v>14</v>
      </c>
      <c r="X25">
        <v>58</v>
      </c>
      <c r="Y25" s="30"/>
      <c r="Z25" s="29"/>
      <c r="AA25" s="29"/>
      <c r="AB25" s="30"/>
      <c r="AD25" s="29"/>
      <c r="AE25" s="30"/>
    </row>
    <row r="26" spans="1:31" ht="17">
      <c r="A26" s="34">
        <v>43675</v>
      </c>
      <c r="B26">
        <v>1419.6</v>
      </c>
      <c r="C26">
        <v>3020.97</v>
      </c>
      <c r="D26">
        <v>16.367999999999999</v>
      </c>
      <c r="E26">
        <v>876.8</v>
      </c>
      <c r="F26" s="35">
        <v>1550.3</v>
      </c>
      <c r="G26" s="36">
        <v>56.87</v>
      </c>
      <c r="H26">
        <v>1.1132</v>
      </c>
      <c r="I26">
        <v>7.95</v>
      </c>
      <c r="J26">
        <v>18.239999999999998</v>
      </c>
      <c r="K26">
        <v>21.114000000000001</v>
      </c>
      <c r="L26">
        <v>16.110754</v>
      </c>
      <c r="M26">
        <v>255.9</v>
      </c>
      <c r="N26">
        <v>0</v>
      </c>
      <c r="O26">
        <v>0.73</v>
      </c>
      <c r="P26">
        <v>0.16</v>
      </c>
      <c r="Q26">
        <v>0</v>
      </c>
      <c r="R26">
        <v>30</v>
      </c>
      <c r="S26">
        <v>0</v>
      </c>
      <c r="T26">
        <v>0</v>
      </c>
      <c r="U26">
        <v>6</v>
      </c>
      <c r="V26">
        <v>8</v>
      </c>
      <c r="W26">
        <v>13</v>
      </c>
      <c r="X26">
        <v>61</v>
      </c>
      <c r="Y26" s="30"/>
      <c r="Z26" s="29"/>
      <c r="AA26" s="29"/>
      <c r="AB26" s="30"/>
      <c r="AD26" s="29"/>
      <c r="AE26" s="30"/>
    </row>
    <row r="27" spans="1:31" ht="17">
      <c r="A27" s="34">
        <v>43676</v>
      </c>
      <c r="B27">
        <v>1429.7</v>
      </c>
      <c r="C27">
        <v>3013.18</v>
      </c>
      <c r="D27">
        <v>16.495000000000001</v>
      </c>
      <c r="E27">
        <v>869.8</v>
      </c>
      <c r="F27" s="35">
        <v>1503.9</v>
      </c>
      <c r="G27" s="36">
        <v>58.05</v>
      </c>
      <c r="H27">
        <v>1.1143000000000001</v>
      </c>
      <c r="I27">
        <v>8.08</v>
      </c>
      <c r="J27">
        <v>18.05</v>
      </c>
      <c r="K27">
        <v>20.880749000000002</v>
      </c>
      <c r="L27">
        <v>16.140497</v>
      </c>
      <c r="M27">
        <v>255.9</v>
      </c>
      <c r="N27">
        <v>0</v>
      </c>
      <c r="O27">
        <v>0.72</v>
      </c>
      <c r="P27">
        <v>0.17</v>
      </c>
      <c r="Q27">
        <v>0.71</v>
      </c>
      <c r="R27">
        <v>30</v>
      </c>
      <c r="S27">
        <v>0</v>
      </c>
      <c r="T27">
        <v>0</v>
      </c>
      <c r="U27">
        <v>6</v>
      </c>
      <c r="V27">
        <v>8</v>
      </c>
      <c r="W27">
        <v>13</v>
      </c>
      <c r="X27">
        <v>61</v>
      </c>
      <c r="Y27" s="30"/>
      <c r="Z27" s="29"/>
      <c r="AA27" s="29"/>
      <c r="AB27" s="30"/>
      <c r="AD27" s="29"/>
      <c r="AE27" s="30"/>
    </row>
    <row r="28" spans="1:31" ht="17">
      <c r="A28" s="34">
        <v>43677</v>
      </c>
      <c r="B28">
        <v>1426.1</v>
      </c>
      <c r="C28">
        <v>2980.38</v>
      </c>
      <c r="D28">
        <v>16.346</v>
      </c>
      <c r="E28">
        <v>876.1</v>
      </c>
      <c r="F28" s="35">
        <v>1519.2</v>
      </c>
      <c r="G28" s="36">
        <v>58.58</v>
      </c>
      <c r="H28">
        <v>1.1157999999999999</v>
      </c>
      <c r="I28">
        <v>7.7</v>
      </c>
      <c r="J28">
        <v>16.43</v>
      </c>
      <c r="K28">
        <v>20.013048000000001</v>
      </c>
      <c r="L28">
        <v>15.109408</v>
      </c>
      <c r="M28">
        <v>255.9</v>
      </c>
      <c r="N28">
        <v>0</v>
      </c>
      <c r="O28">
        <v>0.67</v>
      </c>
      <c r="P28">
        <v>0.14000000000000001</v>
      </c>
      <c r="Q28">
        <v>0</v>
      </c>
      <c r="R28">
        <v>30</v>
      </c>
      <c r="S28">
        <v>0</v>
      </c>
      <c r="T28">
        <v>0</v>
      </c>
      <c r="U28">
        <v>6</v>
      </c>
      <c r="V28">
        <v>8</v>
      </c>
      <c r="W28">
        <v>13</v>
      </c>
      <c r="X28">
        <v>61</v>
      </c>
      <c r="Y28" s="30"/>
      <c r="Z28" s="29"/>
      <c r="AA28" s="29"/>
      <c r="AB28" s="30"/>
      <c r="AD28" s="29"/>
      <c r="AE28" s="30"/>
    </row>
    <row r="29" spans="1:31" ht="17">
      <c r="A29" s="34">
        <v>43678</v>
      </c>
      <c r="B29">
        <v>1420.9</v>
      </c>
      <c r="C29">
        <v>2953.56</v>
      </c>
      <c r="D29">
        <v>16.120999999999999</v>
      </c>
      <c r="E29">
        <v>848.5</v>
      </c>
      <c r="F29" s="35">
        <v>1409.1</v>
      </c>
      <c r="G29" s="36">
        <v>53.95</v>
      </c>
      <c r="H29">
        <v>1.1072</v>
      </c>
      <c r="I29">
        <v>8.27</v>
      </c>
      <c r="J29">
        <v>18.079999999999998</v>
      </c>
      <c r="K29">
        <v>20.927396999999999</v>
      </c>
      <c r="L29">
        <v>15.694353</v>
      </c>
      <c r="M29">
        <v>256.17899999999997</v>
      </c>
      <c r="N29">
        <v>0</v>
      </c>
      <c r="O29">
        <v>0.65</v>
      </c>
      <c r="P29">
        <v>0.13</v>
      </c>
      <c r="Q29">
        <v>0.57999999999999996</v>
      </c>
      <c r="R29">
        <v>30</v>
      </c>
      <c r="S29">
        <v>0</v>
      </c>
      <c r="T29">
        <v>0</v>
      </c>
      <c r="U29">
        <v>6</v>
      </c>
      <c r="V29">
        <v>8</v>
      </c>
      <c r="W29">
        <v>13</v>
      </c>
      <c r="X29">
        <v>61</v>
      </c>
      <c r="Y29" s="30"/>
      <c r="Z29" s="29"/>
      <c r="AA29" s="29"/>
      <c r="AB29" s="30"/>
      <c r="AD29" s="29"/>
      <c r="AE29" s="30"/>
    </row>
    <row r="30" spans="1:31" ht="17">
      <c r="A30" s="34">
        <v>43679</v>
      </c>
      <c r="B30">
        <v>1445.6</v>
      </c>
      <c r="C30">
        <v>2932.05</v>
      </c>
      <c r="D30">
        <v>16.222000000000001</v>
      </c>
      <c r="E30">
        <v>850.2</v>
      </c>
      <c r="F30" s="35">
        <v>1399</v>
      </c>
      <c r="G30" s="36">
        <v>55.66</v>
      </c>
      <c r="H30">
        <v>1.1079000000000001</v>
      </c>
      <c r="I30">
        <v>8.16</v>
      </c>
      <c r="J30">
        <v>18.649999999999999</v>
      </c>
      <c r="K30">
        <v>20.834101</v>
      </c>
      <c r="L30">
        <v>15.347351</v>
      </c>
      <c r="M30">
        <v>256.17899999999997</v>
      </c>
      <c r="N30">
        <v>0</v>
      </c>
      <c r="O30">
        <v>0.64</v>
      </c>
      <c r="P30">
        <v>0.08</v>
      </c>
      <c r="Q30">
        <v>0</v>
      </c>
      <c r="R30">
        <v>30</v>
      </c>
      <c r="S30">
        <v>0</v>
      </c>
      <c r="T30">
        <v>0</v>
      </c>
      <c r="U30">
        <v>6</v>
      </c>
      <c r="V30">
        <v>8</v>
      </c>
      <c r="W30">
        <v>13</v>
      </c>
      <c r="X30">
        <v>61</v>
      </c>
      <c r="Y30" s="30"/>
      <c r="Z30" s="29"/>
      <c r="AA30" s="29"/>
      <c r="AB30" s="30"/>
      <c r="AD30" s="29"/>
      <c r="AE30" s="30"/>
    </row>
    <row r="31" spans="1:31" ht="17">
      <c r="A31" s="34">
        <v>43683</v>
      </c>
      <c r="B31">
        <v>1472.4</v>
      </c>
      <c r="C31">
        <v>2881.77</v>
      </c>
      <c r="D31">
        <v>16.405000000000001</v>
      </c>
      <c r="E31">
        <v>850.5</v>
      </c>
      <c r="F31" s="35">
        <v>1431.8</v>
      </c>
      <c r="G31" s="36">
        <v>53.63</v>
      </c>
      <c r="H31">
        <v>1.1244000000000001</v>
      </c>
      <c r="I31">
        <v>8.57</v>
      </c>
      <c r="J31">
        <v>19.920000000000002</v>
      </c>
      <c r="K31">
        <v>21.757776</v>
      </c>
      <c r="L31">
        <v>15.337438000000001</v>
      </c>
      <c r="M31">
        <v>256.17899999999997</v>
      </c>
      <c r="N31">
        <v>0</v>
      </c>
      <c r="O31">
        <v>0.54</v>
      </c>
      <c r="P31">
        <v>0.05</v>
      </c>
      <c r="Q31">
        <v>0</v>
      </c>
      <c r="R31">
        <v>42</v>
      </c>
      <c r="S31">
        <v>0</v>
      </c>
      <c r="T31">
        <v>0</v>
      </c>
      <c r="U31">
        <v>11</v>
      </c>
      <c r="V31">
        <v>12</v>
      </c>
      <c r="W31">
        <v>14</v>
      </c>
      <c r="X31">
        <v>57</v>
      </c>
      <c r="Y31" s="30"/>
      <c r="Z31" s="29"/>
      <c r="AA31" s="29"/>
      <c r="AB31" s="30"/>
      <c r="AD31" s="29"/>
      <c r="AE31" s="30"/>
    </row>
    <row r="32" spans="1:31" ht="17">
      <c r="A32" s="34">
        <v>43684</v>
      </c>
      <c r="B32">
        <v>1507.3</v>
      </c>
      <c r="C32">
        <v>2883.98</v>
      </c>
      <c r="D32">
        <v>17.155999999999999</v>
      </c>
      <c r="E32">
        <v>868.3</v>
      </c>
      <c r="F32" s="35">
        <v>1405.1</v>
      </c>
      <c r="G32" s="36">
        <v>51.09</v>
      </c>
      <c r="H32">
        <v>1.1207</v>
      </c>
      <c r="I32">
        <v>7.84</v>
      </c>
      <c r="J32">
        <v>20.23</v>
      </c>
      <c r="K32">
        <v>22.438873000000001</v>
      </c>
      <c r="L32">
        <v>15.426666000000001</v>
      </c>
      <c r="M32">
        <v>256.17899999999997</v>
      </c>
      <c r="N32">
        <v>0</v>
      </c>
      <c r="O32">
        <v>0.51</v>
      </c>
      <c r="P32">
        <v>0</v>
      </c>
      <c r="Q32">
        <v>0.56999999999999995</v>
      </c>
      <c r="R32">
        <v>42</v>
      </c>
      <c r="S32">
        <v>0</v>
      </c>
      <c r="T32">
        <v>0</v>
      </c>
      <c r="U32">
        <v>11</v>
      </c>
      <c r="V32">
        <v>12</v>
      </c>
      <c r="W32">
        <v>14</v>
      </c>
      <c r="X32">
        <v>57</v>
      </c>
      <c r="Y32" s="30"/>
      <c r="Z32" s="29"/>
      <c r="AA32" s="29"/>
      <c r="AB32" s="30"/>
      <c r="AD32" s="29"/>
      <c r="AE32" s="30"/>
    </row>
    <row r="33" spans="1:31" ht="17">
      <c r="A33" s="34">
        <v>43685</v>
      </c>
      <c r="B33">
        <v>1497.7</v>
      </c>
      <c r="C33">
        <v>2938.09</v>
      </c>
      <c r="D33">
        <v>16.901</v>
      </c>
      <c r="E33">
        <v>864.8</v>
      </c>
      <c r="F33" s="35">
        <v>1408.3</v>
      </c>
      <c r="G33" s="36">
        <v>52.54</v>
      </c>
      <c r="H33">
        <v>1.1204000000000001</v>
      </c>
      <c r="I33">
        <v>8.32</v>
      </c>
      <c r="J33">
        <v>19.8</v>
      </c>
      <c r="K33">
        <v>22.448204</v>
      </c>
      <c r="L33">
        <v>15.168894999999999</v>
      </c>
      <c r="M33">
        <v>256.17899999999997</v>
      </c>
      <c r="N33">
        <v>0</v>
      </c>
      <c r="O33">
        <v>0.49</v>
      </c>
      <c r="P33">
        <v>0.03</v>
      </c>
      <c r="Q33">
        <v>0</v>
      </c>
      <c r="R33">
        <v>42</v>
      </c>
      <c r="S33">
        <v>0</v>
      </c>
      <c r="T33">
        <v>0</v>
      </c>
      <c r="U33">
        <v>11</v>
      </c>
      <c r="V33">
        <v>12</v>
      </c>
      <c r="W33">
        <v>14</v>
      </c>
      <c r="X33">
        <v>57</v>
      </c>
      <c r="Y33" s="30"/>
      <c r="Z33" s="29"/>
      <c r="AA33" s="29"/>
      <c r="AB33" s="30"/>
      <c r="AD33" s="29"/>
      <c r="AE33" s="30"/>
    </row>
    <row r="34" spans="1:31" ht="17">
      <c r="A34" s="34">
        <v>43686</v>
      </c>
      <c r="B34">
        <v>1496.6</v>
      </c>
      <c r="C34">
        <v>2918.65</v>
      </c>
      <c r="D34">
        <v>16.896999999999998</v>
      </c>
      <c r="E34">
        <v>861.1</v>
      </c>
      <c r="F34" s="35">
        <v>1414.1</v>
      </c>
      <c r="G34" s="36">
        <v>54.5</v>
      </c>
      <c r="H34">
        <v>1.1187</v>
      </c>
      <c r="I34">
        <v>8.23</v>
      </c>
      <c r="J34">
        <v>19.5</v>
      </c>
      <c r="K34">
        <v>22.354904000000001</v>
      </c>
      <c r="L34">
        <v>15.496067</v>
      </c>
      <c r="M34">
        <v>256.17899999999997</v>
      </c>
      <c r="N34">
        <v>0</v>
      </c>
      <c r="O34">
        <v>0.5</v>
      </c>
      <c r="P34">
        <v>7.0000000000000007E-2</v>
      </c>
      <c r="Q34">
        <v>0.65</v>
      </c>
      <c r="R34">
        <v>42</v>
      </c>
      <c r="S34">
        <v>0</v>
      </c>
      <c r="T34">
        <v>0</v>
      </c>
      <c r="U34">
        <v>11</v>
      </c>
      <c r="V34">
        <v>12</v>
      </c>
      <c r="W34">
        <v>14</v>
      </c>
      <c r="X34">
        <v>57</v>
      </c>
      <c r="Y34" s="30"/>
      <c r="Z34" s="29"/>
      <c r="AA34" s="29"/>
      <c r="AB34" s="30"/>
      <c r="AD34" s="29"/>
      <c r="AE34" s="30"/>
    </row>
    <row r="35" spans="1:31" ht="17">
      <c r="A35" s="34">
        <v>43689</v>
      </c>
      <c r="B35">
        <v>1505.3</v>
      </c>
      <c r="C35">
        <v>2882.7</v>
      </c>
      <c r="D35">
        <v>17.039000000000001</v>
      </c>
      <c r="E35">
        <v>861</v>
      </c>
      <c r="F35" s="35">
        <v>1428.9</v>
      </c>
      <c r="G35" s="36">
        <v>54.93</v>
      </c>
      <c r="H35">
        <v>1.1208</v>
      </c>
      <c r="I35">
        <v>8.26</v>
      </c>
      <c r="J35">
        <v>19.37</v>
      </c>
      <c r="K35">
        <v>22.205618000000001</v>
      </c>
      <c r="L35">
        <v>15.059836000000001</v>
      </c>
      <c r="M35">
        <v>256.17899999999997</v>
      </c>
      <c r="N35">
        <v>0</v>
      </c>
      <c r="O35">
        <v>0.43</v>
      </c>
      <c r="P35">
        <v>0.06</v>
      </c>
      <c r="Q35">
        <v>0</v>
      </c>
      <c r="R35">
        <v>42</v>
      </c>
      <c r="S35">
        <v>0</v>
      </c>
      <c r="T35">
        <v>0</v>
      </c>
      <c r="U35">
        <v>13</v>
      </c>
      <c r="V35">
        <v>12</v>
      </c>
      <c r="W35">
        <v>18</v>
      </c>
      <c r="X35">
        <v>57</v>
      </c>
      <c r="Y35" s="30"/>
      <c r="Z35" s="29"/>
      <c r="AA35" s="29"/>
      <c r="AB35" s="30"/>
      <c r="AD35" s="29"/>
      <c r="AE35" s="30"/>
    </row>
    <row r="36" spans="1:31" ht="17">
      <c r="A36" s="34">
        <v>43690</v>
      </c>
      <c r="B36">
        <v>1502.2</v>
      </c>
      <c r="C36">
        <v>2926.32</v>
      </c>
      <c r="D36">
        <v>16.956</v>
      </c>
      <c r="E36">
        <v>857</v>
      </c>
      <c r="F36" s="35">
        <v>1450.6</v>
      </c>
      <c r="G36" s="36">
        <v>57.1</v>
      </c>
      <c r="H36">
        <v>1.1217999999999999</v>
      </c>
      <c r="I36">
        <v>8.09</v>
      </c>
      <c r="J36">
        <v>18.850000000000001</v>
      </c>
      <c r="K36">
        <v>22.364232999999999</v>
      </c>
      <c r="L36">
        <v>14.504636</v>
      </c>
      <c r="M36">
        <v>256.17899999999997</v>
      </c>
      <c r="N36">
        <v>0</v>
      </c>
      <c r="O36">
        <v>0.44</v>
      </c>
      <c r="P36">
        <v>0.03</v>
      </c>
      <c r="Q36">
        <v>0</v>
      </c>
      <c r="R36">
        <v>42</v>
      </c>
      <c r="S36">
        <v>0</v>
      </c>
      <c r="T36">
        <v>0</v>
      </c>
      <c r="U36">
        <v>13</v>
      </c>
      <c r="V36">
        <v>12</v>
      </c>
      <c r="W36">
        <v>18</v>
      </c>
      <c r="X36">
        <v>57</v>
      </c>
      <c r="Y36" s="30"/>
      <c r="Z36" s="29"/>
      <c r="AA36" s="29"/>
      <c r="AB36" s="30"/>
      <c r="AD36" s="29"/>
      <c r="AE36" s="30"/>
    </row>
    <row r="37" spans="1:31" ht="17">
      <c r="A37" s="34">
        <v>43691</v>
      </c>
      <c r="B37">
        <v>1515.9</v>
      </c>
      <c r="C37">
        <v>2840.6</v>
      </c>
      <c r="D37">
        <v>17.253</v>
      </c>
      <c r="E37">
        <v>845.3</v>
      </c>
      <c r="F37" s="35">
        <v>1416</v>
      </c>
      <c r="G37" s="36">
        <v>55.23</v>
      </c>
      <c r="H37">
        <v>1.1176999999999999</v>
      </c>
      <c r="I37">
        <v>8.5500000000000007</v>
      </c>
      <c r="J37">
        <v>19.399999999999999</v>
      </c>
      <c r="K37">
        <v>22.588152000000001</v>
      </c>
      <c r="L37">
        <v>14.187378000000001</v>
      </c>
      <c r="M37">
        <v>256.17899999999997</v>
      </c>
      <c r="N37">
        <v>0</v>
      </c>
      <c r="O37">
        <v>0.39</v>
      </c>
      <c r="P37">
        <v>-0.01</v>
      </c>
      <c r="Q37">
        <v>1.1399999999999999</v>
      </c>
      <c r="R37">
        <v>42</v>
      </c>
      <c r="S37">
        <v>0</v>
      </c>
      <c r="T37">
        <v>0</v>
      </c>
      <c r="U37">
        <v>13</v>
      </c>
      <c r="V37">
        <v>12</v>
      </c>
      <c r="W37">
        <v>18</v>
      </c>
      <c r="X37">
        <v>57</v>
      </c>
      <c r="Y37" s="30"/>
      <c r="Z37" s="29"/>
      <c r="AA37" s="29"/>
      <c r="AB37" s="30"/>
      <c r="AD37" s="29"/>
      <c r="AE37" s="30"/>
    </row>
    <row r="38" spans="1:31" ht="17">
      <c r="A38" s="34">
        <v>43692</v>
      </c>
      <c r="B38">
        <v>1519.6</v>
      </c>
      <c r="C38">
        <v>2847.6</v>
      </c>
      <c r="D38">
        <v>17.187999999999999</v>
      </c>
      <c r="E38">
        <v>839.3</v>
      </c>
      <c r="F38" s="35">
        <v>1439</v>
      </c>
      <c r="G38" s="36">
        <v>54.47</v>
      </c>
      <c r="H38">
        <v>1.1143000000000001</v>
      </c>
      <c r="I38">
        <v>8.77</v>
      </c>
      <c r="J38">
        <v>19.59</v>
      </c>
      <c r="K38">
        <v>22.849398000000001</v>
      </c>
      <c r="L38">
        <v>14.207205999999999</v>
      </c>
      <c r="M38">
        <v>256.17899999999997</v>
      </c>
      <c r="N38">
        <v>0</v>
      </c>
      <c r="O38">
        <v>0.36</v>
      </c>
      <c r="P38">
        <v>-0.05</v>
      </c>
      <c r="Q38">
        <v>1.1399999999999999</v>
      </c>
      <c r="R38">
        <v>42</v>
      </c>
      <c r="S38">
        <v>0</v>
      </c>
      <c r="T38">
        <v>0</v>
      </c>
      <c r="U38">
        <v>13</v>
      </c>
      <c r="V38">
        <v>12</v>
      </c>
      <c r="W38">
        <v>18</v>
      </c>
      <c r="X38">
        <v>57</v>
      </c>
      <c r="Y38" s="30"/>
      <c r="Z38" s="29"/>
      <c r="AA38" s="29"/>
      <c r="AB38" s="30"/>
      <c r="AD38" s="29"/>
      <c r="AE38" s="30"/>
    </row>
    <row r="39" spans="1:31" ht="17">
      <c r="A39" s="34">
        <v>43693</v>
      </c>
      <c r="B39">
        <v>1512.5</v>
      </c>
      <c r="C39">
        <v>2888.68</v>
      </c>
      <c r="D39">
        <v>17.096</v>
      </c>
      <c r="E39">
        <v>848.8</v>
      </c>
      <c r="F39" s="35">
        <v>1439.3</v>
      </c>
      <c r="G39" s="36">
        <v>54.87</v>
      </c>
      <c r="H39">
        <v>1.1113999999999999</v>
      </c>
      <c r="I39">
        <v>8.6199999999999992</v>
      </c>
      <c r="J39">
        <v>20.27</v>
      </c>
      <c r="K39">
        <v>22.746766999999998</v>
      </c>
      <c r="L39">
        <v>14.177464000000001</v>
      </c>
      <c r="M39">
        <v>256.17899999999997</v>
      </c>
      <c r="N39">
        <v>0</v>
      </c>
      <c r="O39">
        <v>0.4</v>
      </c>
      <c r="P39">
        <v>-0.09</v>
      </c>
      <c r="Q39">
        <v>0.6</v>
      </c>
      <c r="R39">
        <v>42</v>
      </c>
      <c r="S39">
        <v>0</v>
      </c>
      <c r="T39">
        <v>0</v>
      </c>
      <c r="U39">
        <v>13</v>
      </c>
      <c r="V39">
        <v>12</v>
      </c>
      <c r="W39">
        <v>18</v>
      </c>
      <c r="X39">
        <v>57</v>
      </c>
      <c r="Y39" s="30"/>
      <c r="Z39" s="29"/>
      <c r="AA39" s="29"/>
      <c r="AB39" s="30"/>
      <c r="AD39" s="29"/>
      <c r="AE39" s="30"/>
    </row>
    <row r="40" spans="1:31" ht="17">
      <c r="A40" s="34">
        <v>43696</v>
      </c>
      <c r="B40">
        <v>1500.4</v>
      </c>
      <c r="C40">
        <v>2923.65</v>
      </c>
      <c r="D40">
        <v>16.914000000000001</v>
      </c>
      <c r="E40">
        <v>854.1</v>
      </c>
      <c r="F40" s="35">
        <v>1473.3</v>
      </c>
      <c r="G40" s="36">
        <v>56.21</v>
      </c>
      <c r="H40">
        <v>1.1093999999999999</v>
      </c>
      <c r="I40">
        <v>8.57</v>
      </c>
      <c r="J40">
        <v>19.54</v>
      </c>
      <c r="K40">
        <v>22.504185</v>
      </c>
      <c r="L40">
        <v>14.316262999999999</v>
      </c>
      <c r="M40">
        <v>256.17899999999997</v>
      </c>
      <c r="N40">
        <v>0</v>
      </c>
      <c r="O40">
        <v>0.44</v>
      </c>
      <c r="P40">
        <v>-0.03</v>
      </c>
      <c r="Q40">
        <v>1.78</v>
      </c>
      <c r="R40">
        <v>36</v>
      </c>
      <c r="S40">
        <v>0</v>
      </c>
      <c r="T40">
        <v>0</v>
      </c>
      <c r="U40">
        <v>7</v>
      </c>
      <c r="V40">
        <v>11</v>
      </c>
      <c r="W40">
        <v>14</v>
      </c>
      <c r="X40">
        <v>51</v>
      </c>
      <c r="Y40" s="30"/>
      <c r="Z40" s="29"/>
      <c r="AA40" s="29"/>
      <c r="AB40" s="30"/>
      <c r="AD40" s="29"/>
      <c r="AE40" s="30"/>
    </row>
    <row r="41" spans="1:31" ht="17">
      <c r="A41" s="34">
        <v>43697</v>
      </c>
      <c r="B41">
        <v>1504.6</v>
      </c>
      <c r="C41">
        <v>2900.51</v>
      </c>
      <c r="D41">
        <v>17.122</v>
      </c>
      <c r="E41">
        <v>850.1</v>
      </c>
      <c r="F41" s="35">
        <v>1487.8</v>
      </c>
      <c r="G41" s="36">
        <v>56.34</v>
      </c>
      <c r="H41">
        <v>1.1083000000000001</v>
      </c>
      <c r="I41">
        <v>8.76</v>
      </c>
      <c r="J41">
        <v>20.75</v>
      </c>
      <c r="K41">
        <v>23.213267999999999</v>
      </c>
      <c r="L41">
        <v>14.702921999999999</v>
      </c>
      <c r="M41">
        <v>256.17899999999997</v>
      </c>
      <c r="N41">
        <v>0</v>
      </c>
      <c r="O41">
        <v>0.43</v>
      </c>
      <c r="P41">
        <v>-0.09</v>
      </c>
      <c r="Q41">
        <v>0</v>
      </c>
      <c r="R41">
        <v>36</v>
      </c>
      <c r="S41">
        <v>0</v>
      </c>
      <c r="T41">
        <v>0</v>
      </c>
      <c r="U41">
        <v>7</v>
      </c>
      <c r="V41">
        <v>11</v>
      </c>
      <c r="W41">
        <v>14</v>
      </c>
      <c r="X41">
        <v>51</v>
      </c>
      <c r="Y41" s="30"/>
      <c r="Z41" s="29"/>
      <c r="AA41" s="29"/>
      <c r="AB41" s="30"/>
      <c r="AD41" s="29"/>
      <c r="AE41" s="30"/>
    </row>
    <row r="42" spans="1:31" ht="17">
      <c r="A42" s="34">
        <v>43698</v>
      </c>
      <c r="B42">
        <v>1504.6</v>
      </c>
      <c r="C42">
        <v>2924.43</v>
      </c>
      <c r="D42">
        <v>17.125</v>
      </c>
      <c r="E42">
        <v>854.1</v>
      </c>
      <c r="F42" s="35">
        <v>1464.2</v>
      </c>
      <c r="G42" s="36">
        <v>55.68</v>
      </c>
      <c r="H42">
        <v>1.1097999999999999</v>
      </c>
      <c r="I42">
        <v>8.73</v>
      </c>
      <c r="J42">
        <v>20.89</v>
      </c>
      <c r="K42">
        <v>23.138628000000001</v>
      </c>
      <c r="L42">
        <v>14.603778999999999</v>
      </c>
      <c r="M42">
        <v>256.17899999999997</v>
      </c>
      <c r="N42">
        <v>0</v>
      </c>
      <c r="O42">
        <v>0.45</v>
      </c>
      <c r="P42">
        <v>-7.0000000000000007E-2</v>
      </c>
      <c r="Q42">
        <v>0</v>
      </c>
      <c r="R42">
        <v>36</v>
      </c>
      <c r="S42">
        <v>0</v>
      </c>
      <c r="T42">
        <v>0</v>
      </c>
      <c r="U42">
        <v>7</v>
      </c>
      <c r="V42">
        <v>11</v>
      </c>
      <c r="W42">
        <v>14</v>
      </c>
      <c r="X42">
        <v>51</v>
      </c>
      <c r="Y42" s="30"/>
      <c r="Z42" s="29"/>
      <c r="AA42" s="29"/>
      <c r="AB42" s="30"/>
      <c r="AD42" s="29"/>
      <c r="AE42" s="30"/>
    </row>
    <row r="43" spans="1:31" ht="17">
      <c r="A43" s="34">
        <v>43699</v>
      </c>
      <c r="B43">
        <v>1497.3</v>
      </c>
      <c r="C43">
        <v>2922.95</v>
      </c>
      <c r="D43">
        <v>17.013999999999999</v>
      </c>
      <c r="E43">
        <v>859.3</v>
      </c>
      <c r="F43" s="35">
        <v>1484</v>
      </c>
      <c r="G43" s="36">
        <v>55.35</v>
      </c>
      <c r="H43">
        <v>1.1091</v>
      </c>
      <c r="I43">
        <v>8.58</v>
      </c>
      <c r="J43">
        <v>20.79</v>
      </c>
      <c r="K43">
        <v>23.287914000000001</v>
      </c>
      <c r="L43">
        <v>14.544292</v>
      </c>
      <c r="M43">
        <v>256.17899999999997</v>
      </c>
      <c r="N43">
        <v>0</v>
      </c>
      <c r="O43">
        <v>0.46</v>
      </c>
      <c r="P43">
        <v>-0.06</v>
      </c>
      <c r="Q43">
        <v>0.55000000000000004</v>
      </c>
      <c r="R43">
        <v>36</v>
      </c>
      <c r="S43">
        <v>0</v>
      </c>
      <c r="T43">
        <v>0</v>
      </c>
      <c r="U43">
        <v>7</v>
      </c>
      <c r="V43">
        <v>11</v>
      </c>
      <c r="W43">
        <v>14</v>
      </c>
      <c r="X43">
        <v>51</v>
      </c>
      <c r="Y43" s="30"/>
      <c r="Z43" s="29"/>
      <c r="AA43" s="29"/>
      <c r="AB43" s="30"/>
      <c r="AD43" s="29"/>
      <c r="AE43" s="30"/>
    </row>
    <row r="44" spans="1:31" ht="17">
      <c r="A44" s="34">
        <v>43700</v>
      </c>
      <c r="B44">
        <v>1526.6</v>
      </c>
      <c r="C44">
        <v>2847.11</v>
      </c>
      <c r="D44">
        <v>17.395</v>
      </c>
      <c r="E44">
        <v>852.5</v>
      </c>
      <c r="F44" s="35">
        <v>1453.3</v>
      </c>
      <c r="G44" s="36">
        <v>54.17</v>
      </c>
      <c r="H44">
        <v>1.1084000000000001</v>
      </c>
      <c r="I44">
        <v>9.17</v>
      </c>
      <c r="J44">
        <v>21.7</v>
      </c>
      <c r="K44">
        <v>23.745089</v>
      </c>
      <c r="L44">
        <v>14.712835999999999</v>
      </c>
      <c r="M44">
        <v>256.17899999999997</v>
      </c>
      <c r="N44">
        <v>0</v>
      </c>
      <c r="O44">
        <v>0.38</v>
      </c>
      <c r="P44">
        <v>-0.05</v>
      </c>
      <c r="Q44">
        <v>1.8</v>
      </c>
      <c r="R44">
        <v>36</v>
      </c>
      <c r="S44">
        <v>0</v>
      </c>
      <c r="T44">
        <v>0</v>
      </c>
      <c r="U44">
        <v>7</v>
      </c>
      <c r="V44">
        <v>11</v>
      </c>
      <c r="W44">
        <v>14</v>
      </c>
      <c r="X44">
        <v>51</v>
      </c>
      <c r="Y44" s="30"/>
      <c r="Z44" s="29"/>
      <c r="AA44" s="29"/>
      <c r="AB44" s="30"/>
      <c r="AD44" s="29"/>
      <c r="AE44" s="30"/>
    </row>
    <row r="45" spans="1:31" ht="17">
      <c r="A45" s="34">
        <v>43703</v>
      </c>
      <c r="B45">
        <v>1526.3</v>
      </c>
      <c r="C45">
        <v>2878.38</v>
      </c>
      <c r="D45">
        <v>17.623999999999999</v>
      </c>
      <c r="E45">
        <v>855</v>
      </c>
      <c r="F45" s="35">
        <v>1471.3</v>
      </c>
      <c r="G45" s="36">
        <v>53.64</v>
      </c>
      <c r="H45">
        <v>1.1143000000000001</v>
      </c>
      <c r="I45">
        <v>9.2200000000000006</v>
      </c>
      <c r="J45">
        <v>21.69</v>
      </c>
      <c r="K45">
        <v>23.782408</v>
      </c>
      <c r="L45">
        <v>14.425322</v>
      </c>
      <c r="M45">
        <v>256.17899999999997</v>
      </c>
      <c r="N45">
        <v>0</v>
      </c>
      <c r="O45">
        <v>0.39</v>
      </c>
      <c r="P45">
        <v>-7.0000000000000007E-2</v>
      </c>
      <c r="Q45">
        <v>0</v>
      </c>
      <c r="R45">
        <v>37</v>
      </c>
      <c r="S45">
        <v>0</v>
      </c>
      <c r="T45">
        <v>0</v>
      </c>
      <c r="U45">
        <v>7</v>
      </c>
      <c r="V45">
        <v>13</v>
      </c>
      <c r="W45">
        <v>12</v>
      </c>
      <c r="X45">
        <v>65</v>
      </c>
      <c r="Y45" s="30"/>
      <c r="Z45" s="29"/>
      <c r="AA45" s="29"/>
      <c r="AB45" s="30"/>
      <c r="AD45" s="29"/>
      <c r="AE45" s="30"/>
    </row>
    <row r="46" spans="1:31" ht="17">
      <c r="A46" s="34">
        <v>43704</v>
      </c>
      <c r="B46">
        <v>1541</v>
      </c>
      <c r="C46">
        <v>2869.16</v>
      </c>
      <c r="D46">
        <v>18.138999999999999</v>
      </c>
      <c r="E46">
        <v>865.4</v>
      </c>
      <c r="F46" s="35">
        <v>1477.3</v>
      </c>
      <c r="G46" s="36">
        <v>54.93</v>
      </c>
      <c r="H46">
        <v>1.1104000000000001</v>
      </c>
      <c r="I46">
        <v>9.52</v>
      </c>
      <c r="J46">
        <v>22.64</v>
      </c>
      <c r="K46">
        <v>24.510155000000001</v>
      </c>
      <c r="L46">
        <v>14.831808000000001</v>
      </c>
      <c r="M46">
        <v>256.17899999999997</v>
      </c>
      <c r="N46">
        <v>0</v>
      </c>
      <c r="O46">
        <v>0.32</v>
      </c>
      <c r="P46">
        <v>-0.11</v>
      </c>
      <c r="Q46">
        <v>1.3</v>
      </c>
      <c r="R46">
        <v>37</v>
      </c>
      <c r="S46">
        <v>0</v>
      </c>
      <c r="T46">
        <v>0</v>
      </c>
      <c r="U46">
        <v>7</v>
      </c>
      <c r="V46">
        <v>13</v>
      </c>
      <c r="W46">
        <v>12</v>
      </c>
      <c r="X46">
        <v>65</v>
      </c>
      <c r="Y46" s="30"/>
      <c r="Z46" s="29"/>
      <c r="AA46" s="29"/>
      <c r="AB46" s="30"/>
      <c r="AD46" s="29"/>
      <c r="AE46" s="30"/>
    </row>
    <row r="47" spans="1:31" ht="17">
      <c r="A47" s="34">
        <v>43705</v>
      </c>
      <c r="B47">
        <v>1537.8</v>
      </c>
      <c r="C47">
        <v>2887.94</v>
      </c>
      <c r="D47">
        <v>18.303999999999998</v>
      </c>
      <c r="E47">
        <v>906.1</v>
      </c>
      <c r="F47" s="35">
        <v>1459.8</v>
      </c>
      <c r="G47" s="36">
        <v>55.78</v>
      </c>
      <c r="H47">
        <v>1.109</v>
      </c>
      <c r="I47">
        <v>9.5500000000000007</v>
      </c>
      <c r="J47">
        <v>22.44</v>
      </c>
      <c r="K47">
        <v>24.762070000000001</v>
      </c>
      <c r="L47">
        <v>15.030094</v>
      </c>
      <c r="M47">
        <v>256.17899999999997</v>
      </c>
      <c r="N47">
        <v>0</v>
      </c>
      <c r="O47">
        <v>0.28000000000000003</v>
      </c>
      <c r="P47">
        <v>-0.15</v>
      </c>
      <c r="Q47">
        <v>0</v>
      </c>
      <c r="R47">
        <v>37</v>
      </c>
      <c r="S47">
        <v>0</v>
      </c>
      <c r="T47">
        <v>0</v>
      </c>
      <c r="U47">
        <v>7</v>
      </c>
      <c r="V47">
        <v>13</v>
      </c>
      <c r="W47">
        <v>12</v>
      </c>
      <c r="X47">
        <v>65</v>
      </c>
      <c r="Y47" s="30"/>
      <c r="Z47" s="29"/>
      <c r="AA47" s="29"/>
      <c r="AB47" s="30"/>
      <c r="AD47" s="29"/>
      <c r="AE47" s="30"/>
    </row>
    <row r="48" spans="1:31" ht="17">
      <c r="A48" s="34">
        <v>43706</v>
      </c>
      <c r="B48">
        <v>1526.5</v>
      </c>
      <c r="C48">
        <v>2924.58</v>
      </c>
      <c r="D48">
        <v>18.167000000000002</v>
      </c>
      <c r="E48">
        <v>917.5</v>
      </c>
      <c r="F48" s="35">
        <v>1469.1</v>
      </c>
      <c r="G48" s="36">
        <v>56.71</v>
      </c>
      <c r="H48">
        <v>1.1086</v>
      </c>
      <c r="I48">
        <v>9.2200000000000006</v>
      </c>
      <c r="J48">
        <v>21.71</v>
      </c>
      <c r="K48">
        <v>23.960875999999999</v>
      </c>
      <c r="L48">
        <v>14.851635999999999</v>
      </c>
      <c r="M48">
        <v>256.17899999999997</v>
      </c>
      <c r="N48">
        <v>0</v>
      </c>
      <c r="O48">
        <v>0.27</v>
      </c>
      <c r="P48">
        <v>-0.16</v>
      </c>
      <c r="Q48">
        <v>0.55000000000000004</v>
      </c>
      <c r="R48">
        <v>37</v>
      </c>
      <c r="S48">
        <v>0</v>
      </c>
      <c r="T48">
        <v>0</v>
      </c>
      <c r="U48">
        <v>7</v>
      </c>
      <c r="V48">
        <v>13</v>
      </c>
      <c r="W48">
        <v>12</v>
      </c>
      <c r="X48">
        <v>65</v>
      </c>
      <c r="Y48" s="30"/>
      <c r="Z48" s="29"/>
      <c r="AA48" s="29"/>
      <c r="AB48" s="30"/>
      <c r="AD48" s="29"/>
      <c r="AE48" s="30"/>
    </row>
    <row r="49" spans="1:31" ht="17">
      <c r="A49" s="34">
        <v>43707</v>
      </c>
      <c r="B49">
        <v>1519.1</v>
      </c>
      <c r="C49">
        <v>2926.46</v>
      </c>
      <c r="D49">
        <v>18.184999999999999</v>
      </c>
      <c r="E49">
        <v>929.6</v>
      </c>
      <c r="F49" s="35">
        <v>1538.6</v>
      </c>
      <c r="G49" s="36">
        <v>55.1</v>
      </c>
      <c r="H49">
        <v>1.1062000000000001</v>
      </c>
      <c r="I49">
        <v>9.19</v>
      </c>
      <c r="J49">
        <v>21.91</v>
      </c>
      <c r="K49">
        <v>24.129158</v>
      </c>
      <c r="L49">
        <v>15.109408</v>
      </c>
      <c r="M49">
        <v>256.17899999999997</v>
      </c>
      <c r="N49">
        <v>0</v>
      </c>
      <c r="O49">
        <v>0.31</v>
      </c>
      <c r="P49">
        <v>-0.16</v>
      </c>
      <c r="Q49">
        <v>0</v>
      </c>
      <c r="R49">
        <v>37</v>
      </c>
      <c r="S49">
        <v>0</v>
      </c>
      <c r="T49">
        <v>0</v>
      </c>
      <c r="U49">
        <v>7</v>
      </c>
      <c r="V49">
        <v>13</v>
      </c>
      <c r="W49">
        <v>12</v>
      </c>
      <c r="X49">
        <v>65</v>
      </c>
      <c r="Y49" s="30"/>
      <c r="Z49" s="29"/>
      <c r="AA49" s="29"/>
      <c r="AB49" s="30"/>
      <c r="AD49" s="29"/>
      <c r="AE49" s="30"/>
    </row>
    <row r="50" spans="1:31" ht="17">
      <c r="A50" s="34">
        <v>43711</v>
      </c>
      <c r="B50">
        <v>1545.9</v>
      </c>
      <c r="C50">
        <v>2906.27</v>
      </c>
      <c r="D50">
        <v>19.079000000000001</v>
      </c>
      <c r="E50">
        <v>953.6</v>
      </c>
      <c r="F50" s="35">
        <v>1533.2</v>
      </c>
      <c r="G50" s="36">
        <v>53.94</v>
      </c>
      <c r="H50">
        <v>1.0969</v>
      </c>
      <c r="I50">
        <v>9.26</v>
      </c>
      <c r="J50">
        <v>21.98</v>
      </c>
      <c r="K50">
        <v>24.250692000000001</v>
      </c>
      <c r="L50">
        <v>15.178808999999999</v>
      </c>
      <c r="M50">
        <v>256.596</v>
      </c>
      <c r="N50">
        <v>0</v>
      </c>
      <c r="O50">
        <v>0.33</v>
      </c>
      <c r="P50">
        <v>-0.18</v>
      </c>
      <c r="Q50">
        <v>0</v>
      </c>
      <c r="R50">
        <v>34</v>
      </c>
      <c r="S50">
        <v>0</v>
      </c>
      <c r="T50">
        <v>22</v>
      </c>
      <c r="U50">
        <v>6</v>
      </c>
      <c r="V50">
        <v>15</v>
      </c>
      <c r="W50">
        <v>15</v>
      </c>
      <c r="X50">
        <v>61</v>
      </c>
      <c r="Y50" s="30"/>
      <c r="Z50" s="29"/>
      <c r="AA50" s="29"/>
      <c r="AB50" s="30"/>
      <c r="AD50" s="29"/>
      <c r="AE50" s="30"/>
    </row>
    <row r="51" spans="1:31" ht="17">
      <c r="A51" s="34">
        <v>43712</v>
      </c>
      <c r="B51">
        <v>1550.3</v>
      </c>
      <c r="C51">
        <v>2937.78</v>
      </c>
      <c r="D51">
        <v>19.390999999999998</v>
      </c>
      <c r="E51">
        <v>982.6</v>
      </c>
      <c r="F51" s="35">
        <v>1550.3</v>
      </c>
      <c r="G51" s="36">
        <v>56.26</v>
      </c>
      <c r="H51">
        <v>1.0974999999999999</v>
      </c>
      <c r="I51">
        <v>9.99</v>
      </c>
      <c r="J51">
        <v>22.09</v>
      </c>
      <c r="K51">
        <v>24.587247999999999</v>
      </c>
      <c r="L51">
        <v>15.228379</v>
      </c>
      <c r="M51">
        <v>256.596</v>
      </c>
      <c r="N51">
        <v>0</v>
      </c>
      <c r="O51">
        <v>0.34</v>
      </c>
      <c r="P51">
        <v>-0.15</v>
      </c>
      <c r="Q51">
        <v>0</v>
      </c>
      <c r="R51">
        <v>34</v>
      </c>
      <c r="S51">
        <v>0</v>
      </c>
      <c r="T51">
        <v>22</v>
      </c>
      <c r="U51">
        <v>6</v>
      </c>
      <c r="V51">
        <v>15</v>
      </c>
      <c r="W51">
        <v>15</v>
      </c>
      <c r="X51">
        <v>61</v>
      </c>
      <c r="Y51" s="30"/>
      <c r="Z51" s="29"/>
      <c r="AA51" s="29"/>
      <c r="AB51" s="30"/>
      <c r="AD51" s="29"/>
      <c r="AE51" s="30"/>
    </row>
    <row r="52" spans="1:31" ht="17">
      <c r="A52" s="34">
        <v>43713</v>
      </c>
      <c r="B52">
        <v>1515.4</v>
      </c>
      <c r="C52">
        <v>2976</v>
      </c>
      <c r="D52">
        <v>18.655999999999999</v>
      </c>
      <c r="E52">
        <v>962.1</v>
      </c>
      <c r="F52" s="35">
        <v>1560.2</v>
      </c>
      <c r="G52" s="36">
        <v>56.3</v>
      </c>
      <c r="H52">
        <v>1.1034999999999999</v>
      </c>
      <c r="I52">
        <v>9.7100000000000009</v>
      </c>
      <c r="J52">
        <v>20.91</v>
      </c>
      <c r="K52">
        <v>22.773584</v>
      </c>
      <c r="L52">
        <v>14.960694</v>
      </c>
      <c r="M52">
        <v>256.596</v>
      </c>
      <c r="N52">
        <v>0</v>
      </c>
      <c r="O52">
        <v>0.39</v>
      </c>
      <c r="P52">
        <v>-0.1</v>
      </c>
      <c r="Q52">
        <v>0</v>
      </c>
      <c r="R52">
        <v>34</v>
      </c>
      <c r="S52">
        <v>0</v>
      </c>
      <c r="T52">
        <v>22</v>
      </c>
      <c r="U52">
        <v>6</v>
      </c>
      <c r="V52">
        <v>15</v>
      </c>
      <c r="W52">
        <v>15</v>
      </c>
      <c r="X52">
        <v>61</v>
      </c>
      <c r="Y52" s="30"/>
      <c r="Z52" s="29"/>
      <c r="AA52" s="29"/>
      <c r="AB52" s="30"/>
      <c r="AD52" s="29"/>
      <c r="AE52" s="30"/>
    </row>
    <row r="53" spans="1:31" ht="17">
      <c r="A53" s="34">
        <v>43714</v>
      </c>
      <c r="B53">
        <v>1506.2</v>
      </c>
      <c r="C53">
        <v>2978.71</v>
      </c>
      <c r="D53">
        <v>17.968</v>
      </c>
      <c r="E53">
        <v>956.9</v>
      </c>
      <c r="F53" s="35">
        <v>1544.1</v>
      </c>
      <c r="G53" s="36">
        <v>56.52</v>
      </c>
      <c r="H53">
        <v>1.1035999999999999</v>
      </c>
      <c r="I53">
        <v>9.1999999999999993</v>
      </c>
      <c r="J53">
        <v>20.059999999999999</v>
      </c>
      <c r="K53">
        <v>22.016335000000002</v>
      </c>
      <c r="L53">
        <v>14.425322</v>
      </c>
      <c r="M53">
        <v>256.596</v>
      </c>
      <c r="N53">
        <v>0</v>
      </c>
      <c r="O53">
        <v>0.37</v>
      </c>
      <c r="P53">
        <v>-0.11</v>
      </c>
      <c r="Q53">
        <v>0.56999999999999995</v>
      </c>
      <c r="R53">
        <v>34</v>
      </c>
      <c r="S53">
        <v>0</v>
      </c>
      <c r="T53">
        <v>22</v>
      </c>
      <c r="U53">
        <v>6</v>
      </c>
      <c r="V53">
        <v>15</v>
      </c>
      <c r="W53">
        <v>15</v>
      </c>
      <c r="X53">
        <v>61</v>
      </c>
      <c r="Y53" s="30"/>
      <c r="Z53" s="29"/>
      <c r="AA53" s="29"/>
      <c r="AB53" s="30"/>
      <c r="AD53" s="29"/>
      <c r="AE53" s="30"/>
    </row>
    <row r="54" spans="1:31" ht="17">
      <c r="A54" s="34">
        <v>43717</v>
      </c>
      <c r="B54">
        <v>1502.2</v>
      </c>
      <c r="C54">
        <v>2978.43</v>
      </c>
      <c r="D54">
        <v>18.018999999999998</v>
      </c>
      <c r="E54">
        <v>951.1</v>
      </c>
      <c r="F54" s="35">
        <v>1535.9</v>
      </c>
      <c r="G54" s="36">
        <v>57.85</v>
      </c>
      <c r="H54">
        <v>1.1021000000000001</v>
      </c>
      <c r="I54">
        <v>8.6199999999999992</v>
      </c>
      <c r="J54">
        <v>19.62</v>
      </c>
      <c r="K54">
        <v>21.408667000000001</v>
      </c>
      <c r="L54">
        <v>14.038663</v>
      </c>
      <c r="M54">
        <v>256.596</v>
      </c>
      <c r="N54">
        <v>0</v>
      </c>
      <c r="O54">
        <v>0.43</v>
      </c>
      <c r="P54">
        <v>-0.08</v>
      </c>
      <c r="Q54">
        <v>1.69</v>
      </c>
      <c r="R54">
        <v>32</v>
      </c>
      <c r="S54">
        <v>0</v>
      </c>
      <c r="T54">
        <v>0</v>
      </c>
      <c r="U54">
        <v>5</v>
      </c>
      <c r="V54">
        <v>11</v>
      </c>
      <c r="W54">
        <v>17</v>
      </c>
      <c r="X54">
        <v>54</v>
      </c>
      <c r="Y54" s="30"/>
      <c r="Z54" s="29"/>
      <c r="AA54" s="29"/>
      <c r="AB54" s="30"/>
      <c r="AD54" s="29"/>
      <c r="AE54" s="30"/>
    </row>
    <row r="55" spans="1:31" ht="17">
      <c r="A55" s="34">
        <v>43718</v>
      </c>
      <c r="B55">
        <v>1490.3</v>
      </c>
      <c r="C55">
        <v>2979.39</v>
      </c>
      <c r="D55">
        <v>18.041</v>
      </c>
      <c r="E55">
        <v>935.2</v>
      </c>
      <c r="F55" s="35">
        <v>1553</v>
      </c>
      <c r="G55" s="36">
        <v>57.4</v>
      </c>
      <c r="H55">
        <v>1.1048</v>
      </c>
      <c r="I55">
        <v>8.36</v>
      </c>
      <c r="J55">
        <v>19.02</v>
      </c>
      <c r="K55">
        <v>21.184297999999998</v>
      </c>
      <c r="L55">
        <v>13.880032999999999</v>
      </c>
      <c r="M55">
        <v>256.596</v>
      </c>
      <c r="N55">
        <v>0</v>
      </c>
      <c r="O55">
        <v>0.5</v>
      </c>
      <c r="P55">
        <v>-0.04</v>
      </c>
      <c r="Q55">
        <v>1.33</v>
      </c>
      <c r="R55">
        <v>32</v>
      </c>
      <c r="S55">
        <v>0</v>
      </c>
      <c r="T55">
        <v>0</v>
      </c>
      <c r="U55">
        <v>5</v>
      </c>
      <c r="V55">
        <v>11</v>
      </c>
      <c r="W55">
        <v>17</v>
      </c>
      <c r="X55">
        <v>54</v>
      </c>
      <c r="Y55" s="30"/>
      <c r="Z55" s="29"/>
      <c r="AA55" s="29"/>
      <c r="AB55" s="30"/>
      <c r="AD55" s="29"/>
      <c r="AE55" s="30"/>
    </row>
    <row r="56" spans="1:31" ht="17">
      <c r="A56" s="34">
        <v>43719</v>
      </c>
      <c r="B56">
        <v>1494.4</v>
      </c>
      <c r="C56">
        <v>3000.93</v>
      </c>
      <c r="D56">
        <v>18.030999999999999</v>
      </c>
      <c r="E56">
        <v>938.8</v>
      </c>
      <c r="F56" s="35">
        <v>1556.6</v>
      </c>
      <c r="G56" s="36">
        <v>55.75</v>
      </c>
      <c r="H56">
        <v>1.105</v>
      </c>
      <c r="I56">
        <v>8.57</v>
      </c>
      <c r="J56">
        <v>19.23</v>
      </c>
      <c r="K56">
        <v>21.399321</v>
      </c>
      <c r="L56">
        <v>14.276607</v>
      </c>
      <c r="M56">
        <v>256.596</v>
      </c>
      <c r="N56">
        <v>0</v>
      </c>
      <c r="O56">
        <v>0.52</v>
      </c>
      <c r="P56">
        <v>-0.03</v>
      </c>
      <c r="Q56">
        <v>0</v>
      </c>
      <c r="R56">
        <v>32</v>
      </c>
      <c r="S56">
        <v>0</v>
      </c>
      <c r="T56">
        <v>0</v>
      </c>
      <c r="U56">
        <v>5</v>
      </c>
      <c r="V56">
        <v>11</v>
      </c>
      <c r="W56">
        <v>17</v>
      </c>
      <c r="X56">
        <v>54</v>
      </c>
      <c r="Y56" s="30"/>
      <c r="Z56" s="29"/>
      <c r="AA56" s="29"/>
      <c r="AB56" s="30"/>
      <c r="AD56" s="29"/>
      <c r="AE56" s="30"/>
    </row>
    <row r="57" spans="1:31" ht="17">
      <c r="A57" s="34">
        <v>43720</v>
      </c>
      <c r="B57">
        <v>1498.7</v>
      </c>
      <c r="C57">
        <v>3009.57</v>
      </c>
      <c r="D57">
        <v>18.041</v>
      </c>
      <c r="E57">
        <v>951.7</v>
      </c>
      <c r="F57" s="35">
        <v>1604.6</v>
      </c>
      <c r="G57" s="36">
        <v>55.09</v>
      </c>
      <c r="H57">
        <v>1.1012999999999999</v>
      </c>
      <c r="I57">
        <v>8.67</v>
      </c>
      <c r="J57">
        <v>18.87</v>
      </c>
      <c r="K57">
        <v>21.146903999999999</v>
      </c>
      <c r="L57">
        <v>14.207205999999999</v>
      </c>
      <c r="M57">
        <v>256.596</v>
      </c>
      <c r="N57">
        <v>0</v>
      </c>
      <c r="O57">
        <v>0.54</v>
      </c>
      <c r="P57">
        <v>-0.05</v>
      </c>
      <c r="Q57">
        <v>1.1000000000000001</v>
      </c>
      <c r="R57">
        <v>32</v>
      </c>
      <c r="S57">
        <v>0</v>
      </c>
      <c r="T57">
        <v>0</v>
      </c>
      <c r="U57">
        <v>5</v>
      </c>
      <c r="V57">
        <v>11</v>
      </c>
      <c r="W57">
        <v>17</v>
      </c>
      <c r="X57">
        <v>54</v>
      </c>
      <c r="Y57" s="30"/>
      <c r="Z57" s="29"/>
      <c r="AA57" s="29"/>
      <c r="AB57" s="30"/>
      <c r="AD57" s="29"/>
      <c r="AE57" s="30"/>
    </row>
    <row r="58" spans="1:31" ht="17">
      <c r="A58" s="34">
        <v>43721</v>
      </c>
      <c r="B58">
        <v>1490.9</v>
      </c>
      <c r="C58">
        <v>3007.39</v>
      </c>
      <c r="D58">
        <v>17.436</v>
      </c>
      <c r="E58">
        <v>951.3</v>
      </c>
      <c r="F58" s="35">
        <v>1600.5</v>
      </c>
      <c r="G58" s="36">
        <v>54.85</v>
      </c>
      <c r="H58">
        <v>1.1057999999999999</v>
      </c>
      <c r="I58">
        <v>8.2899999999999991</v>
      </c>
      <c r="J58">
        <v>18.149999999999999</v>
      </c>
      <c r="K58">
        <v>21.361920999999999</v>
      </c>
      <c r="L58">
        <v>13.989091</v>
      </c>
      <c r="M58">
        <v>256.596</v>
      </c>
      <c r="N58">
        <v>0</v>
      </c>
      <c r="O58">
        <v>0.61</v>
      </c>
      <c r="P58">
        <v>-0.01</v>
      </c>
      <c r="Q58">
        <v>1.18</v>
      </c>
      <c r="R58">
        <v>32</v>
      </c>
      <c r="S58">
        <v>0</v>
      </c>
      <c r="T58">
        <v>0</v>
      </c>
      <c r="U58">
        <v>5</v>
      </c>
      <c r="V58">
        <v>11</v>
      </c>
      <c r="W58">
        <v>17</v>
      </c>
      <c r="X58">
        <v>54</v>
      </c>
      <c r="Y58" s="30"/>
      <c r="Z58" s="29"/>
      <c r="AA58" s="29"/>
      <c r="AB58" s="30"/>
      <c r="AD58" s="29"/>
      <c r="AE58" s="30"/>
    </row>
    <row r="59" spans="1:31" ht="17">
      <c r="A59" s="34">
        <v>43724</v>
      </c>
      <c r="B59">
        <v>1503.1</v>
      </c>
      <c r="C59">
        <v>2997.96</v>
      </c>
      <c r="D59">
        <v>17.901</v>
      </c>
      <c r="E59">
        <v>938.3</v>
      </c>
      <c r="F59" s="35">
        <v>1591.5</v>
      </c>
      <c r="G59" s="36">
        <v>62.9</v>
      </c>
      <c r="H59">
        <v>1.1083000000000001</v>
      </c>
      <c r="I59">
        <v>8.4600000000000009</v>
      </c>
      <c r="J59">
        <v>18.489999999999998</v>
      </c>
      <c r="K59">
        <v>21.128204</v>
      </c>
      <c r="L59">
        <v>14.37575</v>
      </c>
      <c r="M59">
        <v>256.596</v>
      </c>
      <c r="N59">
        <v>0</v>
      </c>
      <c r="O59">
        <v>0.55000000000000004</v>
      </c>
      <c r="P59">
        <v>-0.01</v>
      </c>
      <c r="Q59">
        <v>0</v>
      </c>
      <c r="R59">
        <v>30</v>
      </c>
      <c r="S59">
        <v>0</v>
      </c>
      <c r="T59">
        <v>0</v>
      </c>
      <c r="U59">
        <v>7</v>
      </c>
      <c r="V59">
        <v>11</v>
      </c>
      <c r="W59">
        <v>15</v>
      </c>
      <c r="X59">
        <v>59</v>
      </c>
      <c r="Y59" s="30"/>
      <c r="Z59" s="29"/>
      <c r="AA59" s="29"/>
      <c r="AB59" s="30"/>
      <c r="AD59" s="29"/>
      <c r="AE59" s="30"/>
    </row>
    <row r="60" spans="1:31" ht="17">
      <c r="A60" s="34">
        <v>43725</v>
      </c>
      <c r="B60">
        <v>1505.1</v>
      </c>
      <c r="C60">
        <v>3005.7</v>
      </c>
      <c r="D60">
        <v>18.015999999999998</v>
      </c>
      <c r="E60">
        <v>943.3</v>
      </c>
      <c r="F60" s="35">
        <v>1595.4</v>
      </c>
      <c r="G60" s="36">
        <v>59.34</v>
      </c>
      <c r="H60">
        <v>1.1006</v>
      </c>
      <c r="I60">
        <v>8.39</v>
      </c>
      <c r="J60">
        <v>19.02</v>
      </c>
      <c r="K60">
        <v>22.343544000000001</v>
      </c>
      <c r="L60">
        <v>14.633521999999999</v>
      </c>
      <c r="M60">
        <v>256.596</v>
      </c>
      <c r="N60">
        <v>0</v>
      </c>
      <c r="O60">
        <v>0.52</v>
      </c>
      <c r="P60">
        <v>-0.01</v>
      </c>
      <c r="Q60">
        <v>0.61</v>
      </c>
      <c r="R60">
        <v>30</v>
      </c>
      <c r="S60">
        <v>0</v>
      </c>
      <c r="T60">
        <v>0</v>
      </c>
      <c r="U60">
        <v>7</v>
      </c>
      <c r="V60">
        <v>11</v>
      </c>
      <c r="W60">
        <v>15</v>
      </c>
      <c r="X60">
        <v>59</v>
      </c>
      <c r="Y60" s="30"/>
      <c r="Z60" s="29"/>
      <c r="AA60" s="29"/>
      <c r="AB60" s="30"/>
      <c r="AD60" s="29"/>
      <c r="AE60" s="30"/>
    </row>
    <row r="61" spans="1:31" ht="17">
      <c r="A61" s="34">
        <v>43726</v>
      </c>
      <c r="B61">
        <v>1507.5</v>
      </c>
      <c r="C61">
        <v>3006.73</v>
      </c>
      <c r="D61">
        <v>17.795000000000002</v>
      </c>
      <c r="E61">
        <v>933.7</v>
      </c>
      <c r="F61" s="35">
        <v>1579.3</v>
      </c>
      <c r="G61" s="36">
        <v>58.11</v>
      </c>
      <c r="H61">
        <v>1.1074999999999999</v>
      </c>
      <c r="I61">
        <v>8.1199999999999992</v>
      </c>
      <c r="J61">
        <v>18.399999999999999</v>
      </c>
      <c r="K61">
        <v>21.876107999999999</v>
      </c>
      <c r="L61">
        <v>14.346005999999999</v>
      </c>
      <c r="M61">
        <v>256.596</v>
      </c>
      <c r="N61">
        <v>0</v>
      </c>
      <c r="O61">
        <v>0.55000000000000004</v>
      </c>
      <c r="P61">
        <v>-0.02</v>
      </c>
      <c r="Q61">
        <v>0</v>
      </c>
      <c r="R61">
        <v>30</v>
      </c>
      <c r="S61">
        <v>0</v>
      </c>
      <c r="T61">
        <v>0</v>
      </c>
      <c r="U61">
        <v>7</v>
      </c>
      <c r="V61">
        <v>11</v>
      </c>
      <c r="W61">
        <v>15</v>
      </c>
      <c r="X61">
        <v>59</v>
      </c>
      <c r="Y61" s="30"/>
      <c r="Z61" s="29"/>
      <c r="AA61" s="29"/>
      <c r="AB61" s="30"/>
      <c r="AD61" s="29"/>
      <c r="AE61" s="30"/>
    </row>
    <row r="62" spans="1:31" ht="17">
      <c r="A62" s="34">
        <v>43727</v>
      </c>
      <c r="B62">
        <v>1498.4</v>
      </c>
      <c r="C62">
        <v>3006.79</v>
      </c>
      <c r="D62">
        <v>17.773</v>
      </c>
      <c r="E62">
        <v>941.5</v>
      </c>
      <c r="F62" s="35">
        <v>1614.4</v>
      </c>
      <c r="G62" s="36">
        <v>58.13</v>
      </c>
      <c r="H62">
        <v>1.1031</v>
      </c>
      <c r="I62">
        <v>8.3000000000000007</v>
      </c>
      <c r="J62">
        <v>18.940000000000001</v>
      </c>
      <c r="K62">
        <v>22.698795</v>
      </c>
      <c r="L62">
        <v>14.583951000000001</v>
      </c>
      <c r="M62">
        <v>256.596</v>
      </c>
      <c r="N62">
        <v>0</v>
      </c>
      <c r="O62">
        <v>0.53</v>
      </c>
      <c r="P62">
        <v>-0.02</v>
      </c>
      <c r="Q62">
        <v>1.64</v>
      </c>
      <c r="R62">
        <v>30</v>
      </c>
      <c r="S62">
        <v>0</v>
      </c>
      <c r="T62">
        <v>0</v>
      </c>
      <c r="U62">
        <v>7</v>
      </c>
      <c r="V62">
        <v>11</v>
      </c>
      <c r="W62">
        <v>15</v>
      </c>
      <c r="X62">
        <v>59</v>
      </c>
      <c r="Y62" s="30"/>
      <c r="Z62" s="29"/>
      <c r="AA62" s="29"/>
      <c r="AB62" s="30"/>
      <c r="AD62" s="29"/>
      <c r="AE62" s="30"/>
    </row>
    <row r="63" spans="1:31" ht="17">
      <c r="A63" s="34">
        <v>43728</v>
      </c>
      <c r="B63">
        <v>1507.3</v>
      </c>
      <c r="C63">
        <v>2992.07</v>
      </c>
      <c r="D63">
        <v>17.738</v>
      </c>
      <c r="E63">
        <v>941.8</v>
      </c>
      <c r="F63" s="35">
        <v>1626.8</v>
      </c>
      <c r="G63" s="36">
        <v>58.09</v>
      </c>
      <c r="H63">
        <v>1.1049</v>
      </c>
      <c r="I63">
        <v>8.4</v>
      </c>
      <c r="J63">
        <v>19.48</v>
      </c>
      <c r="K63">
        <v>22.876425000000001</v>
      </c>
      <c r="L63">
        <v>14.702921999999999</v>
      </c>
      <c r="M63">
        <v>256.596</v>
      </c>
      <c r="N63">
        <v>0</v>
      </c>
      <c r="O63">
        <v>0.46</v>
      </c>
      <c r="P63">
        <v>-0.04</v>
      </c>
      <c r="Q63">
        <v>1.1599999999999999</v>
      </c>
      <c r="R63">
        <v>30</v>
      </c>
      <c r="S63">
        <v>0</v>
      </c>
      <c r="T63">
        <v>0</v>
      </c>
      <c r="U63">
        <v>7</v>
      </c>
      <c r="V63">
        <v>11</v>
      </c>
      <c r="W63">
        <v>15</v>
      </c>
      <c r="X63">
        <v>59</v>
      </c>
      <c r="Y63" s="30"/>
      <c r="Z63" s="29"/>
      <c r="AA63" s="29"/>
      <c r="AB63" s="30"/>
      <c r="AD63" s="29"/>
      <c r="AE63" s="30"/>
    </row>
    <row r="64" spans="1:31" ht="17">
      <c r="A64" s="34">
        <v>43731</v>
      </c>
      <c r="B64">
        <v>1523.7</v>
      </c>
      <c r="C64">
        <v>2991.78</v>
      </c>
      <c r="D64">
        <v>18.600000000000001</v>
      </c>
      <c r="E64">
        <v>952.3</v>
      </c>
      <c r="F64" s="35">
        <v>1627.4</v>
      </c>
      <c r="G64" s="36">
        <v>58.64</v>
      </c>
      <c r="H64">
        <v>1.1019000000000001</v>
      </c>
      <c r="I64">
        <v>8.84</v>
      </c>
      <c r="J64">
        <v>19.78</v>
      </c>
      <c r="K64">
        <v>23.072742000000002</v>
      </c>
      <c r="L64">
        <v>15.069751</v>
      </c>
      <c r="M64">
        <v>256.596</v>
      </c>
      <c r="N64">
        <v>0</v>
      </c>
      <c r="O64">
        <v>0.45</v>
      </c>
      <c r="P64">
        <v>-0.08</v>
      </c>
      <c r="Q64">
        <v>0</v>
      </c>
      <c r="R64">
        <v>30</v>
      </c>
      <c r="S64">
        <v>0</v>
      </c>
      <c r="T64">
        <v>0</v>
      </c>
      <c r="U64">
        <v>7</v>
      </c>
      <c r="V64">
        <v>10</v>
      </c>
      <c r="W64">
        <v>22</v>
      </c>
      <c r="X64">
        <v>54</v>
      </c>
      <c r="Y64" s="30"/>
      <c r="Z64" s="29"/>
      <c r="AA64" s="29"/>
      <c r="AB64" s="30"/>
      <c r="AD64" s="29"/>
      <c r="AE64" s="30"/>
    </row>
    <row r="65" spans="1:31" ht="17">
      <c r="A65" s="34">
        <v>43732</v>
      </c>
      <c r="B65">
        <v>1532.1</v>
      </c>
      <c r="C65">
        <v>2966.6</v>
      </c>
      <c r="D65">
        <v>18.516999999999999</v>
      </c>
      <c r="E65">
        <v>953.8</v>
      </c>
      <c r="F65" s="35">
        <v>1648.2</v>
      </c>
      <c r="G65" s="36">
        <v>57.29</v>
      </c>
      <c r="H65">
        <v>1.0993999999999999</v>
      </c>
      <c r="I65">
        <v>8.9499999999999993</v>
      </c>
      <c r="J65">
        <v>20.329999999999998</v>
      </c>
      <c r="K65">
        <v>23.315816999999999</v>
      </c>
      <c r="L65">
        <v>15.367181</v>
      </c>
      <c r="M65">
        <v>256.596</v>
      </c>
      <c r="N65">
        <v>0</v>
      </c>
      <c r="O65">
        <v>0.41</v>
      </c>
      <c r="P65">
        <v>-0.09</v>
      </c>
      <c r="Q65">
        <v>0.56000000000000005</v>
      </c>
      <c r="R65">
        <v>30</v>
      </c>
      <c r="S65">
        <v>0</v>
      </c>
      <c r="T65">
        <v>0</v>
      </c>
      <c r="U65">
        <v>7</v>
      </c>
      <c r="V65">
        <v>10</v>
      </c>
      <c r="W65">
        <v>22</v>
      </c>
      <c r="X65">
        <v>54</v>
      </c>
      <c r="Y65" s="30"/>
      <c r="Z65" s="29"/>
      <c r="AA65" s="29"/>
      <c r="AB65" s="30"/>
      <c r="AD65" s="29"/>
      <c r="AE65" s="30"/>
    </row>
    <row r="66" spans="1:31" ht="17">
      <c r="A66" s="34">
        <v>43733</v>
      </c>
      <c r="B66">
        <v>1504.6</v>
      </c>
      <c r="C66">
        <v>2984.87</v>
      </c>
      <c r="D66">
        <v>17.962</v>
      </c>
      <c r="E66">
        <v>926.3</v>
      </c>
      <c r="F66" s="35">
        <v>1613.6</v>
      </c>
      <c r="G66" s="36">
        <v>56.49</v>
      </c>
      <c r="H66">
        <v>1.1016999999999999</v>
      </c>
      <c r="I66">
        <v>8.2100000000000009</v>
      </c>
      <c r="J66">
        <v>19.64</v>
      </c>
      <c r="K66">
        <v>22.530514</v>
      </c>
      <c r="L66">
        <v>15.079665</v>
      </c>
      <c r="M66">
        <v>256.596</v>
      </c>
      <c r="N66">
        <v>0</v>
      </c>
      <c r="O66">
        <v>0.48</v>
      </c>
      <c r="P66">
        <v>-0.1</v>
      </c>
      <c r="Q66">
        <v>0.53</v>
      </c>
      <c r="R66">
        <v>30</v>
      </c>
      <c r="S66">
        <v>0</v>
      </c>
      <c r="T66">
        <v>0</v>
      </c>
      <c r="U66">
        <v>7</v>
      </c>
      <c r="V66">
        <v>10</v>
      </c>
      <c r="W66">
        <v>22</v>
      </c>
      <c r="X66">
        <v>54</v>
      </c>
      <c r="Y66" s="30"/>
      <c r="Z66" s="29"/>
      <c r="AA66" s="29"/>
      <c r="AB66" s="30"/>
      <c r="AD66" s="29"/>
      <c r="AE66" s="30"/>
    </row>
    <row r="67" spans="1:31" ht="17">
      <c r="A67" s="34">
        <v>43734</v>
      </c>
      <c r="B67">
        <v>1507.5</v>
      </c>
      <c r="C67">
        <v>2977.62</v>
      </c>
      <c r="D67">
        <v>17.800999999999998</v>
      </c>
      <c r="E67">
        <v>935</v>
      </c>
      <c r="F67" s="35">
        <v>1644.7</v>
      </c>
      <c r="G67" s="36">
        <v>56.41</v>
      </c>
      <c r="H67">
        <v>1.0952999999999999</v>
      </c>
      <c r="I67">
        <v>7.86</v>
      </c>
      <c r="J67">
        <v>19.329999999999998</v>
      </c>
      <c r="K67">
        <v>22.46508</v>
      </c>
      <c r="L67">
        <v>15.287867</v>
      </c>
      <c r="M67">
        <v>256.596</v>
      </c>
      <c r="N67">
        <v>0</v>
      </c>
      <c r="O67">
        <v>0.48</v>
      </c>
      <c r="P67">
        <v>-0.09</v>
      </c>
      <c r="Q67">
        <v>1.0900000000000001</v>
      </c>
      <c r="R67">
        <v>30</v>
      </c>
      <c r="S67">
        <v>0</v>
      </c>
      <c r="T67">
        <v>0</v>
      </c>
      <c r="U67">
        <v>7</v>
      </c>
      <c r="V67">
        <v>10</v>
      </c>
      <c r="W67">
        <v>22</v>
      </c>
      <c r="X67">
        <v>54</v>
      </c>
      <c r="Y67" s="30"/>
      <c r="Z67" s="29"/>
      <c r="AA67" s="29"/>
      <c r="AB67" s="30"/>
      <c r="AD67" s="29"/>
      <c r="AE67" s="30"/>
    </row>
    <row r="68" spans="1:31" ht="17">
      <c r="A68" s="34">
        <v>43735</v>
      </c>
      <c r="B68">
        <v>1499.1</v>
      </c>
      <c r="C68">
        <v>2961.79</v>
      </c>
      <c r="D68">
        <v>17.552</v>
      </c>
      <c r="E68">
        <v>931</v>
      </c>
      <c r="F68" s="35">
        <v>1654.3</v>
      </c>
      <c r="G68" s="36">
        <v>55.91</v>
      </c>
      <c r="H68">
        <v>1.0923</v>
      </c>
      <c r="I68">
        <v>7.88</v>
      </c>
      <c r="J68">
        <v>18.350000000000001</v>
      </c>
      <c r="K68">
        <v>21.932198</v>
      </c>
      <c r="L68">
        <v>15.575381</v>
      </c>
      <c r="M68">
        <v>256.596</v>
      </c>
      <c r="N68">
        <v>0</v>
      </c>
      <c r="O68">
        <v>0.49</v>
      </c>
      <c r="P68">
        <v>-0.09</v>
      </c>
      <c r="Q68">
        <v>0</v>
      </c>
      <c r="R68">
        <v>30</v>
      </c>
      <c r="S68">
        <v>0</v>
      </c>
      <c r="T68">
        <v>0</v>
      </c>
      <c r="U68">
        <v>7</v>
      </c>
      <c r="V68">
        <v>10</v>
      </c>
      <c r="W68">
        <v>22</v>
      </c>
      <c r="X68">
        <v>54</v>
      </c>
      <c r="Y68" s="30"/>
      <c r="Z68" s="29"/>
      <c r="AA68" s="29"/>
      <c r="AB68" s="30"/>
      <c r="AD68" s="29"/>
      <c r="AE68" s="30"/>
    </row>
    <row r="69" spans="1:31" ht="17">
      <c r="A69" s="34">
        <v>43738</v>
      </c>
      <c r="B69">
        <v>1465.7</v>
      </c>
      <c r="C69">
        <v>2976.74</v>
      </c>
      <c r="D69">
        <v>16.898</v>
      </c>
      <c r="E69">
        <v>883.4</v>
      </c>
      <c r="F69" s="35">
        <v>1648.9</v>
      </c>
      <c r="G69" s="36">
        <v>54.07</v>
      </c>
      <c r="H69">
        <v>1.0943000000000001</v>
      </c>
      <c r="I69">
        <v>7.77</v>
      </c>
      <c r="J69">
        <v>17.600000000000001</v>
      </c>
      <c r="K69">
        <v>21.427365999999999</v>
      </c>
      <c r="L69">
        <v>15.049923</v>
      </c>
      <c r="M69">
        <v>256.596</v>
      </c>
      <c r="N69">
        <v>0</v>
      </c>
      <c r="O69">
        <v>0.49</v>
      </c>
      <c r="P69">
        <v>-7.0000000000000007E-2</v>
      </c>
      <c r="Q69">
        <v>0</v>
      </c>
      <c r="R69">
        <v>30</v>
      </c>
      <c r="S69">
        <v>0</v>
      </c>
      <c r="T69">
        <v>0</v>
      </c>
      <c r="U69">
        <v>10</v>
      </c>
      <c r="V69">
        <v>10</v>
      </c>
      <c r="W69">
        <v>15</v>
      </c>
      <c r="X69">
        <v>48</v>
      </c>
      <c r="Y69" s="30"/>
      <c r="Z69" s="29"/>
      <c r="AA69" s="29"/>
      <c r="AB69" s="30"/>
      <c r="AD69" s="29"/>
      <c r="AE69" s="30"/>
    </row>
    <row r="70" spans="1:31" ht="17">
      <c r="A70" s="34">
        <v>43739</v>
      </c>
      <c r="B70">
        <v>1482</v>
      </c>
      <c r="C70">
        <v>2940.25</v>
      </c>
      <c r="D70">
        <v>17.202000000000002</v>
      </c>
      <c r="E70">
        <v>879.6</v>
      </c>
      <c r="F70" s="35">
        <v>1632.1</v>
      </c>
      <c r="G70" s="36">
        <v>53.62</v>
      </c>
      <c r="H70">
        <v>1.0900000000000001</v>
      </c>
      <c r="I70">
        <v>7.69</v>
      </c>
      <c r="J70">
        <v>18.29</v>
      </c>
      <c r="K70">
        <v>21.259087000000001</v>
      </c>
      <c r="L70">
        <v>14.762408000000001</v>
      </c>
      <c r="M70">
        <v>257.30500000000001</v>
      </c>
      <c r="N70">
        <v>0</v>
      </c>
      <c r="O70">
        <v>0.47</v>
      </c>
      <c r="P70">
        <v>-0.06</v>
      </c>
      <c r="Q70">
        <v>0</v>
      </c>
      <c r="R70">
        <v>30</v>
      </c>
      <c r="S70">
        <v>0</v>
      </c>
      <c r="T70">
        <v>0</v>
      </c>
      <c r="U70">
        <v>10</v>
      </c>
      <c r="V70">
        <v>10</v>
      </c>
      <c r="W70">
        <v>15</v>
      </c>
      <c r="X70">
        <v>48</v>
      </c>
      <c r="Y70" s="30"/>
      <c r="Z70" s="29"/>
      <c r="AA70" s="29"/>
      <c r="AB70" s="30"/>
      <c r="AD70" s="29"/>
      <c r="AE70" s="30"/>
    </row>
    <row r="71" spans="1:31" ht="17">
      <c r="A71" s="34">
        <v>43740</v>
      </c>
      <c r="B71">
        <v>1501</v>
      </c>
      <c r="C71">
        <v>2887.61</v>
      </c>
      <c r="D71">
        <v>17.591999999999999</v>
      </c>
      <c r="E71">
        <v>888.3</v>
      </c>
      <c r="F71" s="35">
        <v>1666.9</v>
      </c>
      <c r="G71" s="36">
        <v>52.64</v>
      </c>
      <c r="H71">
        <v>1.0934999999999999</v>
      </c>
      <c r="I71">
        <v>7.81</v>
      </c>
      <c r="J71">
        <v>18.84</v>
      </c>
      <c r="K71">
        <v>21.614338</v>
      </c>
      <c r="L71">
        <v>14.385664</v>
      </c>
      <c r="M71">
        <v>257.30500000000001</v>
      </c>
      <c r="N71">
        <v>0</v>
      </c>
      <c r="O71">
        <v>0.47</v>
      </c>
      <c r="P71">
        <v>-0.05</v>
      </c>
      <c r="Q71">
        <v>1.06</v>
      </c>
      <c r="R71">
        <v>30</v>
      </c>
      <c r="S71">
        <v>0</v>
      </c>
      <c r="T71">
        <v>0</v>
      </c>
      <c r="U71">
        <v>10</v>
      </c>
      <c r="V71">
        <v>10</v>
      </c>
      <c r="W71">
        <v>15</v>
      </c>
      <c r="X71">
        <v>48</v>
      </c>
      <c r="Y71" s="30"/>
      <c r="Z71" s="29"/>
      <c r="AA71" s="29"/>
      <c r="AB71" s="30"/>
      <c r="AD71" s="29"/>
      <c r="AE71" s="30"/>
    </row>
    <row r="72" spans="1:31" ht="17">
      <c r="A72" s="34">
        <v>43741</v>
      </c>
      <c r="B72">
        <v>1507.1</v>
      </c>
      <c r="C72">
        <v>2910.63</v>
      </c>
      <c r="D72">
        <v>17.585000000000001</v>
      </c>
      <c r="E72">
        <v>889</v>
      </c>
      <c r="F72" s="35">
        <v>1631.6</v>
      </c>
      <c r="G72" s="36">
        <v>52.45</v>
      </c>
      <c r="H72">
        <v>1.0964</v>
      </c>
      <c r="I72">
        <v>7.8</v>
      </c>
      <c r="J72">
        <v>18.73</v>
      </c>
      <c r="K72">
        <v>21.502153</v>
      </c>
      <c r="L72">
        <v>14.346005999999999</v>
      </c>
      <c r="M72">
        <v>257.30500000000001</v>
      </c>
      <c r="N72">
        <v>0</v>
      </c>
      <c r="O72">
        <v>0.44</v>
      </c>
      <c r="P72">
        <v>-0.08</v>
      </c>
      <c r="Q72">
        <v>0.51</v>
      </c>
      <c r="R72">
        <v>30</v>
      </c>
      <c r="S72">
        <v>0</v>
      </c>
      <c r="T72">
        <v>0</v>
      </c>
      <c r="U72">
        <v>10</v>
      </c>
      <c r="V72">
        <v>10</v>
      </c>
      <c r="W72">
        <v>15</v>
      </c>
      <c r="X72">
        <v>48</v>
      </c>
      <c r="Y72" s="30"/>
      <c r="Z72" s="29"/>
      <c r="AA72" s="29"/>
      <c r="AB72" s="30"/>
      <c r="AD72" s="29"/>
      <c r="AE72" s="30"/>
    </row>
    <row r="73" spans="1:31" ht="17">
      <c r="A73" s="34">
        <v>43742</v>
      </c>
      <c r="B73">
        <v>1506.2</v>
      </c>
      <c r="C73">
        <v>2952.01</v>
      </c>
      <c r="D73">
        <v>17.54</v>
      </c>
      <c r="E73">
        <v>881.7</v>
      </c>
      <c r="F73" s="35">
        <v>1643.8</v>
      </c>
      <c r="G73" s="36">
        <v>52.81</v>
      </c>
      <c r="H73">
        <v>1.0974999999999999</v>
      </c>
      <c r="I73">
        <v>7.87</v>
      </c>
      <c r="J73">
        <v>19.440000000000001</v>
      </c>
      <c r="K73">
        <v>22.081779000000001</v>
      </c>
      <c r="L73">
        <v>14.782235999999999</v>
      </c>
      <c r="M73">
        <v>257.30500000000001</v>
      </c>
      <c r="N73">
        <v>0</v>
      </c>
      <c r="O73">
        <v>0.38</v>
      </c>
      <c r="P73">
        <v>-0.1</v>
      </c>
      <c r="Q73">
        <v>0.57999999999999996</v>
      </c>
      <c r="R73">
        <v>30</v>
      </c>
      <c r="S73">
        <v>0</v>
      </c>
      <c r="T73">
        <v>0</v>
      </c>
      <c r="U73">
        <v>10</v>
      </c>
      <c r="V73">
        <v>10</v>
      </c>
      <c r="W73">
        <v>15</v>
      </c>
      <c r="X73">
        <v>48</v>
      </c>
      <c r="Y73" s="30"/>
      <c r="Z73" s="29"/>
      <c r="AA73" s="29"/>
      <c r="AB73" s="30"/>
      <c r="AD73" s="29"/>
      <c r="AE73" s="30"/>
    </row>
    <row r="74" spans="1:31" ht="17">
      <c r="A74" s="34">
        <v>43745</v>
      </c>
      <c r="B74">
        <v>1497.7</v>
      </c>
      <c r="C74">
        <v>2938.79</v>
      </c>
      <c r="D74">
        <v>17.457000000000001</v>
      </c>
      <c r="E74">
        <v>883.2</v>
      </c>
      <c r="F74" s="35">
        <v>1647.7</v>
      </c>
      <c r="G74" s="36">
        <v>52.75</v>
      </c>
      <c r="H74">
        <v>1.0987</v>
      </c>
      <c r="I74">
        <v>7.8</v>
      </c>
      <c r="J74">
        <v>19.579999999999998</v>
      </c>
      <c r="K74">
        <v>21.960245</v>
      </c>
      <c r="L74">
        <v>14.346005999999999</v>
      </c>
      <c r="M74">
        <v>257.30500000000001</v>
      </c>
      <c r="N74">
        <v>0</v>
      </c>
      <c r="O74">
        <v>0.41</v>
      </c>
      <c r="P74">
        <v>-0.09</v>
      </c>
      <c r="Q74">
        <v>0</v>
      </c>
      <c r="R74">
        <v>27</v>
      </c>
      <c r="S74">
        <v>0</v>
      </c>
      <c r="T74">
        <v>0</v>
      </c>
      <c r="U74">
        <v>10</v>
      </c>
      <c r="V74">
        <v>8</v>
      </c>
      <c r="W74">
        <v>11</v>
      </c>
      <c r="X74">
        <v>48</v>
      </c>
      <c r="Y74" s="30"/>
      <c r="Z74" s="29"/>
      <c r="AA74" s="29"/>
      <c r="AB74" s="30"/>
      <c r="AD74" s="29"/>
      <c r="AE74" s="30"/>
    </row>
    <row r="75" spans="1:31" ht="17">
      <c r="A75" s="34">
        <v>43746</v>
      </c>
      <c r="B75">
        <v>1497.2</v>
      </c>
      <c r="C75">
        <v>2893.06</v>
      </c>
      <c r="D75">
        <v>17.617000000000001</v>
      </c>
      <c r="E75">
        <v>885.3</v>
      </c>
      <c r="F75" s="35">
        <v>1652.1</v>
      </c>
      <c r="G75" s="36">
        <v>52.63</v>
      </c>
      <c r="H75">
        <v>1.0972</v>
      </c>
      <c r="I75">
        <v>7.95</v>
      </c>
      <c r="J75">
        <v>20.38</v>
      </c>
      <c r="K75">
        <v>22.502473999999999</v>
      </c>
      <c r="L75">
        <v>14.51455</v>
      </c>
      <c r="M75">
        <v>257.30500000000001</v>
      </c>
      <c r="N75">
        <v>0</v>
      </c>
      <c r="O75">
        <v>0.44</v>
      </c>
      <c r="P75">
        <v>-0.09</v>
      </c>
      <c r="Q75">
        <v>0.64</v>
      </c>
      <c r="R75">
        <v>27</v>
      </c>
      <c r="S75">
        <v>0</v>
      </c>
      <c r="T75">
        <v>0</v>
      </c>
      <c r="U75">
        <v>10</v>
      </c>
      <c r="V75">
        <v>8</v>
      </c>
      <c r="W75">
        <v>11</v>
      </c>
      <c r="X75">
        <v>48</v>
      </c>
      <c r="Y75" s="30"/>
      <c r="Z75" s="29"/>
      <c r="AA75" s="29"/>
      <c r="AB75" s="30"/>
      <c r="AD75" s="29"/>
      <c r="AE75" s="30"/>
    </row>
    <row r="76" spans="1:31" ht="17">
      <c r="A76" s="34">
        <v>43747</v>
      </c>
      <c r="B76">
        <v>1506.1</v>
      </c>
      <c r="C76">
        <v>2919.4</v>
      </c>
      <c r="D76">
        <v>17.728000000000002</v>
      </c>
      <c r="E76">
        <v>891.9</v>
      </c>
      <c r="F76" s="35">
        <v>1656.1</v>
      </c>
      <c r="G76" s="36">
        <v>52.59</v>
      </c>
      <c r="H76">
        <v>1.0960000000000001</v>
      </c>
      <c r="I76">
        <v>7.77</v>
      </c>
      <c r="J76">
        <v>20.51</v>
      </c>
      <c r="K76">
        <v>22.259401</v>
      </c>
      <c r="L76">
        <v>14.256779</v>
      </c>
      <c r="M76">
        <v>257.30500000000001</v>
      </c>
      <c r="N76">
        <v>0</v>
      </c>
      <c r="O76">
        <v>0.48</v>
      </c>
      <c r="P76">
        <v>-7.0000000000000007E-2</v>
      </c>
      <c r="Q76">
        <v>0.51</v>
      </c>
      <c r="R76">
        <v>27</v>
      </c>
      <c r="S76">
        <v>0</v>
      </c>
      <c r="T76">
        <v>0</v>
      </c>
      <c r="U76">
        <v>10</v>
      </c>
      <c r="V76">
        <v>8</v>
      </c>
      <c r="W76">
        <v>11</v>
      </c>
      <c r="X76">
        <v>48</v>
      </c>
      <c r="Y76" s="30"/>
      <c r="Z76" s="29"/>
      <c r="AA76" s="29"/>
      <c r="AB76" s="30"/>
      <c r="AD76" s="29"/>
      <c r="AE76" s="30"/>
    </row>
    <row r="77" spans="1:31" ht="17">
      <c r="A77" s="34">
        <v>43748</v>
      </c>
      <c r="B77">
        <v>1494.8</v>
      </c>
      <c r="C77">
        <v>2938.13</v>
      </c>
      <c r="D77">
        <v>17.52</v>
      </c>
      <c r="E77">
        <v>903.1</v>
      </c>
      <c r="F77" s="35">
        <v>1677.3</v>
      </c>
      <c r="G77" s="36">
        <v>53.55</v>
      </c>
      <c r="H77">
        <v>1.0988</v>
      </c>
      <c r="I77">
        <v>7.82</v>
      </c>
      <c r="J77">
        <v>20.34</v>
      </c>
      <c r="K77">
        <v>22.259401</v>
      </c>
      <c r="L77">
        <v>14.445149000000001</v>
      </c>
      <c r="M77">
        <v>257.30500000000001</v>
      </c>
      <c r="N77">
        <v>0</v>
      </c>
      <c r="O77">
        <v>0.52</v>
      </c>
      <c r="P77">
        <v>-0.03</v>
      </c>
      <c r="Q77">
        <v>0</v>
      </c>
      <c r="R77">
        <v>27</v>
      </c>
      <c r="S77">
        <v>0</v>
      </c>
      <c r="T77">
        <v>0</v>
      </c>
      <c r="U77">
        <v>10</v>
      </c>
      <c r="V77">
        <v>8</v>
      </c>
      <c r="W77">
        <v>11</v>
      </c>
      <c r="X77">
        <v>48</v>
      </c>
      <c r="Y77" s="30"/>
      <c r="Z77" s="29"/>
      <c r="AA77" s="29"/>
      <c r="AB77" s="30"/>
      <c r="AD77" s="29"/>
      <c r="AE77" s="30"/>
    </row>
    <row r="78" spans="1:31" ht="17">
      <c r="A78" s="34">
        <v>43749</v>
      </c>
      <c r="B78">
        <v>1482.7</v>
      </c>
      <c r="C78">
        <v>2970.27</v>
      </c>
      <c r="D78">
        <v>17.462</v>
      </c>
      <c r="E78">
        <v>895.5</v>
      </c>
      <c r="F78" s="35">
        <v>1671.5</v>
      </c>
      <c r="G78" s="36">
        <v>54.7</v>
      </c>
      <c r="H78">
        <v>1.1011</v>
      </c>
      <c r="I78">
        <v>7.39</v>
      </c>
      <c r="J78">
        <v>18.86</v>
      </c>
      <c r="K78">
        <v>20.978625999999998</v>
      </c>
      <c r="L78">
        <v>14.227035000000001</v>
      </c>
      <c r="M78">
        <v>257.30500000000001</v>
      </c>
      <c r="N78">
        <v>0</v>
      </c>
      <c r="O78">
        <v>0.55000000000000004</v>
      </c>
      <c r="P78">
        <v>0.01</v>
      </c>
      <c r="Q78">
        <v>2.25</v>
      </c>
      <c r="R78">
        <v>27</v>
      </c>
      <c r="S78">
        <v>0</v>
      </c>
      <c r="T78">
        <v>0</v>
      </c>
      <c r="U78">
        <v>10</v>
      </c>
      <c r="V78">
        <v>8</v>
      </c>
      <c r="W78">
        <v>11</v>
      </c>
      <c r="X78">
        <v>48</v>
      </c>
      <c r="Y78" s="30"/>
      <c r="Z78" s="29"/>
      <c r="AA78" s="29"/>
      <c r="AB78" s="30"/>
      <c r="AD78" s="29"/>
      <c r="AE78" s="30"/>
    </row>
    <row r="79" spans="1:31" ht="17">
      <c r="A79" s="34">
        <v>43753</v>
      </c>
      <c r="B79">
        <v>1477.6</v>
      </c>
      <c r="C79">
        <v>2995.68</v>
      </c>
      <c r="D79">
        <v>17.308</v>
      </c>
      <c r="E79">
        <v>884.4</v>
      </c>
      <c r="F79" s="35">
        <v>1698</v>
      </c>
      <c r="G79" s="36">
        <v>52.81</v>
      </c>
      <c r="H79">
        <v>1.1029</v>
      </c>
      <c r="I79">
        <v>7.23</v>
      </c>
      <c r="J79">
        <v>18.850000000000001</v>
      </c>
      <c r="K79">
        <v>20.567278000000002</v>
      </c>
      <c r="L79">
        <v>14.038663</v>
      </c>
      <c r="M79">
        <v>257.30500000000001</v>
      </c>
      <c r="N79">
        <v>0</v>
      </c>
      <c r="O79">
        <v>0.55000000000000004</v>
      </c>
      <c r="P79">
        <v>0.02</v>
      </c>
      <c r="Q79">
        <v>1.31</v>
      </c>
      <c r="R79">
        <v>27</v>
      </c>
      <c r="S79">
        <v>0</v>
      </c>
      <c r="T79">
        <v>22</v>
      </c>
      <c r="U79">
        <v>7</v>
      </c>
      <c r="V79">
        <v>8</v>
      </c>
      <c r="W79">
        <v>11</v>
      </c>
      <c r="X79">
        <v>53</v>
      </c>
      <c r="Y79" s="30"/>
      <c r="Z79" s="29"/>
      <c r="AA79" s="29"/>
      <c r="AB79" s="30"/>
      <c r="AD79" s="29"/>
      <c r="AE79" s="30"/>
    </row>
    <row r="80" spans="1:31" ht="17">
      <c r="A80" s="34">
        <v>43754</v>
      </c>
      <c r="B80">
        <v>1488</v>
      </c>
      <c r="C80">
        <v>2989.69</v>
      </c>
      <c r="D80">
        <v>17.350999999999999</v>
      </c>
      <c r="E80">
        <v>886.5</v>
      </c>
      <c r="F80" s="35">
        <v>1736.4</v>
      </c>
      <c r="G80" s="36">
        <v>53.36</v>
      </c>
      <c r="H80">
        <v>1.1034999999999999</v>
      </c>
      <c r="I80">
        <v>7.39</v>
      </c>
      <c r="J80">
        <v>19.28</v>
      </c>
      <c r="K80">
        <v>20.922529000000001</v>
      </c>
      <c r="L80">
        <v>14.276607</v>
      </c>
      <c r="M80">
        <v>257.30500000000001</v>
      </c>
      <c r="N80">
        <v>0</v>
      </c>
      <c r="O80">
        <v>0.55000000000000004</v>
      </c>
      <c r="P80">
        <v>0.04</v>
      </c>
      <c r="Q80">
        <v>0.52</v>
      </c>
      <c r="R80">
        <v>27</v>
      </c>
      <c r="S80">
        <v>0</v>
      </c>
      <c r="T80">
        <v>22</v>
      </c>
      <c r="U80">
        <v>7</v>
      </c>
      <c r="V80">
        <v>8</v>
      </c>
      <c r="W80">
        <v>11</v>
      </c>
      <c r="X80">
        <v>53</v>
      </c>
      <c r="Y80" s="30"/>
      <c r="Z80" s="29"/>
      <c r="AA80" s="29"/>
      <c r="AB80" s="30"/>
      <c r="AD80" s="29"/>
      <c r="AE80" s="30"/>
    </row>
    <row r="81" spans="1:31" ht="17">
      <c r="A81" s="34">
        <v>43755</v>
      </c>
      <c r="B81">
        <v>1492.3</v>
      </c>
      <c r="C81">
        <v>2997.95</v>
      </c>
      <c r="D81">
        <v>17.536000000000001</v>
      </c>
      <c r="E81">
        <v>889</v>
      </c>
      <c r="F81" s="35">
        <v>1732.1</v>
      </c>
      <c r="G81" s="36">
        <v>53.93</v>
      </c>
      <c r="H81">
        <v>1.1074999999999999</v>
      </c>
      <c r="I81">
        <v>7.87</v>
      </c>
      <c r="J81">
        <v>19.829999999999998</v>
      </c>
      <c r="K81">
        <v>21.025369999999999</v>
      </c>
      <c r="L81">
        <v>14.37575</v>
      </c>
      <c r="M81">
        <v>257.30500000000001</v>
      </c>
      <c r="N81">
        <v>0</v>
      </c>
      <c r="O81">
        <v>0.54</v>
      </c>
      <c r="P81">
        <v>0.06</v>
      </c>
      <c r="Q81">
        <v>0.54</v>
      </c>
      <c r="R81">
        <v>27</v>
      </c>
      <c r="S81">
        <v>0</v>
      </c>
      <c r="T81">
        <v>22</v>
      </c>
      <c r="U81">
        <v>7</v>
      </c>
      <c r="V81">
        <v>8</v>
      </c>
      <c r="W81">
        <v>11</v>
      </c>
      <c r="X81">
        <v>53</v>
      </c>
      <c r="Y81" s="30"/>
      <c r="Z81" s="29"/>
      <c r="AA81" s="29"/>
      <c r="AB81" s="30"/>
      <c r="AD81" s="29"/>
      <c r="AE81" s="30"/>
    </row>
    <row r="82" spans="1:31" ht="17">
      <c r="A82" s="34">
        <v>43756</v>
      </c>
      <c r="B82">
        <v>1488.2</v>
      </c>
      <c r="C82">
        <v>2986.2</v>
      </c>
      <c r="D82">
        <v>17.501999999999999</v>
      </c>
      <c r="E82">
        <v>892.3</v>
      </c>
      <c r="F82" s="35">
        <v>1719</v>
      </c>
      <c r="G82" s="36">
        <v>53.78</v>
      </c>
      <c r="H82">
        <v>1.1127</v>
      </c>
      <c r="I82">
        <v>7.88</v>
      </c>
      <c r="J82">
        <v>20.07</v>
      </c>
      <c r="K82">
        <v>21.109504999999999</v>
      </c>
      <c r="L82">
        <v>14.484807</v>
      </c>
      <c r="M82">
        <v>257.30500000000001</v>
      </c>
      <c r="N82">
        <v>0</v>
      </c>
      <c r="O82">
        <v>0.54</v>
      </c>
      <c r="P82">
        <v>7.0000000000000007E-2</v>
      </c>
      <c r="Q82">
        <v>0.57999999999999996</v>
      </c>
      <c r="R82">
        <v>27</v>
      </c>
      <c r="S82">
        <v>0</v>
      </c>
      <c r="T82">
        <v>22</v>
      </c>
      <c r="U82">
        <v>7</v>
      </c>
      <c r="V82">
        <v>8</v>
      </c>
      <c r="W82">
        <v>11</v>
      </c>
      <c r="X82">
        <v>53</v>
      </c>
      <c r="Y82" s="30"/>
      <c r="Z82" s="29"/>
      <c r="AA82" s="29"/>
      <c r="AB82" s="30"/>
      <c r="AD82" s="29"/>
      <c r="AE82" s="30"/>
    </row>
    <row r="83" spans="1:31" ht="17">
      <c r="A83" s="34">
        <v>43759</v>
      </c>
      <c r="B83">
        <v>1482.4</v>
      </c>
      <c r="C83">
        <v>3006.72</v>
      </c>
      <c r="D83">
        <v>17.526</v>
      </c>
      <c r="E83">
        <v>888.5</v>
      </c>
      <c r="F83" s="35">
        <v>1726.7</v>
      </c>
      <c r="G83" s="36">
        <v>53.31</v>
      </c>
      <c r="H83">
        <v>1.1155999999999999</v>
      </c>
      <c r="I83">
        <v>7.69</v>
      </c>
      <c r="J83">
        <v>19.53</v>
      </c>
      <c r="K83">
        <v>20.557928</v>
      </c>
      <c r="L83">
        <v>14.018834</v>
      </c>
      <c r="M83">
        <v>257.30500000000001</v>
      </c>
      <c r="N83">
        <v>0</v>
      </c>
      <c r="O83">
        <v>0.56000000000000005</v>
      </c>
      <c r="P83">
        <v>0.11</v>
      </c>
      <c r="Q83">
        <v>0.81</v>
      </c>
      <c r="R83">
        <v>27</v>
      </c>
      <c r="S83">
        <v>0</v>
      </c>
      <c r="T83">
        <v>0</v>
      </c>
      <c r="U83">
        <v>10</v>
      </c>
      <c r="V83">
        <v>8</v>
      </c>
      <c r="W83">
        <v>12</v>
      </c>
      <c r="X83">
        <v>47</v>
      </c>
      <c r="Y83" s="30"/>
      <c r="Z83" s="29"/>
      <c r="AA83" s="29"/>
      <c r="AB83" s="30"/>
      <c r="AD83" s="29"/>
      <c r="AE83" s="30"/>
    </row>
    <row r="84" spans="1:31" ht="17">
      <c r="A84" s="34">
        <v>43760</v>
      </c>
      <c r="B84">
        <v>1481.7</v>
      </c>
      <c r="C84">
        <v>2995.99</v>
      </c>
      <c r="D84">
        <v>17.437000000000001</v>
      </c>
      <c r="E84">
        <v>892.3</v>
      </c>
      <c r="F84" s="35">
        <v>1729.9</v>
      </c>
      <c r="G84" s="36">
        <v>54.16</v>
      </c>
      <c r="H84">
        <v>1.1152</v>
      </c>
      <c r="I84">
        <v>7.69</v>
      </c>
      <c r="J84">
        <v>19.53</v>
      </c>
      <c r="K84">
        <v>20.314861000000001</v>
      </c>
      <c r="L84">
        <v>13.969263</v>
      </c>
      <c r="M84">
        <v>257.30500000000001</v>
      </c>
      <c r="N84">
        <v>0</v>
      </c>
      <c r="O84">
        <v>0.53</v>
      </c>
      <c r="P84">
        <v>0.08</v>
      </c>
      <c r="Q84">
        <v>0.65</v>
      </c>
      <c r="R84">
        <v>27</v>
      </c>
      <c r="S84">
        <v>0</v>
      </c>
      <c r="T84">
        <v>0</v>
      </c>
      <c r="U84">
        <v>10</v>
      </c>
      <c r="V84">
        <v>8</v>
      </c>
      <c r="W84">
        <v>12</v>
      </c>
      <c r="X84">
        <v>47</v>
      </c>
      <c r="Y84" s="30"/>
      <c r="Z84" s="29"/>
      <c r="AA84" s="29"/>
      <c r="AB84" s="30"/>
      <c r="AD84" s="29"/>
      <c r="AE84" s="30"/>
    </row>
    <row r="85" spans="1:31" ht="17">
      <c r="A85" s="34">
        <v>43761</v>
      </c>
      <c r="B85">
        <v>1489.9</v>
      </c>
      <c r="C85">
        <v>3004.52</v>
      </c>
      <c r="D85">
        <v>17.516999999999999</v>
      </c>
      <c r="E85">
        <v>918.4</v>
      </c>
      <c r="F85" s="35">
        <v>1716</v>
      </c>
      <c r="G85" s="36">
        <v>55.97</v>
      </c>
      <c r="H85">
        <v>1.1129</v>
      </c>
      <c r="I85">
        <v>7.87</v>
      </c>
      <c r="J85">
        <v>20.329999999999998</v>
      </c>
      <c r="K85">
        <v>20.221373</v>
      </c>
      <c r="L85">
        <v>13.681747</v>
      </c>
      <c r="M85">
        <v>257.30500000000001</v>
      </c>
      <c r="N85">
        <v>0</v>
      </c>
      <c r="O85">
        <v>0.52</v>
      </c>
      <c r="P85">
        <v>0.06</v>
      </c>
      <c r="Q85">
        <v>0</v>
      </c>
      <c r="R85">
        <v>27</v>
      </c>
      <c r="S85">
        <v>0</v>
      </c>
      <c r="T85">
        <v>0</v>
      </c>
      <c r="U85">
        <v>10</v>
      </c>
      <c r="V85">
        <v>8</v>
      </c>
      <c r="W85">
        <v>12</v>
      </c>
      <c r="X85">
        <v>47</v>
      </c>
      <c r="Y85" s="30"/>
      <c r="Z85" s="29"/>
      <c r="AA85" s="29"/>
      <c r="AB85" s="30"/>
      <c r="AD85" s="29"/>
      <c r="AE85" s="30"/>
    </row>
    <row r="86" spans="1:31" ht="17">
      <c r="A86" s="34">
        <v>43762</v>
      </c>
      <c r="B86">
        <v>1498.9</v>
      </c>
      <c r="C86">
        <v>3010.29</v>
      </c>
      <c r="D86">
        <v>17.739000000000001</v>
      </c>
      <c r="E86">
        <v>921.6</v>
      </c>
      <c r="F86" s="35">
        <v>1749.3</v>
      </c>
      <c r="G86" s="36">
        <v>56.23</v>
      </c>
      <c r="H86">
        <v>1.1132</v>
      </c>
      <c r="I86">
        <v>8.1</v>
      </c>
      <c r="J86">
        <v>21.26</v>
      </c>
      <c r="K86">
        <v>20.987970000000001</v>
      </c>
      <c r="L86">
        <v>13.860205000000001</v>
      </c>
      <c r="M86">
        <v>257.30500000000001</v>
      </c>
      <c r="N86">
        <v>0</v>
      </c>
      <c r="O86">
        <v>0.52</v>
      </c>
      <c r="P86">
        <v>0.06</v>
      </c>
      <c r="Q86">
        <v>2.04</v>
      </c>
      <c r="R86">
        <v>27</v>
      </c>
      <c r="S86">
        <v>0</v>
      </c>
      <c r="T86">
        <v>0</v>
      </c>
      <c r="U86">
        <v>10</v>
      </c>
      <c r="V86">
        <v>8</v>
      </c>
      <c r="W86">
        <v>12</v>
      </c>
      <c r="X86">
        <v>47</v>
      </c>
      <c r="Y86" s="30"/>
      <c r="Z86" s="29"/>
      <c r="AA86" s="29"/>
      <c r="AB86" s="30"/>
      <c r="AD86" s="29"/>
      <c r="AE86" s="30"/>
    </row>
    <row r="87" spans="1:31" ht="17">
      <c r="A87" s="34">
        <v>43763</v>
      </c>
      <c r="B87">
        <v>1499.5</v>
      </c>
      <c r="C87">
        <v>3022.55</v>
      </c>
      <c r="D87">
        <v>17.861000000000001</v>
      </c>
      <c r="E87">
        <v>929.1</v>
      </c>
      <c r="F87" s="35">
        <v>1745.6</v>
      </c>
      <c r="G87" s="36">
        <v>56.66</v>
      </c>
      <c r="H87">
        <v>1.1104000000000001</v>
      </c>
      <c r="I87">
        <v>8.1300000000000008</v>
      </c>
      <c r="J87">
        <v>21.33</v>
      </c>
      <c r="K87">
        <v>21.00667</v>
      </c>
      <c r="L87">
        <v>13.989091</v>
      </c>
      <c r="M87">
        <v>257.30500000000001</v>
      </c>
      <c r="N87">
        <v>0</v>
      </c>
      <c r="O87">
        <v>0.52</v>
      </c>
      <c r="P87">
        <v>7.0000000000000007E-2</v>
      </c>
      <c r="Q87">
        <v>4.08</v>
      </c>
      <c r="R87">
        <v>27</v>
      </c>
      <c r="S87">
        <v>0</v>
      </c>
      <c r="T87">
        <v>0</v>
      </c>
      <c r="U87">
        <v>10</v>
      </c>
      <c r="V87">
        <v>8</v>
      </c>
      <c r="W87">
        <v>12</v>
      </c>
      <c r="X87">
        <v>47</v>
      </c>
      <c r="Y87" s="30"/>
      <c r="Z87" s="29"/>
      <c r="AA87" s="29"/>
      <c r="AB87" s="30"/>
      <c r="AD87" s="29"/>
      <c r="AE87" s="30"/>
    </row>
    <row r="88" spans="1:31" ht="17">
      <c r="A88" s="34">
        <v>43766</v>
      </c>
      <c r="B88">
        <v>1490</v>
      </c>
      <c r="C88">
        <v>3039.42</v>
      </c>
      <c r="D88">
        <v>17.815999999999999</v>
      </c>
      <c r="E88">
        <v>914.7</v>
      </c>
      <c r="F88" s="35">
        <v>1780.7</v>
      </c>
      <c r="G88" s="36">
        <v>55.81</v>
      </c>
      <c r="H88">
        <v>1.1084000000000001</v>
      </c>
      <c r="I88">
        <v>7.89</v>
      </c>
      <c r="J88">
        <v>19.899999999999999</v>
      </c>
      <c r="K88">
        <v>20.408348</v>
      </c>
      <c r="L88">
        <v>13.999005</v>
      </c>
      <c r="M88">
        <v>257.30500000000001</v>
      </c>
      <c r="N88">
        <v>0</v>
      </c>
      <c r="O88">
        <v>0.56999999999999995</v>
      </c>
      <c r="P88">
        <v>0.12</v>
      </c>
      <c r="Q88">
        <v>1.77</v>
      </c>
      <c r="R88">
        <v>25</v>
      </c>
      <c r="S88">
        <v>0</v>
      </c>
      <c r="T88">
        <v>0</v>
      </c>
      <c r="U88">
        <v>11</v>
      </c>
      <c r="V88">
        <v>8</v>
      </c>
      <c r="W88">
        <v>20</v>
      </c>
      <c r="X88">
        <v>40</v>
      </c>
      <c r="Y88" s="30"/>
      <c r="Z88" s="29"/>
      <c r="AA88" s="29"/>
      <c r="AB88" s="30"/>
      <c r="AD88" s="29"/>
      <c r="AE88" s="30"/>
    </row>
    <row r="89" spans="1:31" ht="17">
      <c r="A89" s="34">
        <v>43767</v>
      </c>
      <c r="B89">
        <v>1487</v>
      </c>
      <c r="C89">
        <v>3036.89</v>
      </c>
      <c r="D89">
        <v>17.771000000000001</v>
      </c>
      <c r="E89">
        <v>920.7</v>
      </c>
      <c r="F89" s="35">
        <v>1756.5</v>
      </c>
      <c r="G89" s="36">
        <v>55.54</v>
      </c>
      <c r="H89">
        <v>1.1099000000000001</v>
      </c>
      <c r="I89">
        <v>7.92</v>
      </c>
      <c r="J89">
        <v>19.28</v>
      </c>
      <c r="K89">
        <v>20.539231999999998</v>
      </c>
      <c r="L89">
        <v>14.296435000000001</v>
      </c>
      <c r="M89">
        <v>257.30500000000001</v>
      </c>
      <c r="N89">
        <v>0</v>
      </c>
      <c r="O89">
        <v>0.6</v>
      </c>
      <c r="P89">
        <v>0.1</v>
      </c>
      <c r="Q89">
        <v>0</v>
      </c>
      <c r="R89">
        <v>25</v>
      </c>
      <c r="S89">
        <v>0</v>
      </c>
      <c r="T89">
        <v>0</v>
      </c>
      <c r="U89">
        <v>11</v>
      </c>
      <c r="V89">
        <v>8</v>
      </c>
      <c r="W89">
        <v>20</v>
      </c>
      <c r="X89">
        <v>40</v>
      </c>
      <c r="Y89" s="30"/>
      <c r="Z89" s="29"/>
      <c r="AA89" s="29"/>
      <c r="AB89" s="30"/>
      <c r="AD89" s="29"/>
      <c r="AE89" s="30"/>
    </row>
    <row r="90" spans="1:31" ht="17">
      <c r="A90" s="34">
        <v>43768</v>
      </c>
      <c r="B90">
        <v>1493.2</v>
      </c>
      <c r="C90">
        <v>3046.77</v>
      </c>
      <c r="D90">
        <v>17.815000000000001</v>
      </c>
      <c r="E90">
        <v>926.6</v>
      </c>
      <c r="F90" s="35">
        <v>1794.6</v>
      </c>
      <c r="G90" s="36">
        <v>55.06</v>
      </c>
      <c r="H90">
        <v>1.1114999999999999</v>
      </c>
      <c r="I90">
        <v>8.19</v>
      </c>
      <c r="J90">
        <v>19.91</v>
      </c>
      <c r="K90">
        <v>20.978625999999998</v>
      </c>
      <c r="L90">
        <v>14.544292</v>
      </c>
      <c r="M90">
        <v>257.30500000000001</v>
      </c>
      <c r="N90">
        <v>0</v>
      </c>
      <c r="O90">
        <v>0.56000000000000005</v>
      </c>
      <c r="P90">
        <v>0.1</v>
      </c>
      <c r="Q90">
        <v>0</v>
      </c>
      <c r="R90">
        <v>25</v>
      </c>
      <c r="S90">
        <v>0</v>
      </c>
      <c r="T90">
        <v>0</v>
      </c>
      <c r="U90">
        <v>11</v>
      </c>
      <c r="V90">
        <v>8</v>
      </c>
      <c r="W90">
        <v>20</v>
      </c>
      <c r="X90">
        <v>40</v>
      </c>
      <c r="Y90" s="30"/>
      <c r="Z90" s="29"/>
      <c r="AA90" s="29"/>
      <c r="AB90" s="30"/>
      <c r="AD90" s="29"/>
      <c r="AE90" s="30"/>
    </row>
    <row r="91" spans="1:31" ht="17">
      <c r="A91" s="34">
        <v>43769</v>
      </c>
      <c r="B91">
        <v>1511.4</v>
      </c>
      <c r="C91">
        <v>3037.56</v>
      </c>
      <c r="D91">
        <v>18.013999999999999</v>
      </c>
      <c r="E91">
        <v>930</v>
      </c>
      <c r="F91" s="35">
        <v>1758.1</v>
      </c>
      <c r="G91" s="36">
        <v>54.18</v>
      </c>
      <c r="H91">
        <v>1.1153999999999999</v>
      </c>
      <c r="I91">
        <v>8.42</v>
      </c>
      <c r="J91">
        <v>21.27</v>
      </c>
      <c r="K91">
        <v>21.389970999999999</v>
      </c>
      <c r="L91">
        <v>15.208551</v>
      </c>
      <c r="M91">
        <v>257.30500000000001</v>
      </c>
      <c r="N91">
        <v>0</v>
      </c>
      <c r="O91">
        <v>0.51</v>
      </c>
      <c r="P91">
        <v>0.05</v>
      </c>
      <c r="Q91">
        <v>0.83</v>
      </c>
      <c r="R91">
        <v>25</v>
      </c>
      <c r="S91">
        <v>0</v>
      </c>
      <c r="T91">
        <v>0</v>
      </c>
      <c r="U91">
        <v>11</v>
      </c>
      <c r="V91">
        <v>8</v>
      </c>
      <c r="W91">
        <v>20</v>
      </c>
      <c r="X91">
        <v>40</v>
      </c>
      <c r="Y91" s="30"/>
      <c r="Z91" s="29"/>
      <c r="AA91" s="29"/>
      <c r="AB91" s="30"/>
      <c r="AD91" s="29"/>
      <c r="AE91" s="30"/>
    </row>
    <row r="92" spans="1:31" ht="17">
      <c r="A92" s="34">
        <v>43770</v>
      </c>
      <c r="B92">
        <v>1508</v>
      </c>
      <c r="C92">
        <v>3066.91</v>
      </c>
      <c r="D92">
        <v>18.004000000000001</v>
      </c>
      <c r="E92">
        <v>950.3</v>
      </c>
      <c r="F92" s="35">
        <v>1786.8</v>
      </c>
      <c r="G92" s="36">
        <v>56.2</v>
      </c>
      <c r="H92">
        <v>1.1156999999999999</v>
      </c>
      <c r="I92">
        <v>8.99</v>
      </c>
      <c r="J92">
        <v>20.82</v>
      </c>
      <c r="K92">
        <v>20.894487000000002</v>
      </c>
      <c r="L92">
        <v>15.565466000000001</v>
      </c>
      <c r="M92">
        <v>257.78800000000001</v>
      </c>
      <c r="N92">
        <v>0</v>
      </c>
      <c r="O92">
        <v>0.5</v>
      </c>
      <c r="P92">
        <v>7.0000000000000007E-2</v>
      </c>
      <c r="Q92">
        <v>0</v>
      </c>
      <c r="R92">
        <v>25</v>
      </c>
      <c r="S92">
        <v>0</v>
      </c>
      <c r="T92">
        <v>0</v>
      </c>
      <c r="U92">
        <v>11</v>
      </c>
      <c r="V92">
        <v>8</v>
      </c>
      <c r="W92">
        <v>20</v>
      </c>
      <c r="X92">
        <v>40</v>
      </c>
      <c r="Y92" s="30"/>
      <c r="Z92" s="29"/>
      <c r="AA92" s="29"/>
      <c r="AB92" s="30"/>
      <c r="AD92" s="29"/>
      <c r="AE92" s="30"/>
    </row>
    <row r="93" spans="1:31" ht="17">
      <c r="A93" s="34">
        <v>43773</v>
      </c>
      <c r="B93">
        <v>1508</v>
      </c>
      <c r="C93">
        <v>3078.27</v>
      </c>
      <c r="D93">
        <v>18.013999999999999</v>
      </c>
      <c r="E93">
        <v>935.1</v>
      </c>
      <c r="F93" s="35">
        <v>1755.3</v>
      </c>
      <c r="G93" s="36">
        <v>56.54</v>
      </c>
      <c r="H93">
        <v>1.1167</v>
      </c>
      <c r="I93">
        <v>8.9499999999999993</v>
      </c>
      <c r="J93">
        <v>20.12</v>
      </c>
      <c r="K93">
        <v>20.492488999999999</v>
      </c>
      <c r="L93">
        <v>15.585296</v>
      </c>
      <c r="M93">
        <v>257.78800000000001</v>
      </c>
      <c r="N93">
        <v>0</v>
      </c>
      <c r="O93">
        <v>0.51</v>
      </c>
      <c r="P93">
        <v>0.1</v>
      </c>
      <c r="Q93">
        <v>0.83</v>
      </c>
      <c r="R93">
        <v>26</v>
      </c>
      <c r="S93">
        <v>0</v>
      </c>
      <c r="T93">
        <v>22</v>
      </c>
      <c r="U93">
        <v>11</v>
      </c>
      <c r="V93">
        <v>8</v>
      </c>
      <c r="W93">
        <v>12</v>
      </c>
      <c r="X93">
        <v>43</v>
      </c>
      <c r="Y93" s="30"/>
      <c r="Z93" s="29"/>
      <c r="AA93" s="29"/>
      <c r="AB93" s="30"/>
      <c r="AD93" s="29"/>
      <c r="AE93" s="30"/>
    </row>
    <row r="94" spans="1:31" ht="17">
      <c r="A94" s="34">
        <v>43774</v>
      </c>
      <c r="B94">
        <v>1480.8</v>
      </c>
      <c r="C94">
        <v>3074.62</v>
      </c>
      <c r="D94">
        <v>17.515999999999998</v>
      </c>
      <c r="E94">
        <v>926.8</v>
      </c>
      <c r="F94" s="35">
        <v>1749.2</v>
      </c>
      <c r="G94" s="36">
        <v>57.23</v>
      </c>
      <c r="H94">
        <v>1.1129</v>
      </c>
      <c r="I94">
        <v>8.93</v>
      </c>
      <c r="J94">
        <v>19.149999999999999</v>
      </c>
      <c r="K94">
        <v>20.361609000000001</v>
      </c>
      <c r="L94">
        <v>15.307694</v>
      </c>
      <c r="M94">
        <v>257.78800000000001</v>
      </c>
      <c r="N94">
        <v>0</v>
      </c>
      <c r="O94">
        <v>0.54</v>
      </c>
      <c r="P94">
        <v>0.13</v>
      </c>
      <c r="Q94">
        <v>0.62</v>
      </c>
      <c r="R94">
        <v>26</v>
      </c>
      <c r="S94">
        <v>0</v>
      </c>
      <c r="T94">
        <v>22</v>
      </c>
      <c r="U94">
        <v>11</v>
      </c>
      <c r="V94">
        <v>8</v>
      </c>
      <c r="W94">
        <v>12</v>
      </c>
      <c r="X94">
        <v>43</v>
      </c>
      <c r="Y94" s="30"/>
      <c r="Z94" s="29"/>
      <c r="AA94" s="29"/>
      <c r="AB94" s="30"/>
      <c r="AD94" s="29"/>
      <c r="AE94" s="30"/>
    </row>
    <row r="95" spans="1:31" ht="17">
      <c r="A95" s="34">
        <v>43775</v>
      </c>
      <c r="B95">
        <v>1490.2</v>
      </c>
      <c r="C95">
        <v>3076.78</v>
      </c>
      <c r="D95">
        <v>17.558</v>
      </c>
      <c r="E95">
        <v>928.3</v>
      </c>
      <c r="F95" s="35">
        <v>1763.6</v>
      </c>
      <c r="G95" s="36">
        <v>56.35</v>
      </c>
      <c r="H95">
        <v>1.1073999999999999</v>
      </c>
      <c r="I95">
        <v>8.91</v>
      </c>
      <c r="J95">
        <v>19.23</v>
      </c>
      <c r="K95">
        <v>20.857088000000001</v>
      </c>
      <c r="L95">
        <v>15.466324999999999</v>
      </c>
      <c r="M95">
        <v>257.78800000000001</v>
      </c>
      <c r="N95">
        <v>0</v>
      </c>
      <c r="O95">
        <v>0.5</v>
      </c>
      <c r="P95">
        <v>0.14000000000000001</v>
      </c>
      <c r="Q95">
        <v>1.59</v>
      </c>
      <c r="R95">
        <v>26</v>
      </c>
      <c r="S95">
        <v>0</v>
      </c>
      <c r="T95">
        <v>22</v>
      </c>
      <c r="U95">
        <v>11</v>
      </c>
      <c r="V95">
        <v>8</v>
      </c>
      <c r="W95">
        <v>12</v>
      </c>
      <c r="X95">
        <v>43</v>
      </c>
      <c r="Y95" s="30"/>
      <c r="Z95" s="29"/>
      <c r="AA95" s="29"/>
      <c r="AB95" s="30"/>
      <c r="AD95" s="29"/>
      <c r="AE95" s="30"/>
    </row>
    <row r="96" spans="1:31" ht="17">
      <c r="A96" s="34">
        <v>43776</v>
      </c>
      <c r="B96">
        <v>1464.2</v>
      </c>
      <c r="C96">
        <v>3085.18</v>
      </c>
      <c r="D96">
        <v>16.97</v>
      </c>
      <c r="E96">
        <v>910.6</v>
      </c>
      <c r="F96" s="35">
        <v>1780.3</v>
      </c>
      <c r="G96" s="36">
        <v>57.15</v>
      </c>
      <c r="H96">
        <v>1.107</v>
      </c>
      <c r="I96">
        <v>7.63</v>
      </c>
      <c r="J96">
        <v>18.45</v>
      </c>
      <c r="K96">
        <v>20.155933000000001</v>
      </c>
      <c r="L96">
        <v>15.248208999999999</v>
      </c>
      <c r="M96">
        <v>257.78800000000001</v>
      </c>
      <c r="N96">
        <v>0</v>
      </c>
      <c r="O96">
        <v>0.56999999999999995</v>
      </c>
      <c r="P96">
        <v>0.17</v>
      </c>
      <c r="Q96">
        <v>0.54</v>
      </c>
      <c r="R96">
        <v>26</v>
      </c>
      <c r="S96">
        <v>0</v>
      </c>
      <c r="T96">
        <v>22</v>
      </c>
      <c r="U96">
        <v>11</v>
      </c>
      <c r="V96">
        <v>8</v>
      </c>
      <c r="W96">
        <v>12</v>
      </c>
      <c r="X96">
        <v>43</v>
      </c>
      <c r="Y96" s="30"/>
      <c r="Z96" s="29"/>
      <c r="AA96" s="29"/>
      <c r="AB96" s="30"/>
      <c r="AD96" s="29"/>
      <c r="AE96" s="30"/>
    </row>
    <row r="97" spans="1:31" ht="17">
      <c r="A97" s="34">
        <v>43777</v>
      </c>
      <c r="B97">
        <v>1461.3</v>
      </c>
      <c r="C97">
        <v>3093.08</v>
      </c>
      <c r="D97">
        <v>16.783000000000001</v>
      </c>
      <c r="E97">
        <v>889.4</v>
      </c>
      <c r="F97" s="35">
        <v>1711.1</v>
      </c>
      <c r="G97" s="36">
        <v>57.24</v>
      </c>
      <c r="H97">
        <v>1.1020000000000001</v>
      </c>
      <c r="I97">
        <v>7.7</v>
      </c>
      <c r="J97">
        <v>18.38</v>
      </c>
      <c r="K97">
        <v>20.212026999999999</v>
      </c>
      <c r="L97">
        <v>15.139153</v>
      </c>
      <c r="M97">
        <v>257.78800000000001</v>
      </c>
      <c r="N97">
        <v>0</v>
      </c>
      <c r="O97">
        <v>0.57999999999999996</v>
      </c>
      <c r="P97">
        <v>0.22</v>
      </c>
      <c r="Q97">
        <v>0.59</v>
      </c>
      <c r="R97">
        <v>26</v>
      </c>
      <c r="S97">
        <v>0</v>
      </c>
      <c r="T97">
        <v>22</v>
      </c>
      <c r="U97">
        <v>11</v>
      </c>
      <c r="V97">
        <v>8</v>
      </c>
      <c r="W97">
        <v>12</v>
      </c>
      <c r="X97">
        <v>43</v>
      </c>
      <c r="Y97" s="30"/>
      <c r="Z97" s="29"/>
      <c r="AA97" s="29"/>
      <c r="AB97" s="30"/>
      <c r="AD97" s="29"/>
      <c r="AE97" s="30"/>
    </row>
    <row r="98" spans="1:31" ht="17">
      <c r="A98" s="34">
        <v>43781</v>
      </c>
      <c r="B98">
        <v>1452.1</v>
      </c>
      <c r="C98">
        <v>3091.84</v>
      </c>
      <c r="D98">
        <v>16.677</v>
      </c>
      <c r="E98">
        <v>866.6</v>
      </c>
      <c r="F98" s="35">
        <v>1672.6</v>
      </c>
      <c r="G98" s="36">
        <v>56.8</v>
      </c>
      <c r="H98">
        <v>1.1034999999999999</v>
      </c>
      <c r="I98">
        <v>7.61</v>
      </c>
      <c r="J98">
        <v>18.55</v>
      </c>
      <c r="K98">
        <v>20.333559000000001</v>
      </c>
      <c r="L98">
        <v>15.049923</v>
      </c>
      <c r="M98">
        <v>257.78800000000001</v>
      </c>
      <c r="N98">
        <v>0</v>
      </c>
      <c r="O98">
        <v>0.56999999999999995</v>
      </c>
      <c r="P98">
        <v>0.23</v>
      </c>
      <c r="Q98">
        <v>0.69</v>
      </c>
      <c r="R98">
        <v>25</v>
      </c>
      <c r="S98">
        <v>0</v>
      </c>
      <c r="T98">
        <v>0</v>
      </c>
      <c r="U98">
        <v>11</v>
      </c>
      <c r="V98">
        <v>8</v>
      </c>
      <c r="W98">
        <v>16</v>
      </c>
      <c r="X98">
        <v>52</v>
      </c>
      <c r="Y98" s="30"/>
      <c r="Z98" s="29"/>
      <c r="AA98" s="29"/>
      <c r="AB98" s="30"/>
      <c r="AD98" s="29"/>
      <c r="AE98" s="30"/>
    </row>
    <row r="99" spans="1:31" ht="17">
      <c r="A99" s="34">
        <v>43782</v>
      </c>
      <c r="B99">
        <v>1461.7</v>
      </c>
      <c r="C99">
        <v>3094.04</v>
      </c>
      <c r="D99">
        <v>16.898</v>
      </c>
      <c r="E99">
        <v>871.5</v>
      </c>
      <c r="F99" s="35">
        <v>1677.6</v>
      </c>
      <c r="G99" s="36">
        <v>57.12</v>
      </c>
      <c r="H99">
        <v>1.1012</v>
      </c>
      <c r="I99">
        <v>7.88</v>
      </c>
      <c r="J99">
        <v>19.02</v>
      </c>
      <c r="K99">
        <v>20.642068999999999</v>
      </c>
      <c r="L99">
        <v>14.841722000000001</v>
      </c>
      <c r="M99">
        <v>257.78800000000001</v>
      </c>
      <c r="N99">
        <v>0</v>
      </c>
      <c r="O99">
        <v>0.56000000000000005</v>
      </c>
      <c r="P99">
        <v>0.21</v>
      </c>
      <c r="Q99">
        <v>0.53</v>
      </c>
      <c r="R99">
        <v>25</v>
      </c>
      <c r="S99">
        <v>0</v>
      </c>
      <c r="T99">
        <v>0</v>
      </c>
      <c r="U99">
        <v>11</v>
      </c>
      <c r="V99">
        <v>8</v>
      </c>
      <c r="W99">
        <v>16</v>
      </c>
      <c r="X99">
        <v>52</v>
      </c>
      <c r="Y99" s="30"/>
      <c r="Z99" s="29"/>
      <c r="AA99" s="29"/>
      <c r="AB99" s="30"/>
      <c r="AD99" s="29"/>
      <c r="AE99" s="30"/>
    </row>
    <row r="100" spans="1:31" ht="17">
      <c r="A100" s="34">
        <v>43783</v>
      </c>
      <c r="B100">
        <v>1471.8</v>
      </c>
      <c r="C100">
        <v>3096.63</v>
      </c>
      <c r="D100">
        <v>17.013000000000002</v>
      </c>
      <c r="E100">
        <v>879.8</v>
      </c>
      <c r="F100" s="35">
        <v>1704.6</v>
      </c>
      <c r="G100" s="36">
        <v>56.77</v>
      </c>
      <c r="H100">
        <v>1.1012999999999999</v>
      </c>
      <c r="I100">
        <v>7.91</v>
      </c>
      <c r="J100">
        <v>19.34</v>
      </c>
      <c r="K100">
        <v>20.642068999999999</v>
      </c>
      <c r="L100">
        <v>14.802066</v>
      </c>
      <c r="M100">
        <v>257.78800000000001</v>
      </c>
      <c r="N100">
        <v>0</v>
      </c>
      <c r="O100">
        <v>0.54</v>
      </c>
      <c r="P100">
        <v>0.19</v>
      </c>
      <c r="Q100">
        <v>1.1000000000000001</v>
      </c>
      <c r="R100">
        <v>25</v>
      </c>
      <c r="S100">
        <v>0</v>
      </c>
      <c r="T100">
        <v>0</v>
      </c>
      <c r="U100">
        <v>11</v>
      </c>
      <c r="V100">
        <v>8</v>
      </c>
      <c r="W100">
        <v>16</v>
      </c>
      <c r="X100">
        <v>52</v>
      </c>
      <c r="Y100" s="30"/>
      <c r="Z100" s="29"/>
      <c r="AA100" s="29"/>
      <c r="AB100" s="30"/>
      <c r="AD100" s="29"/>
      <c r="AE100" s="30"/>
    </row>
    <row r="101" spans="1:31" ht="17">
      <c r="A101" s="34">
        <v>43784</v>
      </c>
      <c r="B101">
        <v>1467.3</v>
      </c>
      <c r="C101">
        <v>3120.46</v>
      </c>
      <c r="D101">
        <v>16.933</v>
      </c>
      <c r="E101">
        <v>891.5</v>
      </c>
      <c r="F101" s="35">
        <v>1685</v>
      </c>
      <c r="G101" s="36">
        <v>57.72</v>
      </c>
      <c r="H101">
        <v>1.1020000000000001</v>
      </c>
      <c r="I101">
        <v>7.65</v>
      </c>
      <c r="J101">
        <v>18.84</v>
      </c>
      <c r="K101">
        <v>20.483142999999998</v>
      </c>
      <c r="L101">
        <v>14.603778999999999</v>
      </c>
      <c r="M101">
        <v>257.78800000000001</v>
      </c>
      <c r="N101">
        <v>0</v>
      </c>
      <c r="O101">
        <v>0.55000000000000004</v>
      </c>
      <c r="P101">
        <v>0.19</v>
      </c>
      <c r="Q101">
        <v>0.57999999999999996</v>
      </c>
      <c r="R101">
        <v>25</v>
      </c>
      <c r="S101">
        <v>0</v>
      </c>
      <c r="T101">
        <v>0</v>
      </c>
      <c r="U101">
        <v>11</v>
      </c>
      <c r="V101">
        <v>8</v>
      </c>
      <c r="W101">
        <v>16</v>
      </c>
      <c r="X101">
        <v>52</v>
      </c>
      <c r="Y101" s="30"/>
      <c r="Z101" s="29"/>
      <c r="AA101" s="29"/>
      <c r="AB101" s="30"/>
      <c r="AD101" s="29"/>
      <c r="AE101" s="30"/>
    </row>
    <row r="102" spans="1:31" ht="17">
      <c r="A102" s="34">
        <v>43787</v>
      </c>
      <c r="B102">
        <v>1470.9</v>
      </c>
      <c r="C102">
        <v>3122.03</v>
      </c>
      <c r="D102">
        <v>16.984999999999999</v>
      </c>
      <c r="E102">
        <v>892.2</v>
      </c>
      <c r="F102" s="35">
        <v>1706.9</v>
      </c>
      <c r="G102" s="36">
        <v>57.05</v>
      </c>
      <c r="H102">
        <v>1.1054999999999999</v>
      </c>
      <c r="I102">
        <v>7.77</v>
      </c>
      <c r="J102">
        <v>19.11</v>
      </c>
      <c r="K102">
        <v>20.875789999999999</v>
      </c>
      <c r="L102">
        <v>14.95078</v>
      </c>
      <c r="M102">
        <v>257.78800000000001</v>
      </c>
      <c r="N102">
        <v>0</v>
      </c>
      <c r="O102">
        <v>0.53</v>
      </c>
      <c r="P102">
        <v>0.18</v>
      </c>
      <c r="Q102">
        <v>1.52</v>
      </c>
      <c r="R102">
        <v>24</v>
      </c>
      <c r="S102">
        <v>0</v>
      </c>
      <c r="T102">
        <v>0</v>
      </c>
      <c r="U102">
        <v>12</v>
      </c>
      <c r="V102">
        <v>7</v>
      </c>
      <c r="W102">
        <v>14</v>
      </c>
      <c r="X102">
        <v>40</v>
      </c>
      <c r="Y102" s="30"/>
      <c r="Z102" s="29"/>
      <c r="AA102" s="29"/>
      <c r="AB102" s="30"/>
      <c r="AD102" s="29"/>
      <c r="AE102" s="30"/>
    </row>
    <row r="103" spans="1:31" ht="17">
      <c r="A103" s="34">
        <v>43788</v>
      </c>
      <c r="B103">
        <v>1473.3</v>
      </c>
      <c r="C103">
        <v>3120.18</v>
      </c>
      <c r="D103">
        <v>17.103000000000002</v>
      </c>
      <c r="E103">
        <v>909.1</v>
      </c>
      <c r="F103" s="35">
        <v>1739.9</v>
      </c>
      <c r="G103" s="36">
        <v>55.21</v>
      </c>
      <c r="H103">
        <v>1.1072</v>
      </c>
      <c r="I103">
        <v>7.74</v>
      </c>
      <c r="J103">
        <v>18.809999999999999</v>
      </c>
      <c r="K103">
        <v>21.165600000000001</v>
      </c>
      <c r="L103">
        <v>14.732664</v>
      </c>
      <c r="M103">
        <v>257.78800000000001</v>
      </c>
      <c r="N103">
        <v>0</v>
      </c>
      <c r="O103">
        <v>0.49</v>
      </c>
      <c r="P103">
        <v>0.18</v>
      </c>
      <c r="Q103">
        <v>0</v>
      </c>
      <c r="R103">
        <v>24</v>
      </c>
      <c r="S103">
        <v>0</v>
      </c>
      <c r="T103">
        <v>0</v>
      </c>
      <c r="U103">
        <v>12</v>
      </c>
      <c r="V103">
        <v>7</v>
      </c>
      <c r="W103">
        <v>14</v>
      </c>
      <c r="X103">
        <v>40</v>
      </c>
      <c r="Y103" s="30"/>
      <c r="Z103" s="29"/>
      <c r="AA103" s="29"/>
      <c r="AB103" s="30"/>
      <c r="AD103" s="29"/>
      <c r="AE103" s="30"/>
    </row>
    <row r="104" spans="1:31" ht="17">
      <c r="A104" s="34">
        <v>43789</v>
      </c>
      <c r="B104">
        <v>1473.3</v>
      </c>
      <c r="C104">
        <v>3108.46</v>
      </c>
      <c r="D104">
        <v>17.100000000000001</v>
      </c>
      <c r="E104">
        <v>917.2</v>
      </c>
      <c r="F104" s="35">
        <v>1744.3</v>
      </c>
      <c r="G104" s="36">
        <v>57.11</v>
      </c>
      <c r="H104">
        <v>1.1080000000000001</v>
      </c>
      <c r="I104">
        <v>7.96</v>
      </c>
      <c r="J104">
        <v>18.95</v>
      </c>
      <c r="K104">
        <v>21.156248000000001</v>
      </c>
      <c r="L104">
        <v>14.762408000000001</v>
      </c>
      <c r="M104">
        <v>257.78800000000001</v>
      </c>
      <c r="N104">
        <v>0</v>
      </c>
      <c r="O104">
        <v>0.45</v>
      </c>
      <c r="P104">
        <v>0.15</v>
      </c>
      <c r="Q104">
        <v>0.54</v>
      </c>
      <c r="R104">
        <v>24</v>
      </c>
      <c r="S104">
        <v>0</v>
      </c>
      <c r="T104">
        <v>0</v>
      </c>
      <c r="U104">
        <v>12</v>
      </c>
      <c r="V104">
        <v>7</v>
      </c>
      <c r="W104">
        <v>14</v>
      </c>
      <c r="X104">
        <v>40</v>
      </c>
      <c r="Y104" s="30"/>
      <c r="Z104" s="29"/>
      <c r="AA104" s="29"/>
      <c r="AB104" s="30"/>
      <c r="AD104" s="29"/>
      <c r="AE104" s="30"/>
    </row>
    <row r="105" spans="1:31" ht="17">
      <c r="A105" s="34">
        <v>43790</v>
      </c>
      <c r="B105">
        <v>1463.1</v>
      </c>
      <c r="C105">
        <v>3103.54</v>
      </c>
      <c r="D105">
        <v>17.05</v>
      </c>
      <c r="E105">
        <v>914.7</v>
      </c>
      <c r="F105" s="35">
        <v>1734.4</v>
      </c>
      <c r="G105" s="36">
        <v>58.58</v>
      </c>
      <c r="H105">
        <v>1.1079000000000001</v>
      </c>
      <c r="I105">
        <v>7.56</v>
      </c>
      <c r="J105">
        <v>18.46</v>
      </c>
      <c r="K105">
        <v>20.651419000000001</v>
      </c>
      <c r="L105">
        <v>14.742578999999999</v>
      </c>
      <c r="M105">
        <v>257.78800000000001</v>
      </c>
      <c r="N105">
        <v>0</v>
      </c>
      <c r="O105">
        <v>0.47</v>
      </c>
      <c r="P105">
        <v>0.18</v>
      </c>
      <c r="Q105">
        <v>0.56000000000000005</v>
      </c>
      <c r="R105">
        <v>24</v>
      </c>
      <c r="S105">
        <v>0</v>
      </c>
      <c r="T105">
        <v>0</v>
      </c>
      <c r="U105">
        <v>12</v>
      </c>
      <c r="V105">
        <v>7</v>
      </c>
      <c r="W105">
        <v>14</v>
      </c>
      <c r="X105">
        <v>40</v>
      </c>
      <c r="Y105" s="30"/>
      <c r="Z105" s="29"/>
      <c r="AA105" s="29"/>
      <c r="AB105" s="30"/>
      <c r="AD105" s="29"/>
      <c r="AE105" s="30"/>
    </row>
    <row r="106" spans="1:31" ht="17">
      <c r="A106" s="34">
        <v>43791</v>
      </c>
      <c r="B106">
        <v>1463.1</v>
      </c>
      <c r="C106">
        <v>3110.29</v>
      </c>
      <c r="D106">
        <v>16.984999999999999</v>
      </c>
      <c r="E106">
        <v>889.8</v>
      </c>
      <c r="F106" s="35">
        <v>1745.9</v>
      </c>
      <c r="G106" s="36">
        <v>57.77</v>
      </c>
      <c r="H106">
        <v>1.1066</v>
      </c>
      <c r="I106">
        <v>7.59</v>
      </c>
      <c r="J106">
        <v>18.45</v>
      </c>
      <c r="K106">
        <v>20.492488999999999</v>
      </c>
      <c r="L106">
        <v>14.928312999999999</v>
      </c>
      <c r="M106">
        <v>257.78800000000001</v>
      </c>
      <c r="N106">
        <v>0</v>
      </c>
      <c r="O106">
        <v>0.45</v>
      </c>
      <c r="P106">
        <v>0.17</v>
      </c>
      <c r="Q106">
        <v>0.57999999999999996</v>
      </c>
      <c r="R106">
        <v>24</v>
      </c>
      <c r="S106">
        <v>0</v>
      </c>
      <c r="T106">
        <v>0</v>
      </c>
      <c r="U106">
        <v>12</v>
      </c>
      <c r="V106">
        <v>7</v>
      </c>
      <c r="W106">
        <v>14</v>
      </c>
      <c r="X106">
        <v>40</v>
      </c>
      <c r="Y106" s="30"/>
      <c r="Z106" s="29"/>
      <c r="AA106" s="29"/>
      <c r="AB106" s="30"/>
      <c r="AD106" s="29"/>
      <c r="AE106" s="30"/>
    </row>
    <row r="107" spans="1:31" ht="17">
      <c r="A107" s="34">
        <v>43794</v>
      </c>
      <c r="B107">
        <v>1456.6</v>
      </c>
      <c r="C107">
        <v>3133.64</v>
      </c>
      <c r="D107">
        <v>16.870999999999999</v>
      </c>
      <c r="E107">
        <v>897.5</v>
      </c>
      <c r="F107" s="35">
        <v>1773.9</v>
      </c>
      <c r="G107" s="36">
        <v>58.01</v>
      </c>
      <c r="H107">
        <v>1.1023000000000001</v>
      </c>
      <c r="I107">
        <v>7.55</v>
      </c>
      <c r="J107">
        <v>17.66</v>
      </c>
      <c r="K107">
        <v>20.417698000000001</v>
      </c>
      <c r="L107">
        <v>15.017704999999999</v>
      </c>
      <c r="M107">
        <v>257.78800000000001</v>
      </c>
      <c r="N107">
        <v>0</v>
      </c>
      <c r="O107">
        <v>0.44</v>
      </c>
      <c r="P107">
        <v>0.16</v>
      </c>
      <c r="Q107">
        <v>0</v>
      </c>
      <c r="R107">
        <v>23</v>
      </c>
      <c r="S107">
        <v>0</v>
      </c>
      <c r="T107">
        <v>0</v>
      </c>
      <c r="U107">
        <v>7</v>
      </c>
      <c r="V107">
        <v>7</v>
      </c>
      <c r="W107">
        <v>17</v>
      </c>
      <c r="X107">
        <v>53</v>
      </c>
      <c r="Y107" s="30"/>
      <c r="Z107" s="29"/>
      <c r="AA107" s="29"/>
      <c r="AB107" s="30"/>
      <c r="AD107" s="29"/>
      <c r="AE107" s="30"/>
    </row>
    <row r="108" spans="1:31" ht="17">
      <c r="A108" s="34">
        <v>43795</v>
      </c>
      <c r="B108">
        <v>1459.8</v>
      </c>
      <c r="C108">
        <v>3140.52</v>
      </c>
      <c r="D108">
        <v>17.03</v>
      </c>
      <c r="E108">
        <v>908.8</v>
      </c>
      <c r="F108" s="35">
        <v>1784.8</v>
      </c>
      <c r="G108" s="36">
        <v>58.41</v>
      </c>
      <c r="H108">
        <v>1.1013999999999999</v>
      </c>
      <c r="I108">
        <v>7.69</v>
      </c>
      <c r="J108">
        <v>18.11</v>
      </c>
      <c r="K108">
        <v>20.941233</v>
      </c>
      <c r="L108">
        <v>15.146826000000001</v>
      </c>
      <c r="M108">
        <v>257.78800000000001</v>
      </c>
      <c r="N108">
        <v>0</v>
      </c>
      <c r="O108">
        <v>0.41</v>
      </c>
      <c r="P108">
        <v>0.15</v>
      </c>
      <c r="Q108">
        <v>0</v>
      </c>
      <c r="R108">
        <v>23</v>
      </c>
      <c r="S108">
        <v>0</v>
      </c>
      <c r="T108">
        <v>0</v>
      </c>
      <c r="U108">
        <v>7</v>
      </c>
      <c r="V108">
        <v>7</v>
      </c>
      <c r="W108">
        <v>17</v>
      </c>
      <c r="X108">
        <v>53</v>
      </c>
      <c r="Y108" s="30"/>
      <c r="Z108" s="29"/>
      <c r="AA108" s="29"/>
      <c r="AB108" s="30"/>
      <c r="AD108" s="29"/>
      <c r="AE108" s="30"/>
    </row>
    <row r="109" spans="1:31" ht="17">
      <c r="A109" s="34">
        <v>43798</v>
      </c>
      <c r="B109">
        <v>1465.6</v>
      </c>
      <c r="C109">
        <v>3140.98</v>
      </c>
      <c r="D109">
        <v>16.969000000000001</v>
      </c>
      <c r="E109">
        <v>897.9</v>
      </c>
      <c r="F109" s="35">
        <v>1815.6</v>
      </c>
      <c r="G109" s="36">
        <v>55.17</v>
      </c>
      <c r="H109">
        <v>1.1012</v>
      </c>
      <c r="I109">
        <v>7.84</v>
      </c>
      <c r="J109">
        <v>18.34</v>
      </c>
      <c r="K109">
        <v>20.79711</v>
      </c>
      <c r="L109">
        <v>15.266012999999999</v>
      </c>
      <c r="M109">
        <v>257.78800000000001</v>
      </c>
      <c r="N109">
        <v>0</v>
      </c>
      <c r="O109">
        <v>0.47</v>
      </c>
      <c r="P109">
        <v>0.16</v>
      </c>
      <c r="Q109">
        <v>1.49</v>
      </c>
      <c r="R109">
        <v>23</v>
      </c>
      <c r="S109">
        <v>0</v>
      </c>
      <c r="T109">
        <v>0</v>
      </c>
      <c r="U109">
        <v>7</v>
      </c>
      <c r="V109">
        <v>7</v>
      </c>
      <c r="W109">
        <v>17</v>
      </c>
      <c r="X109">
        <v>53</v>
      </c>
      <c r="Y109" s="30"/>
      <c r="Z109" s="29"/>
      <c r="AA109" s="29"/>
      <c r="AB109" s="30"/>
      <c r="AD109" s="29"/>
      <c r="AE109" s="30"/>
    </row>
    <row r="110" spans="1:31" ht="17">
      <c r="A110" s="34">
        <v>43801</v>
      </c>
      <c r="B110">
        <v>1462.3</v>
      </c>
      <c r="C110">
        <v>3113.87</v>
      </c>
      <c r="D110">
        <v>16.835999999999999</v>
      </c>
      <c r="E110">
        <v>897.3</v>
      </c>
      <c r="F110" s="35">
        <v>1830.2</v>
      </c>
      <c r="G110" s="36">
        <v>55.96</v>
      </c>
      <c r="H110">
        <v>1.1019000000000001</v>
      </c>
      <c r="I110">
        <v>7.88</v>
      </c>
      <c r="J110">
        <v>18.23</v>
      </c>
      <c r="K110">
        <v>21.059649</v>
      </c>
      <c r="L110">
        <v>15.057434000000001</v>
      </c>
      <c r="M110">
        <v>258.26299999999998</v>
      </c>
      <c r="N110">
        <v>0</v>
      </c>
      <c r="O110">
        <v>0.5</v>
      </c>
      <c r="P110">
        <v>0.24</v>
      </c>
      <c r="Q110">
        <v>0</v>
      </c>
      <c r="R110">
        <v>24</v>
      </c>
      <c r="S110">
        <v>0</v>
      </c>
      <c r="T110">
        <v>0</v>
      </c>
      <c r="U110">
        <v>12</v>
      </c>
      <c r="V110">
        <v>7</v>
      </c>
      <c r="W110">
        <v>18</v>
      </c>
      <c r="X110">
        <v>52</v>
      </c>
      <c r="Y110" s="30"/>
      <c r="Z110" s="29"/>
      <c r="AA110" s="29"/>
      <c r="AB110" s="30"/>
      <c r="AD110" s="29"/>
      <c r="AE110" s="30"/>
    </row>
    <row r="111" spans="1:31" ht="17">
      <c r="A111" s="34">
        <v>43802</v>
      </c>
      <c r="B111">
        <v>1478.2</v>
      </c>
      <c r="C111">
        <v>3093.2</v>
      </c>
      <c r="D111">
        <v>17.125</v>
      </c>
      <c r="E111">
        <v>909.2</v>
      </c>
      <c r="F111" s="35">
        <v>1828.2</v>
      </c>
      <c r="G111" s="36">
        <v>56.1</v>
      </c>
      <c r="H111">
        <v>1.1079000000000001</v>
      </c>
      <c r="I111">
        <v>8.17</v>
      </c>
      <c r="J111">
        <v>19.239999999999998</v>
      </c>
      <c r="K111">
        <v>21.547229999999999</v>
      </c>
      <c r="L111">
        <v>15.017704999999999</v>
      </c>
      <c r="M111">
        <v>258.26299999999998</v>
      </c>
      <c r="N111">
        <v>0</v>
      </c>
      <c r="O111">
        <v>0.41</v>
      </c>
      <c r="P111">
        <v>0.22</v>
      </c>
      <c r="Q111">
        <v>0</v>
      </c>
      <c r="R111">
        <v>24</v>
      </c>
      <c r="S111">
        <v>0</v>
      </c>
      <c r="T111">
        <v>0</v>
      </c>
      <c r="U111">
        <v>12</v>
      </c>
      <c r="V111">
        <v>7</v>
      </c>
      <c r="W111">
        <v>18</v>
      </c>
      <c r="X111">
        <v>52</v>
      </c>
      <c r="Y111" s="30"/>
      <c r="Z111" s="29"/>
      <c r="AA111" s="29"/>
      <c r="AB111" s="30"/>
      <c r="AD111" s="29"/>
      <c r="AE111" s="30"/>
    </row>
    <row r="112" spans="1:31" ht="17">
      <c r="A112" s="34">
        <v>43803</v>
      </c>
      <c r="B112">
        <v>1474</v>
      </c>
      <c r="C112">
        <v>3112.76</v>
      </c>
      <c r="D112">
        <v>16.797000000000001</v>
      </c>
      <c r="E112">
        <v>899.5</v>
      </c>
      <c r="F112" s="35">
        <v>1848.9</v>
      </c>
      <c r="G112" s="36">
        <v>58.43</v>
      </c>
      <c r="H112">
        <v>1.1085</v>
      </c>
      <c r="I112">
        <v>7.92</v>
      </c>
      <c r="J112">
        <v>19.07</v>
      </c>
      <c r="K112">
        <v>21.050272</v>
      </c>
      <c r="L112">
        <v>15.067367000000001</v>
      </c>
      <c r="M112">
        <v>258.26299999999998</v>
      </c>
      <c r="N112">
        <v>0</v>
      </c>
      <c r="O112">
        <v>0.43</v>
      </c>
      <c r="P112">
        <v>0.2</v>
      </c>
      <c r="Q112">
        <v>0</v>
      </c>
      <c r="R112">
        <v>24</v>
      </c>
      <c r="S112">
        <v>0</v>
      </c>
      <c r="T112">
        <v>0</v>
      </c>
      <c r="U112">
        <v>12</v>
      </c>
      <c r="V112">
        <v>7</v>
      </c>
      <c r="W112">
        <v>18</v>
      </c>
      <c r="X112">
        <v>52</v>
      </c>
      <c r="Y112" s="30"/>
      <c r="Z112" s="29"/>
      <c r="AA112" s="29"/>
      <c r="AB112" s="30"/>
      <c r="AD112" s="29"/>
      <c r="AE112" s="30"/>
    </row>
    <row r="113" spans="1:31" ht="17">
      <c r="A113" s="34">
        <v>43804</v>
      </c>
      <c r="B113">
        <v>1476.9</v>
      </c>
      <c r="C113">
        <v>3117.43</v>
      </c>
      <c r="D113">
        <v>16.942</v>
      </c>
      <c r="E113">
        <v>898.5</v>
      </c>
      <c r="F113" s="35">
        <v>1849.2</v>
      </c>
      <c r="G113" s="36">
        <v>58.43</v>
      </c>
      <c r="H113">
        <v>1.1083000000000001</v>
      </c>
      <c r="I113">
        <v>7.36</v>
      </c>
      <c r="J113">
        <v>19.11</v>
      </c>
      <c r="K113">
        <v>21.209676999999999</v>
      </c>
      <c r="L113">
        <v>15.166691</v>
      </c>
      <c r="M113">
        <v>258.26299999999998</v>
      </c>
      <c r="N113">
        <v>0</v>
      </c>
      <c r="O113">
        <v>0.46</v>
      </c>
      <c r="P113">
        <v>0.23</v>
      </c>
      <c r="Q113">
        <v>0</v>
      </c>
      <c r="R113">
        <v>24</v>
      </c>
      <c r="S113">
        <v>0</v>
      </c>
      <c r="T113">
        <v>0</v>
      </c>
      <c r="U113">
        <v>12</v>
      </c>
      <c r="V113">
        <v>7</v>
      </c>
      <c r="W113">
        <v>18</v>
      </c>
      <c r="X113">
        <v>52</v>
      </c>
      <c r="Y113" s="30"/>
      <c r="Z113" s="29"/>
      <c r="AA113" s="29"/>
      <c r="AB113" s="30"/>
      <c r="AD113" s="29"/>
      <c r="AE113" s="30"/>
    </row>
    <row r="114" spans="1:31" ht="17">
      <c r="A114" s="34">
        <v>43805</v>
      </c>
      <c r="B114">
        <v>1459.1</v>
      </c>
      <c r="C114">
        <v>3145.91</v>
      </c>
      <c r="D114">
        <v>16.481000000000002</v>
      </c>
      <c r="E114">
        <v>896.8</v>
      </c>
      <c r="F114" s="35">
        <v>1844.2</v>
      </c>
      <c r="G114" s="36">
        <v>59.2</v>
      </c>
      <c r="H114">
        <v>1.1105</v>
      </c>
      <c r="I114">
        <v>7.3</v>
      </c>
      <c r="J114">
        <v>18.079999999999998</v>
      </c>
      <c r="K114">
        <v>21.012765999999999</v>
      </c>
      <c r="L114">
        <v>14.630343</v>
      </c>
      <c r="M114">
        <v>258.26299999999998</v>
      </c>
      <c r="N114">
        <v>0</v>
      </c>
      <c r="O114">
        <v>0.47</v>
      </c>
      <c r="P114">
        <v>0.23</v>
      </c>
      <c r="Q114">
        <v>0</v>
      </c>
      <c r="R114">
        <v>24</v>
      </c>
      <c r="S114">
        <v>0</v>
      </c>
      <c r="T114">
        <v>0</v>
      </c>
      <c r="U114">
        <v>12</v>
      </c>
      <c r="V114">
        <v>7</v>
      </c>
      <c r="W114">
        <v>18</v>
      </c>
      <c r="X114">
        <v>52</v>
      </c>
      <c r="Y114" s="30"/>
      <c r="Z114" s="29"/>
      <c r="AA114" s="29"/>
      <c r="AB114" s="30"/>
      <c r="AD114" s="29"/>
      <c r="AE114" s="30"/>
    </row>
    <row r="115" spans="1:31" ht="17">
      <c r="A115" s="34">
        <v>43808</v>
      </c>
      <c r="B115">
        <v>1459.3</v>
      </c>
      <c r="C115">
        <v>3135.96</v>
      </c>
      <c r="D115">
        <v>16.532</v>
      </c>
      <c r="E115">
        <v>896.4</v>
      </c>
      <c r="F115" s="35">
        <v>1858.8</v>
      </c>
      <c r="G115" s="36">
        <v>59.02</v>
      </c>
      <c r="H115">
        <v>1.1059000000000001</v>
      </c>
      <c r="I115">
        <v>7.26</v>
      </c>
      <c r="J115">
        <v>18.05</v>
      </c>
      <c r="K115">
        <v>20.890871000000001</v>
      </c>
      <c r="L115">
        <v>14.670074</v>
      </c>
      <c r="M115">
        <v>258.26299999999998</v>
      </c>
      <c r="N115">
        <v>0</v>
      </c>
      <c r="O115">
        <v>0.47</v>
      </c>
      <c r="P115">
        <v>0.22</v>
      </c>
      <c r="Q115">
        <v>0</v>
      </c>
      <c r="R115">
        <v>24</v>
      </c>
      <c r="S115">
        <v>0</v>
      </c>
      <c r="T115">
        <v>0</v>
      </c>
      <c r="U115">
        <v>12</v>
      </c>
      <c r="V115">
        <v>7</v>
      </c>
      <c r="W115">
        <v>21</v>
      </c>
      <c r="X115">
        <v>48</v>
      </c>
      <c r="Y115" s="30"/>
      <c r="Z115" s="29"/>
      <c r="AA115" s="29"/>
      <c r="AB115" s="30"/>
      <c r="AD115" s="29"/>
      <c r="AE115" s="30"/>
    </row>
    <row r="116" spans="1:31" ht="17">
      <c r="A116" s="34">
        <v>43809</v>
      </c>
      <c r="B116">
        <v>1462.6</v>
      </c>
      <c r="C116">
        <v>3132.52</v>
      </c>
      <c r="D116">
        <v>16.596</v>
      </c>
      <c r="E116">
        <v>920.5</v>
      </c>
      <c r="F116" s="35">
        <v>1871.3</v>
      </c>
      <c r="G116" s="36">
        <v>59.24</v>
      </c>
      <c r="H116">
        <v>1.1065</v>
      </c>
      <c r="I116">
        <v>7.17</v>
      </c>
      <c r="J116">
        <v>18.559999999999999</v>
      </c>
      <c r="K116">
        <v>21.303438</v>
      </c>
      <c r="L116">
        <v>14.709803000000001</v>
      </c>
      <c r="M116">
        <v>258.26299999999998</v>
      </c>
      <c r="N116">
        <v>0</v>
      </c>
      <c r="O116">
        <v>0.46</v>
      </c>
      <c r="P116">
        <v>0.22</v>
      </c>
      <c r="Q116">
        <v>0</v>
      </c>
      <c r="R116">
        <v>24</v>
      </c>
      <c r="S116">
        <v>0</v>
      </c>
      <c r="T116">
        <v>0</v>
      </c>
      <c r="U116">
        <v>12</v>
      </c>
      <c r="V116">
        <v>7</v>
      </c>
      <c r="W116">
        <v>21</v>
      </c>
      <c r="X116">
        <v>48</v>
      </c>
      <c r="Y116" s="30"/>
      <c r="Z116" s="29"/>
      <c r="AA116" s="29"/>
      <c r="AB116" s="30"/>
      <c r="AD116" s="29"/>
      <c r="AE116" s="30"/>
    </row>
    <row r="117" spans="1:31" ht="17">
      <c r="A117" s="34">
        <v>43810</v>
      </c>
      <c r="B117">
        <v>1469.4</v>
      </c>
      <c r="C117">
        <v>3141.63</v>
      </c>
      <c r="D117">
        <v>16.744</v>
      </c>
      <c r="E117">
        <v>937.4</v>
      </c>
      <c r="F117" s="35">
        <v>1887.3</v>
      </c>
      <c r="G117" s="36">
        <v>58.76</v>
      </c>
      <c r="H117">
        <v>1.1093</v>
      </c>
      <c r="I117">
        <v>7.25</v>
      </c>
      <c r="J117">
        <v>19.75</v>
      </c>
      <c r="K117">
        <v>21.800395999999999</v>
      </c>
      <c r="L117">
        <v>14.799193000000001</v>
      </c>
      <c r="M117">
        <v>258.26299999999998</v>
      </c>
      <c r="N117">
        <v>0</v>
      </c>
      <c r="O117">
        <v>0.44</v>
      </c>
      <c r="P117">
        <v>0.18</v>
      </c>
      <c r="Q117">
        <v>0.55000000000000004</v>
      </c>
      <c r="R117">
        <v>24</v>
      </c>
      <c r="S117">
        <v>0</v>
      </c>
      <c r="T117">
        <v>0</v>
      </c>
      <c r="U117">
        <v>12</v>
      </c>
      <c r="V117">
        <v>7</v>
      </c>
      <c r="W117">
        <v>21</v>
      </c>
      <c r="X117">
        <v>48</v>
      </c>
      <c r="Y117" s="30"/>
      <c r="Z117" s="29"/>
      <c r="AA117" s="29"/>
      <c r="AB117" s="30"/>
      <c r="AD117" s="29"/>
      <c r="AE117" s="30"/>
    </row>
    <row r="118" spans="1:31" ht="17">
      <c r="A118" s="34">
        <v>43811</v>
      </c>
      <c r="B118">
        <v>1466.7</v>
      </c>
      <c r="C118">
        <v>3168.57</v>
      </c>
      <c r="D118">
        <v>16.844999999999999</v>
      </c>
      <c r="E118">
        <v>942.7</v>
      </c>
      <c r="F118" s="35">
        <v>1914.1</v>
      </c>
      <c r="G118" s="36">
        <v>59.18</v>
      </c>
      <c r="H118">
        <v>1.1135999999999999</v>
      </c>
      <c r="I118">
        <v>7.26</v>
      </c>
      <c r="J118">
        <v>19.47</v>
      </c>
      <c r="K118">
        <v>21.678502999999999</v>
      </c>
      <c r="L118">
        <v>14.858788000000001</v>
      </c>
      <c r="M118">
        <v>258.26299999999998</v>
      </c>
      <c r="N118">
        <v>0</v>
      </c>
      <c r="O118">
        <v>0.5</v>
      </c>
      <c r="P118">
        <v>0.19</v>
      </c>
      <c r="Q118">
        <v>0</v>
      </c>
      <c r="R118">
        <v>24</v>
      </c>
      <c r="S118">
        <v>0</v>
      </c>
      <c r="T118">
        <v>0</v>
      </c>
      <c r="U118">
        <v>12</v>
      </c>
      <c r="V118">
        <v>7</v>
      </c>
      <c r="W118">
        <v>21</v>
      </c>
      <c r="X118">
        <v>48</v>
      </c>
      <c r="Y118" s="30"/>
      <c r="Z118" s="29"/>
      <c r="AA118" s="29"/>
      <c r="AB118" s="30"/>
      <c r="AD118" s="29"/>
      <c r="AE118" s="30"/>
    </row>
    <row r="119" spans="1:31" ht="17">
      <c r="A119" s="34">
        <v>43812</v>
      </c>
      <c r="B119">
        <v>1475.6</v>
      </c>
      <c r="C119">
        <v>3168.8</v>
      </c>
      <c r="D119">
        <v>16.911999999999999</v>
      </c>
      <c r="E119">
        <v>926.7</v>
      </c>
      <c r="F119" s="35">
        <v>1890.4</v>
      </c>
      <c r="G119" s="36">
        <v>60.07</v>
      </c>
      <c r="H119">
        <v>1.1186</v>
      </c>
      <c r="I119">
        <v>7.5</v>
      </c>
      <c r="J119">
        <v>19.21</v>
      </c>
      <c r="K119">
        <v>21.791018000000001</v>
      </c>
      <c r="L119">
        <v>15.146826000000001</v>
      </c>
      <c r="M119">
        <v>258.26299999999998</v>
      </c>
      <c r="N119">
        <v>0</v>
      </c>
      <c r="O119">
        <v>0.46</v>
      </c>
      <c r="P119">
        <v>0.21</v>
      </c>
      <c r="Q119">
        <v>0</v>
      </c>
      <c r="R119">
        <v>24</v>
      </c>
      <c r="S119">
        <v>0</v>
      </c>
      <c r="T119">
        <v>0</v>
      </c>
      <c r="U119">
        <v>12</v>
      </c>
      <c r="V119">
        <v>7</v>
      </c>
      <c r="W119">
        <v>21</v>
      </c>
      <c r="X119">
        <v>48</v>
      </c>
      <c r="Y119" s="30"/>
      <c r="Z119" s="29"/>
      <c r="AA119" s="29"/>
      <c r="AB119" s="30"/>
      <c r="AD119" s="29"/>
      <c r="AE119" s="30"/>
    </row>
    <row r="120" spans="1:31" ht="17">
      <c r="A120" s="34">
        <v>43815</v>
      </c>
      <c r="B120">
        <v>1475</v>
      </c>
      <c r="C120">
        <v>3191.45</v>
      </c>
      <c r="D120">
        <v>17.018999999999998</v>
      </c>
      <c r="E120">
        <v>929.3</v>
      </c>
      <c r="F120" s="35">
        <v>1963.5</v>
      </c>
      <c r="G120" s="36">
        <v>60.21</v>
      </c>
      <c r="H120">
        <v>1.1124000000000001</v>
      </c>
      <c r="I120">
        <v>7.19</v>
      </c>
      <c r="J120">
        <v>18.940000000000001</v>
      </c>
      <c r="K120">
        <v>21.472218000000002</v>
      </c>
      <c r="L120">
        <v>14.53102</v>
      </c>
      <c r="M120">
        <v>258.26299999999998</v>
      </c>
      <c r="N120">
        <v>0</v>
      </c>
      <c r="O120">
        <v>0.49</v>
      </c>
      <c r="P120">
        <v>0.19</v>
      </c>
      <c r="Q120">
        <v>3.76</v>
      </c>
      <c r="R120">
        <v>25</v>
      </c>
      <c r="S120">
        <v>0</v>
      </c>
      <c r="T120">
        <v>0</v>
      </c>
      <c r="U120">
        <v>11</v>
      </c>
      <c r="V120">
        <v>7</v>
      </c>
      <c r="W120">
        <v>29</v>
      </c>
      <c r="X120">
        <v>51</v>
      </c>
      <c r="Y120" s="30"/>
      <c r="Z120" s="29"/>
      <c r="AA120" s="29"/>
      <c r="AB120" s="30"/>
      <c r="AD120" s="29"/>
      <c r="AE120" s="30"/>
    </row>
    <row r="121" spans="1:31" ht="17">
      <c r="A121" s="34">
        <v>43816</v>
      </c>
      <c r="B121">
        <v>1474.6</v>
      </c>
      <c r="C121">
        <v>3192.52</v>
      </c>
      <c r="D121">
        <v>16.978000000000002</v>
      </c>
      <c r="E121">
        <v>927.8</v>
      </c>
      <c r="F121" s="35">
        <v>1918.5</v>
      </c>
      <c r="G121" s="36">
        <v>60.94</v>
      </c>
      <c r="H121">
        <v>1.1136999999999999</v>
      </c>
      <c r="I121">
        <v>7.14</v>
      </c>
      <c r="J121">
        <v>18.760000000000002</v>
      </c>
      <c r="K121">
        <v>21.472218000000002</v>
      </c>
      <c r="L121">
        <v>14.580681999999999</v>
      </c>
      <c r="M121">
        <v>258.26299999999998</v>
      </c>
      <c r="N121">
        <v>0</v>
      </c>
      <c r="O121">
        <v>0.48</v>
      </c>
      <c r="P121">
        <v>0.2</v>
      </c>
      <c r="Q121">
        <v>0</v>
      </c>
      <c r="R121">
        <v>25</v>
      </c>
      <c r="S121">
        <v>0</v>
      </c>
      <c r="T121">
        <v>0</v>
      </c>
      <c r="U121">
        <v>11</v>
      </c>
      <c r="V121">
        <v>7</v>
      </c>
      <c r="W121">
        <v>29</v>
      </c>
      <c r="X121">
        <v>51</v>
      </c>
      <c r="Y121" s="30"/>
      <c r="Z121" s="29"/>
      <c r="AA121" s="29"/>
      <c r="AB121" s="30"/>
      <c r="AD121" s="29"/>
      <c r="AE121" s="30"/>
    </row>
    <row r="122" spans="1:31" ht="17">
      <c r="A122" s="34">
        <v>43817</v>
      </c>
      <c r="B122">
        <v>1472.6</v>
      </c>
      <c r="C122">
        <v>3191.14</v>
      </c>
      <c r="D122">
        <v>16.952999999999999</v>
      </c>
      <c r="E122">
        <v>933.7</v>
      </c>
      <c r="F122" s="35">
        <v>1896.1</v>
      </c>
      <c r="G122" s="36">
        <v>60.93</v>
      </c>
      <c r="H122">
        <v>1.1151</v>
      </c>
      <c r="I122">
        <v>7.26</v>
      </c>
      <c r="J122">
        <v>19.149999999999999</v>
      </c>
      <c r="K122">
        <v>22.034811000000001</v>
      </c>
      <c r="L122">
        <v>14.749532</v>
      </c>
      <c r="M122">
        <v>258.26299999999998</v>
      </c>
      <c r="N122">
        <v>0</v>
      </c>
      <c r="O122">
        <v>0.5</v>
      </c>
      <c r="P122">
        <v>0.21</v>
      </c>
      <c r="Q122">
        <v>1.65</v>
      </c>
      <c r="R122">
        <v>25</v>
      </c>
      <c r="S122">
        <v>0</v>
      </c>
      <c r="T122">
        <v>0</v>
      </c>
      <c r="U122">
        <v>11</v>
      </c>
      <c r="V122">
        <v>7</v>
      </c>
      <c r="W122">
        <v>29</v>
      </c>
      <c r="X122">
        <v>51</v>
      </c>
      <c r="Y122" s="30"/>
      <c r="Z122" s="29"/>
      <c r="AA122" s="29"/>
      <c r="AB122" s="30"/>
      <c r="AD122" s="29"/>
      <c r="AE122" s="30"/>
    </row>
    <row r="123" spans="1:31" ht="17">
      <c r="A123" s="34">
        <v>43818</v>
      </c>
      <c r="B123">
        <v>1478.2</v>
      </c>
      <c r="C123">
        <v>3205.37</v>
      </c>
      <c r="D123">
        <v>17.058</v>
      </c>
      <c r="E123">
        <v>933.5</v>
      </c>
      <c r="F123" s="35">
        <v>1900.9</v>
      </c>
      <c r="G123" s="36">
        <v>61.22</v>
      </c>
      <c r="H123">
        <v>1.1115999999999999</v>
      </c>
      <c r="I123">
        <v>7.19</v>
      </c>
      <c r="J123">
        <v>19.48</v>
      </c>
      <c r="K123">
        <v>21.791018000000001</v>
      </c>
      <c r="L123">
        <v>14.729666999999999</v>
      </c>
      <c r="M123">
        <v>258.26299999999998</v>
      </c>
      <c r="N123">
        <v>0</v>
      </c>
      <c r="O123">
        <v>0.48</v>
      </c>
      <c r="P123">
        <v>0.26</v>
      </c>
      <c r="Q123">
        <v>3.42</v>
      </c>
      <c r="R123">
        <v>25</v>
      </c>
      <c r="S123">
        <v>0</v>
      </c>
      <c r="T123">
        <v>0</v>
      </c>
      <c r="U123">
        <v>11</v>
      </c>
      <c r="V123">
        <v>7</v>
      </c>
      <c r="W123">
        <v>29</v>
      </c>
      <c r="X123">
        <v>51</v>
      </c>
      <c r="Y123" s="30"/>
      <c r="Z123" s="29"/>
      <c r="AA123" s="29"/>
      <c r="AB123" s="30"/>
      <c r="AD123" s="29"/>
      <c r="AE123" s="30"/>
    </row>
    <row r="124" spans="1:31" ht="17">
      <c r="A124" s="34">
        <v>43819</v>
      </c>
      <c r="B124">
        <v>1474.7</v>
      </c>
      <c r="C124">
        <v>3221.22</v>
      </c>
      <c r="D124">
        <v>17.128</v>
      </c>
      <c r="E124">
        <v>912.1</v>
      </c>
      <c r="F124" s="35">
        <v>1808.8</v>
      </c>
      <c r="G124" s="36">
        <v>60.44</v>
      </c>
      <c r="H124">
        <v>1.1126</v>
      </c>
      <c r="I124">
        <v>7.1</v>
      </c>
      <c r="J124">
        <v>19.14</v>
      </c>
      <c r="K124">
        <v>21.500344999999999</v>
      </c>
      <c r="L124">
        <v>14.382034000000001</v>
      </c>
      <c r="M124">
        <v>258.26299999999998</v>
      </c>
      <c r="N124">
        <v>0</v>
      </c>
      <c r="O124">
        <v>0.49</v>
      </c>
      <c r="P124">
        <v>0.26</v>
      </c>
      <c r="Q124">
        <v>1.28</v>
      </c>
      <c r="R124">
        <v>25</v>
      </c>
      <c r="S124">
        <v>0</v>
      </c>
      <c r="T124">
        <v>0</v>
      </c>
      <c r="U124">
        <v>11</v>
      </c>
      <c r="V124">
        <v>7</v>
      </c>
      <c r="W124">
        <v>29</v>
      </c>
      <c r="X124">
        <v>51</v>
      </c>
      <c r="Y124" s="30"/>
      <c r="Z124" s="29"/>
      <c r="AA124" s="29"/>
      <c r="AB124" s="30"/>
      <c r="AD124" s="29"/>
      <c r="AE124" s="30"/>
    </row>
    <row r="125" spans="1:31" ht="17">
      <c r="A125" s="34">
        <v>43822</v>
      </c>
      <c r="B125">
        <v>1482.5</v>
      </c>
      <c r="C125">
        <v>3224.01</v>
      </c>
      <c r="D125">
        <v>17.402999999999999</v>
      </c>
      <c r="E125">
        <v>936.7</v>
      </c>
      <c r="F125" s="35">
        <v>1848.9</v>
      </c>
      <c r="G125" s="36">
        <v>60.52</v>
      </c>
      <c r="H125">
        <v>1.1080000000000001</v>
      </c>
      <c r="I125">
        <v>7.46</v>
      </c>
      <c r="J125">
        <v>19.75</v>
      </c>
      <c r="K125">
        <v>21.884781</v>
      </c>
      <c r="L125">
        <v>14.640276</v>
      </c>
      <c r="M125">
        <v>258.26299999999998</v>
      </c>
      <c r="N125">
        <v>0</v>
      </c>
      <c r="O125">
        <v>0.51</v>
      </c>
      <c r="P125">
        <v>0.25</v>
      </c>
      <c r="Q125">
        <v>0</v>
      </c>
      <c r="R125">
        <v>28</v>
      </c>
      <c r="S125">
        <v>0</v>
      </c>
      <c r="T125">
        <v>0</v>
      </c>
      <c r="U125">
        <v>7</v>
      </c>
      <c r="V125">
        <v>9</v>
      </c>
      <c r="W125">
        <v>20</v>
      </c>
      <c r="X125">
        <v>56</v>
      </c>
      <c r="Y125" s="30"/>
      <c r="Z125" s="29"/>
      <c r="AA125" s="29"/>
      <c r="AB125" s="30"/>
      <c r="AD125" s="29"/>
      <c r="AE125" s="30"/>
    </row>
    <row r="126" spans="1:31" ht="17">
      <c r="A126" s="34">
        <v>43823</v>
      </c>
      <c r="B126">
        <v>1499.1</v>
      </c>
      <c r="C126">
        <v>3223.38</v>
      </c>
      <c r="D126">
        <v>17.757000000000001</v>
      </c>
      <c r="E126">
        <v>941.3</v>
      </c>
      <c r="F126" s="35">
        <v>1851.7</v>
      </c>
      <c r="G126" s="36">
        <v>61.11</v>
      </c>
      <c r="H126">
        <v>1.1093999999999999</v>
      </c>
      <c r="I126">
        <v>7.71</v>
      </c>
      <c r="J126">
        <v>21.01</v>
      </c>
      <c r="K126">
        <v>22.606779</v>
      </c>
      <c r="L126">
        <v>14.819058</v>
      </c>
      <c r="M126">
        <v>258.26299999999998</v>
      </c>
      <c r="N126">
        <v>0</v>
      </c>
      <c r="O126">
        <v>0.49</v>
      </c>
      <c r="P126">
        <v>0.25</v>
      </c>
      <c r="Q126">
        <v>0.83</v>
      </c>
      <c r="R126">
        <v>28</v>
      </c>
      <c r="S126">
        <v>0</v>
      </c>
      <c r="T126">
        <v>0</v>
      </c>
      <c r="U126">
        <v>7</v>
      </c>
      <c r="V126">
        <v>9</v>
      </c>
      <c r="W126">
        <v>20</v>
      </c>
      <c r="X126">
        <v>56</v>
      </c>
      <c r="Y126" s="30"/>
      <c r="Z126" s="29"/>
      <c r="AA126" s="29"/>
      <c r="AB126" s="30"/>
      <c r="AD126" s="29"/>
      <c r="AE126" s="30"/>
    </row>
    <row r="127" spans="1:31" ht="17">
      <c r="A127" s="34">
        <v>43826</v>
      </c>
      <c r="B127">
        <v>1513.8</v>
      </c>
      <c r="C127">
        <v>3240.02</v>
      </c>
      <c r="D127">
        <v>17.849</v>
      </c>
      <c r="E127">
        <v>949.3</v>
      </c>
      <c r="F127" s="35">
        <v>1881.1</v>
      </c>
      <c r="G127" s="36">
        <v>61.72</v>
      </c>
      <c r="H127">
        <v>1.1101000000000001</v>
      </c>
      <c r="I127">
        <v>7.63</v>
      </c>
      <c r="J127">
        <v>21.14</v>
      </c>
      <c r="K127">
        <v>22.494257000000001</v>
      </c>
      <c r="L127">
        <v>14.997840999999999</v>
      </c>
      <c r="M127">
        <v>258.26299999999998</v>
      </c>
      <c r="N127">
        <v>0</v>
      </c>
      <c r="O127">
        <v>0.5</v>
      </c>
      <c r="P127">
        <v>0.24</v>
      </c>
      <c r="Q127">
        <v>0</v>
      </c>
      <c r="R127">
        <v>28</v>
      </c>
      <c r="S127">
        <v>0</v>
      </c>
      <c r="T127">
        <v>0</v>
      </c>
      <c r="U127">
        <v>7</v>
      </c>
      <c r="V127">
        <v>9</v>
      </c>
      <c r="W127">
        <v>20</v>
      </c>
      <c r="X127">
        <v>56</v>
      </c>
      <c r="Y127" s="30"/>
      <c r="Z127" s="29"/>
      <c r="AA127" s="29"/>
      <c r="AB127" s="30"/>
      <c r="AD127" s="29"/>
      <c r="AE127" s="30"/>
    </row>
    <row r="128" spans="1:31" ht="17">
      <c r="A128" s="34">
        <v>43829</v>
      </c>
      <c r="B128">
        <v>1514.5</v>
      </c>
      <c r="C128">
        <v>3221.29</v>
      </c>
      <c r="D128">
        <v>17.908000000000001</v>
      </c>
      <c r="E128">
        <v>957.7</v>
      </c>
      <c r="F128" s="35">
        <v>1880.3</v>
      </c>
      <c r="G128" s="36">
        <v>61.68</v>
      </c>
      <c r="H128">
        <v>1.1182000000000001</v>
      </c>
      <c r="I128">
        <v>7.88</v>
      </c>
      <c r="J128">
        <v>21.43</v>
      </c>
      <c r="K128">
        <v>22.784929000000002</v>
      </c>
      <c r="L128">
        <v>15.20642</v>
      </c>
      <c r="M128">
        <v>258.26299999999998</v>
      </c>
      <c r="N128">
        <v>0</v>
      </c>
      <c r="O128">
        <v>0.51</v>
      </c>
      <c r="P128">
        <v>0.28000000000000003</v>
      </c>
      <c r="Q128">
        <v>0.97</v>
      </c>
      <c r="R128">
        <v>33</v>
      </c>
      <c r="S128">
        <v>0</v>
      </c>
      <c r="T128">
        <v>0</v>
      </c>
      <c r="U128">
        <v>9</v>
      </c>
      <c r="V128">
        <v>10</v>
      </c>
      <c r="W128">
        <v>18</v>
      </c>
      <c r="X128">
        <v>54</v>
      </c>
      <c r="Y128" s="30"/>
      <c r="Z128" s="29"/>
      <c r="AA128" s="29"/>
      <c r="AB128" s="30"/>
      <c r="AD128" s="29"/>
      <c r="AE128" s="30"/>
    </row>
    <row r="129" spans="1:31" ht="17">
      <c r="A129" s="34">
        <v>43830</v>
      </c>
      <c r="B129">
        <v>1519.5</v>
      </c>
      <c r="C129">
        <v>3230.78</v>
      </c>
      <c r="D129">
        <v>17.827999999999999</v>
      </c>
      <c r="E129">
        <v>971.4</v>
      </c>
      <c r="F129" s="35">
        <v>1909.1</v>
      </c>
      <c r="G129" s="36">
        <v>61.06</v>
      </c>
      <c r="H129">
        <v>1.1202000000000001</v>
      </c>
      <c r="I129">
        <v>8.0299999999999994</v>
      </c>
      <c r="J129">
        <v>21.52</v>
      </c>
      <c r="K129">
        <v>22.616154000000002</v>
      </c>
      <c r="L129">
        <v>14.997840999999999</v>
      </c>
      <c r="M129">
        <v>258.26299999999998</v>
      </c>
      <c r="N129">
        <v>0</v>
      </c>
      <c r="O129">
        <v>0.53</v>
      </c>
      <c r="P129">
        <v>0.28999999999999998</v>
      </c>
      <c r="Q129">
        <v>1.54</v>
      </c>
      <c r="R129">
        <v>33</v>
      </c>
      <c r="S129">
        <v>0</v>
      </c>
      <c r="T129">
        <v>0</v>
      </c>
      <c r="U129">
        <v>9</v>
      </c>
      <c r="V129">
        <v>10</v>
      </c>
      <c r="W129">
        <v>18</v>
      </c>
      <c r="X129">
        <v>54</v>
      </c>
      <c r="Y129" s="30"/>
      <c r="Z129" s="29"/>
      <c r="AA129" s="29"/>
      <c r="AB129" s="30"/>
      <c r="AD129" s="29"/>
      <c r="AE129" s="30"/>
    </row>
    <row r="130" spans="1:31" ht="17">
      <c r="A130" s="34">
        <v>43832</v>
      </c>
      <c r="B130">
        <v>1524.5</v>
      </c>
      <c r="C130">
        <v>3257.85</v>
      </c>
      <c r="D130">
        <v>17.966000000000001</v>
      </c>
      <c r="E130">
        <v>978.6</v>
      </c>
      <c r="F130" s="35">
        <v>1927.8</v>
      </c>
      <c r="G130" s="36">
        <v>61.18</v>
      </c>
      <c r="H130">
        <v>1.1221000000000001</v>
      </c>
      <c r="I130">
        <v>8.09</v>
      </c>
      <c r="J130">
        <v>21.86</v>
      </c>
      <c r="K130">
        <v>22.503632</v>
      </c>
      <c r="L130">
        <v>14.958112</v>
      </c>
      <c r="M130">
        <v>258.68200000000002</v>
      </c>
      <c r="N130">
        <v>0</v>
      </c>
      <c r="O130">
        <v>0.46</v>
      </c>
      <c r="P130">
        <v>0.28000000000000003</v>
      </c>
      <c r="Q130">
        <v>2.84</v>
      </c>
      <c r="R130">
        <v>33</v>
      </c>
      <c r="S130">
        <v>0</v>
      </c>
      <c r="T130">
        <v>0</v>
      </c>
      <c r="U130">
        <v>9</v>
      </c>
      <c r="V130">
        <v>10</v>
      </c>
      <c r="W130">
        <v>18</v>
      </c>
      <c r="X130">
        <v>54</v>
      </c>
      <c r="Y130" s="30"/>
      <c r="Z130" s="29"/>
      <c r="AA130" s="29"/>
      <c r="AB130" s="30"/>
      <c r="AD130" s="29"/>
      <c r="AE130" s="30"/>
    </row>
    <row r="131" spans="1:31" ht="17">
      <c r="A131" s="34">
        <v>43833</v>
      </c>
      <c r="B131">
        <v>1549.2</v>
      </c>
      <c r="C131">
        <v>3234.85</v>
      </c>
      <c r="D131">
        <v>18.068000000000001</v>
      </c>
      <c r="E131">
        <v>984.5</v>
      </c>
      <c r="F131" s="35">
        <v>1955.5</v>
      </c>
      <c r="G131" s="36">
        <v>63.05</v>
      </c>
      <c r="H131">
        <v>1.1171</v>
      </c>
      <c r="I131">
        <v>8</v>
      </c>
      <c r="J131">
        <v>21.82</v>
      </c>
      <c r="K131">
        <v>22.606779</v>
      </c>
      <c r="L131">
        <v>14.590612999999999</v>
      </c>
      <c r="M131">
        <v>258.68200000000002</v>
      </c>
      <c r="N131">
        <v>0</v>
      </c>
      <c r="O131">
        <v>0.41</v>
      </c>
      <c r="P131">
        <v>0.22</v>
      </c>
      <c r="Q131">
        <v>1.33</v>
      </c>
      <c r="R131">
        <v>33</v>
      </c>
      <c r="S131">
        <v>0</v>
      </c>
      <c r="T131">
        <v>0</v>
      </c>
      <c r="U131">
        <v>9</v>
      </c>
      <c r="V131">
        <v>10</v>
      </c>
      <c r="W131">
        <v>18</v>
      </c>
      <c r="X131">
        <v>54</v>
      </c>
      <c r="Y131" s="30"/>
      <c r="Z131" s="29"/>
      <c r="AA131" s="29"/>
      <c r="AB131" s="30"/>
      <c r="AD131" s="29"/>
      <c r="AE131" s="30"/>
    </row>
    <row r="132" spans="1:31" ht="17">
      <c r="A132" s="34">
        <v>43836</v>
      </c>
      <c r="B132">
        <v>1566.2</v>
      </c>
      <c r="C132">
        <v>3246.28</v>
      </c>
      <c r="D132">
        <v>18.097000000000001</v>
      </c>
      <c r="E132">
        <v>960.4</v>
      </c>
      <c r="F132" s="35">
        <v>1989.4</v>
      </c>
      <c r="G132" s="36">
        <v>63.27</v>
      </c>
      <c r="H132">
        <v>1.1162000000000001</v>
      </c>
      <c r="I132">
        <v>7.88</v>
      </c>
      <c r="J132">
        <v>21.89</v>
      </c>
      <c r="K132">
        <v>22.362988999999999</v>
      </c>
      <c r="L132">
        <v>14.491291</v>
      </c>
      <c r="M132">
        <v>258.68200000000002</v>
      </c>
      <c r="N132">
        <v>0</v>
      </c>
      <c r="O132">
        <v>0.44</v>
      </c>
      <c r="P132">
        <v>0.2</v>
      </c>
      <c r="Q132">
        <v>0.99</v>
      </c>
      <c r="R132">
        <v>44</v>
      </c>
      <c r="S132">
        <v>0</v>
      </c>
      <c r="T132">
        <v>0</v>
      </c>
      <c r="U132">
        <v>12</v>
      </c>
      <c r="V132">
        <v>11</v>
      </c>
      <c r="W132">
        <v>25</v>
      </c>
      <c r="X132">
        <v>61</v>
      </c>
      <c r="Y132" s="30"/>
      <c r="Z132" s="29"/>
      <c r="AA132" s="29"/>
      <c r="AB132" s="30"/>
      <c r="AD132" s="29"/>
      <c r="AE132" s="30"/>
    </row>
    <row r="133" spans="1:31" ht="17">
      <c r="A133" s="34">
        <v>43837</v>
      </c>
      <c r="B133">
        <v>1571.8</v>
      </c>
      <c r="C133">
        <v>3237.18</v>
      </c>
      <c r="D133">
        <v>18.315999999999999</v>
      </c>
      <c r="E133">
        <v>966</v>
      </c>
      <c r="F133" s="35">
        <v>2014.1</v>
      </c>
      <c r="G133" s="36">
        <v>62.7</v>
      </c>
      <c r="H133">
        <v>1.1197999999999999</v>
      </c>
      <c r="I133">
        <v>8.2200000000000006</v>
      </c>
      <c r="J133">
        <v>21.66</v>
      </c>
      <c r="K133">
        <v>22.513010000000001</v>
      </c>
      <c r="L133">
        <v>14.570748999999999</v>
      </c>
      <c r="M133">
        <v>258.68200000000002</v>
      </c>
      <c r="N133">
        <v>0</v>
      </c>
      <c r="O133">
        <v>0.48</v>
      </c>
      <c r="P133">
        <v>0.22</v>
      </c>
      <c r="Q133">
        <v>0</v>
      </c>
      <c r="R133">
        <v>44</v>
      </c>
      <c r="S133">
        <v>0</v>
      </c>
      <c r="T133">
        <v>0</v>
      </c>
      <c r="U133">
        <v>12</v>
      </c>
      <c r="V133">
        <v>11</v>
      </c>
      <c r="W133">
        <v>25</v>
      </c>
      <c r="X133">
        <v>61</v>
      </c>
      <c r="Y133" s="30"/>
      <c r="Z133" s="29"/>
      <c r="AA133" s="29"/>
      <c r="AB133" s="30"/>
      <c r="AD133" s="29"/>
      <c r="AE133" s="30"/>
    </row>
    <row r="134" spans="1:31" ht="17">
      <c r="A134" s="34">
        <v>43838</v>
      </c>
      <c r="B134">
        <v>1557.4</v>
      </c>
      <c r="C134">
        <v>3253.05</v>
      </c>
      <c r="D134">
        <v>18.088000000000001</v>
      </c>
      <c r="E134">
        <v>959</v>
      </c>
      <c r="F134" s="35">
        <v>2061.1999999999998</v>
      </c>
      <c r="G134" s="36">
        <v>59.61</v>
      </c>
      <c r="H134">
        <v>1.1154999999999999</v>
      </c>
      <c r="I134">
        <v>7.71</v>
      </c>
      <c r="J134">
        <v>20.75</v>
      </c>
      <c r="K134">
        <v>21.753516999999999</v>
      </c>
      <c r="L134">
        <v>14.054266999999999</v>
      </c>
      <c r="M134">
        <v>258.68200000000002</v>
      </c>
      <c r="N134">
        <v>0</v>
      </c>
      <c r="O134">
        <v>0.5</v>
      </c>
      <c r="P134">
        <v>0.23</v>
      </c>
      <c r="Q134">
        <v>0.56000000000000005</v>
      </c>
      <c r="R134">
        <v>44</v>
      </c>
      <c r="S134">
        <v>0</v>
      </c>
      <c r="T134">
        <v>0</v>
      </c>
      <c r="U134">
        <v>12</v>
      </c>
      <c r="V134">
        <v>11</v>
      </c>
      <c r="W134">
        <v>25</v>
      </c>
      <c r="X134">
        <v>61</v>
      </c>
      <c r="Y134" s="30"/>
      <c r="Z134" s="29"/>
      <c r="AA134" s="29"/>
      <c r="AB134" s="30"/>
      <c r="AD134" s="29"/>
      <c r="AE134" s="30"/>
    </row>
    <row r="135" spans="1:31" ht="17">
      <c r="A135" s="34">
        <v>43839</v>
      </c>
      <c r="B135">
        <v>1551.7</v>
      </c>
      <c r="C135">
        <v>3274.7</v>
      </c>
      <c r="D135">
        <v>17.86</v>
      </c>
      <c r="E135">
        <v>967.1</v>
      </c>
      <c r="F135" s="35">
        <v>2060.1999999999998</v>
      </c>
      <c r="G135" s="36">
        <v>59.56</v>
      </c>
      <c r="H135">
        <v>1.1113</v>
      </c>
      <c r="I135">
        <v>7.43</v>
      </c>
      <c r="J135">
        <v>20.73</v>
      </c>
      <c r="K135">
        <v>21.547229999999999</v>
      </c>
      <c r="L135">
        <v>14.004606000000001</v>
      </c>
      <c r="M135">
        <v>258.68200000000002</v>
      </c>
      <c r="N135">
        <v>0</v>
      </c>
      <c r="O135">
        <v>0.48</v>
      </c>
      <c r="P135">
        <v>0.25</v>
      </c>
      <c r="Q135">
        <v>1.1599999999999999</v>
      </c>
      <c r="R135">
        <v>44</v>
      </c>
      <c r="S135">
        <v>0</v>
      </c>
      <c r="T135">
        <v>0</v>
      </c>
      <c r="U135">
        <v>12</v>
      </c>
      <c r="V135">
        <v>11</v>
      </c>
      <c r="W135">
        <v>25</v>
      </c>
      <c r="X135">
        <v>61</v>
      </c>
      <c r="Y135" s="30"/>
      <c r="Z135" s="29"/>
      <c r="AA135" s="29"/>
      <c r="AB135" s="30"/>
      <c r="AD135" s="29"/>
      <c r="AE135" s="30"/>
    </row>
    <row r="136" spans="1:31" ht="17">
      <c r="A136" s="34">
        <v>43840</v>
      </c>
      <c r="B136">
        <v>1557.5</v>
      </c>
      <c r="C136">
        <v>3265.35</v>
      </c>
      <c r="D136">
        <v>18.033000000000001</v>
      </c>
      <c r="E136">
        <v>981.2</v>
      </c>
      <c r="F136" s="35">
        <v>2072.6999999999998</v>
      </c>
      <c r="G136" s="36">
        <v>59.04</v>
      </c>
      <c r="H136">
        <v>1.1111</v>
      </c>
      <c r="I136">
        <v>7.52</v>
      </c>
      <c r="J136">
        <v>21.07</v>
      </c>
      <c r="K136">
        <v>21.837904000000002</v>
      </c>
      <c r="L136">
        <v>13.875484999999999</v>
      </c>
      <c r="M136">
        <v>258.68200000000002</v>
      </c>
      <c r="N136">
        <v>0</v>
      </c>
      <c r="O136">
        <v>0.43</v>
      </c>
      <c r="P136">
        <v>0.24</v>
      </c>
      <c r="Q136">
        <v>0</v>
      </c>
      <c r="R136">
        <v>44</v>
      </c>
      <c r="S136">
        <v>0</v>
      </c>
      <c r="T136">
        <v>0</v>
      </c>
      <c r="U136">
        <v>12</v>
      </c>
      <c r="V136">
        <v>11</v>
      </c>
      <c r="W136">
        <v>25</v>
      </c>
      <c r="X136">
        <v>61</v>
      </c>
      <c r="Y136" s="30"/>
      <c r="Z136" s="29"/>
      <c r="AA136" s="29"/>
      <c r="AB136" s="30"/>
      <c r="AD136" s="29"/>
      <c r="AE136" s="30"/>
    </row>
    <row r="137" spans="1:31" ht="17">
      <c r="A137" s="34">
        <v>43843</v>
      </c>
      <c r="B137">
        <v>1548.4</v>
      </c>
      <c r="C137">
        <v>3288.13</v>
      </c>
      <c r="D137">
        <v>17.925999999999998</v>
      </c>
      <c r="E137">
        <v>977.3</v>
      </c>
      <c r="F137" s="35">
        <v>2078.9</v>
      </c>
      <c r="G137" s="36">
        <v>58.08</v>
      </c>
      <c r="H137">
        <v>1.1116999999999999</v>
      </c>
      <c r="I137">
        <v>7.21</v>
      </c>
      <c r="J137">
        <v>19.89</v>
      </c>
      <c r="K137">
        <v>21.359701000000001</v>
      </c>
      <c r="L137">
        <v>13.339138999999999</v>
      </c>
      <c r="M137">
        <v>258.68200000000002</v>
      </c>
      <c r="N137">
        <v>0</v>
      </c>
      <c r="O137">
        <v>0.44</v>
      </c>
      <c r="P137">
        <v>0.27</v>
      </c>
      <c r="Q137">
        <v>0.91</v>
      </c>
      <c r="R137">
        <v>29</v>
      </c>
      <c r="S137">
        <v>0</v>
      </c>
      <c r="T137">
        <v>0</v>
      </c>
      <c r="U137">
        <v>13</v>
      </c>
      <c r="V137">
        <v>9</v>
      </c>
      <c r="W137">
        <v>38</v>
      </c>
      <c r="X137">
        <v>55</v>
      </c>
      <c r="Y137" s="30"/>
      <c r="Z137" s="29"/>
      <c r="AA137" s="29"/>
      <c r="AB137" s="30"/>
      <c r="AD137" s="29"/>
      <c r="AE137" s="30"/>
    </row>
    <row r="138" spans="1:31" ht="17">
      <c r="A138" s="34">
        <v>43844</v>
      </c>
      <c r="B138">
        <v>1542.4</v>
      </c>
      <c r="C138">
        <v>3283.15</v>
      </c>
      <c r="D138">
        <v>17.673999999999999</v>
      </c>
      <c r="E138">
        <v>982.2</v>
      </c>
      <c r="F138" s="35">
        <v>2123.3000000000002</v>
      </c>
      <c r="G138" s="36">
        <v>58.23</v>
      </c>
      <c r="H138">
        <v>1.1135999999999999</v>
      </c>
      <c r="I138">
        <v>7.34</v>
      </c>
      <c r="J138">
        <v>20.079999999999998</v>
      </c>
      <c r="K138">
        <v>21.509723999999999</v>
      </c>
      <c r="L138">
        <v>13.7265</v>
      </c>
      <c r="M138">
        <v>258.68200000000002</v>
      </c>
      <c r="N138">
        <v>0</v>
      </c>
      <c r="O138">
        <v>0.41</v>
      </c>
      <c r="P138">
        <v>0.27</v>
      </c>
      <c r="Q138">
        <v>0</v>
      </c>
      <c r="R138">
        <v>29</v>
      </c>
      <c r="S138">
        <v>0</v>
      </c>
      <c r="T138">
        <v>0</v>
      </c>
      <c r="U138">
        <v>13</v>
      </c>
      <c r="V138">
        <v>9</v>
      </c>
      <c r="W138">
        <v>38</v>
      </c>
      <c r="X138">
        <v>55</v>
      </c>
      <c r="Y138" s="30"/>
      <c r="Z138" s="29"/>
      <c r="AA138" s="29"/>
      <c r="AB138" s="30"/>
      <c r="AD138" s="29"/>
      <c r="AE138" s="30"/>
    </row>
    <row r="139" spans="1:31" ht="17">
      <c r="A139" s="34">
        <v>43845</v>
      </c>
      <c r="B139">
        <v>1552.1</v>
      </c>
      <c r="C139">
        <v>3289.29</v>
      </c>
      <c r="D139">
        <v>17.922999999999998</v>
      </c>
      <c r="E139">
        <v>1020.4</v>
      </c>
      <c r="F139" s="35">
        <v>2176.1</v>
      </c>
      <c r="G139" s="36">
        <v>57.81</v>
      </c>
      <c r="H139">
        <v>1.1131</v>
      </c>
      <c r="I139">
        <v>7.41</v>
      </c>
      <c r="J139">
        <v>20.059999999999999</v>
      </c>
      <c r="K139">
        <v>21.922287000000001</v>
      </c>
      <c r="L139">
        <v>13.835756</v>
      </c>
      <c r="M139">
        <v>258.68200000000002</v>
      </c>
      <c r="N139">
        <v>0</v>
      </c>
      <c r="O139">
        <v>0.4</v>
      </c>
      <c r="P139">
        <v>0.25</v>
      </c>
      <c r="Q139">
        <v>0</v>
      </c>
      <c r="R139">
        <v>29</v>
      </c>
      <c r="S139">
        <v>0</v>
      </c>
      <c r="T139">
        <v>0</v>
      </c>
      <c r="U139">
        <v>13</v>
      </c>
      <c r="V139">
        <v>9</v>
      </c>
      <c r="W139">
        <v>38</v>
      </c>
      <c r="X139">
        <v>55</v>
      </c>
      <c r="Y139" s="30"/>
      <c r="Z139" s="29"/>
      <c r="AA139" s="29"/>
      <c r="AB139" s="30"/>
      <c r="AD139" s="29"/>
      <c r="AE139" s="30"/>
    </row>
    <row r="140" spans="1:31" ht="17">
      <c r="A140" s="34">
        <v>43846</v>
      </c>
      <c r="B140">
        <v>1549</v>
      </c>
      <c r="C140">
        <v>3316.81</v>
      </c>
      <c r="D140">
        <v>17.875</v>
      </c>
      <c r="E140">
        <v>995.7</v>
      </c>
      <c r="F140" s="35">
        <v>2188.8000000000002</v>
      </c>
      <c r="G140" s="36">
        <v>58.52</v>
      </c>
      <c r="H140">
        <v>1.1153999999999999</v>
      </c>
      <c r="I140">
        <v>7.41</v>
      </c>
      <c r="J140">
        <v>19.88</v>
      </c>
      <c r="K140">
        <v>22.128571999999998</v>
      </c>
      <c r="L140">
        <v>13.597379999999999</v>
      </c>
      <c r="M140">
        <v>258.68200000000002</v>
      </c>
      <c r="N140">
        <v>0</v>
      </c>
      <c r="O140">
        <v>0.42</v>
      </c>
      <c r="P140">
        <v>0.25</v>
      </c>
      <c r="Q140">
        <v>0</v>
      </c>
      <c r="R140">
        <v>29</v>
      </c>
      <c r="S140">
        <v>0</v>
      </c>
      <c r="T140">
        <v>0</v>
      </c>
      <c r="U140">
        <v>13</v>
      </c>
      <c r="V140">
        <v>9</v>
      </c>
      <c r="W140">
        <v>38</v>
      </c>
      <c r="X140">
        <v>55</v>
      </c>
      <c r="Y140" s="30"/>
      <c r="Z140" s="29"/>
      <c r="AA140" s="29"/>
      <c r="AB140" s="30"/>
      <c r="AD140" s="29"/>
      <c r="AE140" s="30"/>
    </row>
    <row r="141" spans="1:31" ht="17">
      <c r="A141" s="34">
        <v>43847</v>
      </c>
      <c r="B141">
        <v>1558.8</v>
      </c>
      <c r="C141">
        <v>3329.62</v>
      </c>
      <c r="D141">
        <v>18.013000000000002</v>
      </c>
      <c r="E141">
        <v>1019.4</v>
      </c>
      <c r="F141" s="35">
        <v>2237.9</v>
      </c>
      <c r="G141" s="36">
        <v>58.54</v>
      </c>
      <c r="H141">
        <v>1.1140000000000001</v>
      </c>
      <c r="I141">
        <v>7.26</v>
      </c>
      <c r="J141">
        <v>19.64</v>
      </c>
      <c r="K141">
        <v>21.997301</v>
      </c>
      <c r="L141">
        <v>13.448395</v>
      </c>
      <c r="M141">
        <v>258.68200000000002</v>
      </c>
      <c r="N141">
        <v>0</v>
      </c>
      <c r="O141">
        <v>0.46</v>
      </c>
      <c r="P141">
        <v>0.25</v>
      </c>
      <c r="Q141">
        <v>0</v>
      </c>
      <c r="R141">
        <v>29</v>
      </c>
      <c r="S141">
        <v>0</v>
      </c>
      <c r="T141">
        <v>0</v>
      </c>
      <c r="U141">
        <v>13</v>
      </c>
      <c r="V141">
        <v>9</v>
      </c>
      <c r="W141">
        <v>38</v>
      </c>
      <c r="X141">
        <v>55</v>
      </c>
      <c r="Y141" s="30"/>
      <c r="Z141" s="29"/>
      <c r="AA141" s="29"/>
      <c r="AB141" s="30"/>
      <c r="AD141" s="29"/>
      <c r="AE141" s="30"/>
    </row>
    <row r="142" spans="1:31" ht="17">
      <c r="A142" s="34">
        <v>43851</v>
      </c>
      <c r="B142">
        <v>1556.4</v>
      </c>
      <c r="C142">
        <v>3320.79</v>
      </c>
      <c r="D142">
        <v>17.751000000000001</v>
      </c>
      <c r="E142">
        <v>1002</v>
      </c>
      <c r="F142" s="35">
        <v>2245.6999999999998</v>
      </c>
      <c r="G142" s="36">
        <v>58.34</v>
      </c>
      <c r="H142">
        <v>1.1096999999999999</v>
      </c>
      <c r="I142">
        <v>7.39</v>
      </c>
      <c r="J142">
        <v>19.809999999999999</v>
      </c>
      <c r="K142">
        <v>22.475504000000001</v>
      </c>
      <c r="L142">
        <v>13.219951</v>
      </c>
      <c r="M142">
        <v>258.68200000000002</v>
      </c>
      <c r="N142">
        <v>0</v>
      </c>
      <c r="O142">
        <v>0.41</v>
      </c>
      <c r="P142">
        <v>0.23</v>
      </c>
      <c r="Q142">
        <v>0</v>
      </c>
      <c r="R142">
        <v>28</v>
      </c>
      <c r="S142">
        <v>0</v>
      </c>
      <c r="T142">
        <v>0</v>
      </c>
      <c r="U142">
        <v>13</v>
      </c>
      <c r="V142">
        <v>8</v>
      </c>
      <c r="W142">
        <v>52</v>
      </c>
      <c r="X142">
        <v>49</v>
      </c>
      <c r="Y142" s="30"/>
      <c r="Z142" s="29"/>
      <c r="AA142" s="29"/>
      <c r="AB142" s="30"/>
      <c r="AD142" s="29"/>
      <c r="AE142" s="30"/>
    </row>
    <row r="143" spans="1:31" ht="17">
      <c r="A143" s="34">
        <v>43852</v>
      </c>
      <c r="B143">
        <v>1555.3</v>
      </c>
      <c r="C143">
        <v>3321.75</v>
      </c>
      <c r="D143">
        <v>17.771000000000001</v>
      </c>
      <c r="E143">
        <v>1015.8</v>
      </c>
      <c r="F143" s="35">
        <v>2348.6</v>
      </c>
      <c r="G143" s="36">
        <v>56.74</v>
      </c>
      <c r="H143">
        <v>1.1086</v>
      </c>
      <c r="I143">
        <v>7.33</v>
      </c>
      <c r="J143">
        <v>19.84</v>
      </c>
      <c r="K143">
        <v>22.531763000000002</v>
      </c>
      <c r="L143">
        <v>13.418597999999999</v>
      </c>
      <c r="M143">
        <v>258.68200000000002</v>
      </c>
      <c r="N143">
        <v>0</v>
      </c>
      <c r="O143">
        <v>0.41</v>
      </c>
      <c r="P143">
        <v>0.22</v>
      </c>
      <c r="Q143">
        <v>0.56000000000000005</v>
      </c>
      <c r="R143">
        <v>28</v>
      </c>
      <c r="S143">
        <v>0</v>
      </c>
      <c r="T143">
        <v>0</v>
      </c>
      <c r="U143">
        <v>13</v>
      </c>
      <c r="V143">
        <v>8</v>
      </c>
      <c r="W143">
        <v>52</v>
      </c>
      <c r="X143">
        <v>49</v>
      </c>
      <c r="Y143" s="30"/>
      <c r="Z143" s="29"/>
      <c r="AA143" s="29"/>
      <c r="AB143" s="30"/>
      <c r="AD143" s="29"/>
      <c r="AE143" s="30"/>
    </row>
    <row r="144" spans="1:31" ht="17">
      <c r="A144" s="34">
        <v>43853</v>
      </c>
      <c r="B144">
        <v>1564.6</v>
      </c>
      <c r="C144">
        <v>3325.54</v>
      </c>
      <c r="D144">
        <v>17.773</v>
      </c>
      <c r="E144">
        <v>1001.7</v>
      </c>
      <c r="F144" s="35">
        <v>2342</v>
      </c>
      <c r="G144" s="36">
        <v>55.59</v>
      </c>
      <c r="H144">
        <v>1.1095999999999999</v>
      </c>
      <c r="I144">
        <v>7.31</v>
      </c>
      <c r="J144">
        <v>19.41</v>
      </c>
      <c r="K144">
        <v>22.728670000000001</v>
      </c>
      <c r="L144">
        <v>13.100762</v>
      </c>
      <c r="M144">
        <v>258.68200000000002</v>
      </c>
      <c r="N144">
        <v>0</v>
      </c>
      <c r="O144">
        <v>0.38</v>
      </c>
      <c r="P144">
        <v>0.17</v>
      </c>
      <c r="Q144">
        <v>0</v>
      </c>
      <c r="R144">
        <v>28</v>
      </c>
      <c r="S144">
        <v>0</v>
      </c>
      <c r="T144">
        <v>0</v>
      </c>
      <c r="U144">
        <v>13</v>
      </c>
      <c r="V144">
        <v>8</v>
      </c>
      <c r="W144">
        <v>52</v>
      </c>
      <c r="X144">
        <v>49</v>
      </c>
      <c r="Y144" s="30"/>
      <c r="Z144" s="29"/>
      <c r="AA144" s="29"/>
      <c r="AB144" s="30"/>
      <c r="AD144" s="29"/>
      <c r="AE144" s="30"/>
    </row>
    <row r="145" spans="1:32" ht="17">
      <c r="A145" s="34">
        <v>43854</v>
      </c>
      <c r="B145">
        <v>1571.1</v>
      </c>
      <c r="C145">
        <v>3295.47</v>
      </c>
      <c r="D145">
        <v>18.056999999999999</v>
      </c>
      <c r="E145">
        <v>1005.2</v>
      </c>
      <c r="F145" s="35">
        <v>2329.3000000000002</v>
      </c>
      <c r="G145" s="36">
        <v>54.19</v>
      </c>
      <c r="H145">
        <v>1.1054999999999999</v>
      </c>
      <c r="I145">
        <v>7.5</v>
      </c>
      <c r="J145">
        <v>20.21</v>
      </c>
      <c r="K145">
        <v>23.066224999999999</v>
      </c>
      <c r="L145">
        <v>13.140491000000001</v>
      </c>
      <c r="M145">
        <v>258.68200000000002</v>
      </c>
      <c r="N145">
        <v>0</v>
      </c>
      <c r="O145">
        <v>0.34</v>
      </c>
      <c r="P145">
        <v>0.15</v>
      </c>
      <c r="Q145">
        <v>1.24</v>
      </c>
      <c r="R145">
        <v>28</v>
      </c>
      <c r="S145">
        <v>0</v>
      </c>
      <c r="T145">
        <v>0</v>
      </c>
      <c r="U145">
        <v>13</v>
      </c>
      <c r="V145">
        <v>8</v>
      </c>
      <c r="W145">
        <v>52</v>
      </c>
      <c r="X145">
        <v>49</v>
      </c>
      <c r="Y145" s="30"/>
      <c r="Z145" s="29"/>
      <c r="AA145" s="29"/>
      <c r="AB145" s="30"/>
      <c r="AD145" s="29"/>
      <c r="AE145" s="30"/>
    </row>
    <row r="146" spans="1:32" ht="17">
      <c r="A146" s="34">
        <v>43857</v>
      </c>
      <c r="B146">
        <v>1576.8</v>
      </c>
      <c r="C146">
        <v>3243.63</v>
      </c>
      <c r="D146">
        <v>18</v>
      </c>
      <c r="E146">
        <v>985.9</v>
      </c>
      <c r="F146" s="35">
        <v>2208.6</v>
      </c>
      <c r="G146" s="36">
        <v>53.14</v>
      </c>
      <c r="H146">
        <v>1.1025</v>
      </c>
      <c r="I146">
        <v>7.36</v>
      </c>
      <c r="J146">
        <v>19.989999999999998</v>
      </c>
      <c r="K146">
        <v>23.038094000000001</v>
      </c>
      <c r="L146">
        <v>12.663739</v>
      </c>
      <c r="M146">
        <v>258.68200000000002</v>
      </c>
      <c r="N146">
        <v>0</v>
      </c>
      <c r="O146">
        <v>0.3</v>
      </c>
      <c r="P146">
        <v>7.0000000000000007E-2</v>
      </c>
      <c r="Q146">
        <v>0</v>
      </c>
      <c r="R146">
        <v>31</v>
      </c>
      <c r="S146">
        <v>0</v>
      </c>
      <c r="T146">
        <v>0</v>
      </c>
      <c r="U146">
        <v>16</v>
      </c>
      <c r="V146">
        <v>9</v>
      </c>
      <c r="W146">
        <v>31</v>
      </c>
      <c r="X146">
        <v>57</v>
      </c>
      <c r="Y146" s="30"/>
      <c r="Z146" s="29"/>
      <c r="AA146" s="29"/>
      <c r="AB146" s="30"/>
      <c r="AD146" s="29"/>
      <c r="AE146" s="30"/>
    </row>
    <row r="147" spans="1:32" ht="17">
      <c r="A147" s="34">
        <v>43858</v>
      </c>
      <c r="B147">
        <v>1569.2</v>
      </c>
      <c r="C147">
        <v>3276.24</v>
      </c>
      <c r="D147">
        <v>17.402000000000001</v>
      </c>
      <c r="E147">
        <v>990.1</v>
      </c>
      <c r="F147" s="35">
        <v>2230.1</v>
      </c>
      <c r="G147" s="36">
        <v>53.48</v>
      </c>
      <c r="H147">
        <v>1.1020000000000001</v>
      </c>
      <c r="I147">
        <v>7.12</v>
      </c>
      <c r="J147">
        <v>18.899999999999999</v>
      </c>
      <c r="K147">
        <v>22.212961</v>
      </c>
      <c r="L147">
        <v>12.266446</v>
      </c>
      <c r="M147">
        <v>258.68200000000002</v>
      </c>
      <c r="N147">
        <v>0</v>
      </c>
      <c r="O147">
        <v>0.32</v>
      </c>
      <c r="P147">
        <v>0.05</v>
      </c>
      <c r="Q147">
        <v>6.23</v>
      </c>
      <c r="R147">
        <v>31</v>
      </c>
      <c r="S147">
        <v>0</v>
      </c>
      <c r="T147">
        <v>0</v>
      </c>
      <c r="U147">
        <v>16</v>
      </c>
      <c r="V147">
        <v>9</v>
      </c>
      <c r="W147">
        <v>31</v>
      </c>
      <c r="X147">
        <v>57</v>
      </c>
      <c r="Y147" s="30"/>
      <c r="Z147" s="29"/>
      <c r="AA147" s="29"/>
      <c r="AB147" s="30"/>
      <c r="AD147" s="29"/>
      <c r="AE147" s="30"/>
    </row>
    <row r="148" spans="1:32" ht="17">
      <c r="A148" s="34">
        <v>43859</v>
      </c>
      <c r="B148">
        <v>1569.8</v>
      </c>
      <c r="C148">
        <v>3273.4</v>
      </c>
      <c r="D148">
        <v>17.431000000000001</v>
      </c>
      <c r="E148">
        <v>968.6</v>
      </c>
      <c r="F148" s="35">
        <v>2247.1999999999998</v>
      </c>
      <c r="G148" s="36">
        <v>53.33</v>
      </c>
      <c r="H148">
        <v>1.1023000000000001</v>
      </c>
      <c r="I148">
        <v>7.29</v>
      </c>
      <c r="J148">
        <v>19.260000000000002</v>
      </c>
      <c r="K148">
        <v>22.728670000000001</v>
      </c>
      <c r="L148">
        <v>12.782928</v>
      </c>
      <c r="M148">
        <v>258.68200000000002</v>
      </c>
      <c r="N148">
        <v>0</v>
      </c>
      <c r="O148">
        <v>0.28000000000000003</v>
      </c>
      <c r="P148">
        <v>0.05</v>
      </c>
      <c r="Q148">
        <v>0</v>
      </c>
      <c r="R148">
        <v>31</v>
      </c>
      <c r="S148">
        <v>0</v>
      </c>
      <c r="T148">
        <v>0</v>
      </c>
      <c r="U148">
        <v>16</v>
      </c>
      <c r="V148">
        <v>9</v>
      </c>
      <c r="W148">
        <v>31</v>
      </c>
      <c r="X148">
        <v>57</v>
      </c>
      <c r="Y148" s="30"/>
      <c r="Z148" s="29"/>
      <c r="AA148" s="29"/>
      <c r="AB148" s="30"/>
      <c r="AD148" s="29"/>
      <c r="AE148" s="30"/>
    </row>
    <row r="149" spans="1:32" ht="17">
      <c r="A149" s="34">
        <v>43860</v>
      </c>
      <c r="B149">
        <v>1583.5</v>
      </c>
      <c r="C149">
        <v>3283.66</v>
      </c>
      <c r="D149">
        <v>17.952000000000002</v>
      </c>
      <c r="E149">
        <v>977.1</v>
      </c>
      <c r="F149" s="35">
        <v>2237.6</v>
      </c>
      <c r="G149" s="36">
        <v>52.14</v>
      </c>
      <c r="H149">
        <v>1.1016999999999999</v>
      </c>
      <c r="I149">
        <v>7.25</v>
      </c>
      <c r="J149">
        <v>19.5</v>
      </c>
      <c r="K149">
        <v>22.813058999999999</v>
      </c>
      <c r="L149">
        <v>12.892182</v>
      </c>
      <c r="M149">
        <v>258.68200000000002</v>
      </c>
      <c r="N149">
        <v>0</v>
      </c>
      <c r="O149">
        <v>0.27</v>
      </c>
      <c r="P149">
        <v>0.03</v>
      </c>
      <c r="Q149">
        <v>2.29</v>
      </c>
      <c r="R149">
        <v>31</v>
      </c>
      <c r="S149">
        <v>0</v>
      </c>
      <c r="T149">
        <v>0</v>
      </c>
      <c r="U149">
        <v>16</v>
      </c>
      <c r="V149">
        <v>9</v>
      </c>
      <c r="W149">
        <v>31</v>
      </c>
      <c r="X149">
        <v>57</v>
      </c>
      <c r="Y149" s="30"/>
      <c r="Z149" s="29"/>
      <c r="AA149" s="29"/>
      <c r="AB149" s="30"/>
      <c r="AD149" s="29"/>
      <c r="AE149" s="30"/>
    </row>
    <row r="150" spans="1:32" ht="17">
      <c r="A150" s="34">
        <v>43861</v>
      </c>
      <c r="B150">
        <v>1582.9</v>
      </c>
      <c r="C150">
        <v>3225.52</v>
      </c>
      <c r="D150">
        <v>17.972000000000001</v>
      </c>
      <c r="E150">
        <v>959.2</v>
      </c>
      <c r="F150" s="35">
        <v>2246.6</v>
      </c>
      <c r="G150" s="36">
        <v>51.56</v>
      </c>
      <c r="H150">
        <v>1.1029</v>
      </c>
      <c r="I150">
        <v>7.28</v>
      </c>
      <c r="J150">
        <v>19.61</v>
      </c>
      <c r="K150">
        <v>22.981836000000001</v>
      </c>
      <c r="L150">
        <v>12.842522000000001</v>
      </c>
      <c r="M150">
        <v>258.68200000000002</v>
      </c>
      <c r="N150">
        <v>0</v>
      </c>
      <c r="O150">
        <v>0.22</v>
      </c>
      <c r="P150">
        <v>0.01</v>
      </c>
      <c r="Q150">
        <v>9.68</v>
      </c>
      <c r="R150">
        <v>31</v>
      </c>
      <c r="S150">
        <v>0</v>
      </c>
      <c r="T150">
        <v>0</v>
      </c>
      <c r="U150">
        <v>16</v>
      </c>
      <c r="V150">
        <v>9</v>
      </c>
      <c r="W150">
        <v>31</v>
      </c>
      <c r="X150">
        <v>57</v>
      </c>
      <c r="Y150" s="30"/>
      <c r="Z150" s="29"/>
      <c r="AA150" s="29"/>
      <c r="AB150" s="30"/>
      <c r="AD150" s="29"/>
      <c r="AE150" s="30"/>
    </row>
    <row r="151" spans="1:32" ht="17">
      <c r="A151" s="34">
        <v>43864</v>
      </c>
      <c r="B151">
        <v>1577.2</v>
      </c>
      <c r="C151">
        <v>3248.92</v>
      </c>
      <c r="D151">
        <v>17.64</v>
      </c>
      <c r="E151">
        <v>968</v>
      </c>
      <c r="F151" s="35">
        <v>2255.4</v>
      </c>
      <c r="G151" s="36">
        <v>50.11</v>
      </c>
      <c r="H151">
        <v>1.109</v>
      </c>
      <c r="I151">
        <v>7.27</v>
      </c>
      <c r="J151">
        <v>19.149999999999999</v>
      </c>
      <c r="K151">
        <v>22.803681999999998</v>
      </c>
      <c r="L151">
        <v>12.862386000000001</v>
      </c>
      <c r="M151">
        <v>259.00700000000001</v>
      </c>
      <c r="N151">
        <v>0</v>
      </c>
      <c r="O151">
        <v>0.26</v>
      </c>
      <c r="P151">
        <v>0</v>
      </c>
      <c r="Q151">
        <v>8.18</v>
      </c>
      <c r="R151">
        <v>28</v>
      </c>
      <c r="S151">
        <v>0</v>
      </c>
      <c r="T151">
        <v>84</v>
      </c>
      <c r="U151">
        <v>15</v>
      </c>
      <c r="V151">
        <v>8</v>
      </c>
      <c r="W151">
        <v>29</v>
      </c>
      <c r="X151">
        <v>61</v>
      </c>
      <c r="Y151" s="30"/>
      <c r="Z151" s="29"/>
      <c r="AA151" s="29"/>
      <c r="AB151" s="30"/>
      <c r="AD151" s="29"/>
      <c r="AE151" s="29"/>
      <c r="AF151" s="30"/>
    </row>
    <row r="152" spans="1:32" ht="17">
      <c r="A152" s="34">
        <v>43865</v>
      </c>
      <c r="B152">
        <v>1550.4</v>
      </c>
      <c r="C152">
        <v>3297.59</v>
      </c>
      <c r="D152">
        <v>17.527999999999999</v>
      </c>
      <c r="E152">
        <v>963.4</v>
      </c>
      <c r="F152" s="35">
        <v>2357.5</v>
      </c>
      <c r="G152" s="36">
        <v>49.61</v>
      </c>
      <c r="H152">
        <v>1.1063000000000001</v>
      </c>
      <c r="I152">
        <v>6.62</v>
      </c>
      <c r="J152">
        <v>18.87</v>
      </c>
      <c r="K152">
        <v>22.437998</v>
      </c>
      <c r="L152">
        <v>12.872318</v>
      </c>
      <c r="M152">
        <v>259.00700000000001</v>
      </c>
      <c r="N152">
        <v>0</v>
      </c>
      <c r="O152">
        <v>0.31</v>
      </c>
      <c r="P152">
        <v>0.03</v>
      </c>
      <c r="Q152">
        <v>5.5</v>
      </c>
      <c r="R152">
        <v>28</v>
      </c>
      <c r="S152">
        <v>0</v>
      </c>
      <c r="T152">
        <v>84</v>
      </c>
      <c r="U152">
        <v>15</v>
      </c>
      <c r="V152">
        <v>8</v>
      </c>
      <c r="W152">
        <v>29</v>
      </c>
      <c r="X152">
        <v>61</v>
      </c>
      <c r="Y152" s="30"/>
      <c r="Z152" s="29"/>
      <c r="AA152" s="29"/>
      <c r="AB152" s="30"/>
      <c r="AD152" s="29"/>
      <c r="AE152" s="29"/>
      <c r="AF152" s="30"/>
    </row>
    <row r="153" spans="1:32" ht="17">
      <c r="A153" s="34">
        <v>43866</v>
      </c>
      <c r="B153">
        <v>1557.8</v>
      </c>
      <c r="C153">
        <v>3334.69</v>
      </c>
      <c r="D153">
        <v>17.568999999999999</v>
      </c>
      <c r="E153">
        <v>984.4</v>
      </c>
      <c r="F153" s="35">
        <v>2348.6</v>
      </c>
      <c r="G153" s="36">
        <v>50.75</v>
      </c>
      <c r="H153">
        <v>1.1047</v>
      </c>
      <c r="I153">
        <v>6.59</v>
      </c>
      <c r="J153">
        <v>18.64</v>
      </c>
      <c r="K153">
        <v>22.456748999999999</v>
      </c>
      <c r="L153">
        <v>12.802792999999999</v>
      </c>
      <c r="M153">
        <v>259.00700000000001</v>
      </c>
      <c r="N153">
        <v>0</v>
      </c>
      <c r="O153">
        <v>0.35</v>
      </c>
      <c r="P153">
        <v>0.06</v>
      </c>
      <c r="Q153">
        <v>2.71</v>
      </c>
      <c r="R153">
        <v>28</v>
      </c>
      <c r="S153">
        <v>0</v>
      </c>
      <c r="T153">
        <v>84</v>
      </c>
      <c r="U153">
        <v>15</v>
      </c>
      <c r="V153">
        <v>8</v>
      </c>
      <c r="W153">
        <v>29</v>
      </c>
      <c r="X153">
        <v>61</v>
      </c>
      <c r="Y153" s="30"/>
      <c r="Z153" s="29"/>
      <c r="AA153" s="29"/>
      <c r="AB153" s="30"/>
      <c r="AD153" s="29"/>
      <c r="AE153" s="29"/>
      <c r="AF153" s="30"/>
    </row>
    <row r="154" spans="1:32" ht="17">
      <c r="A154" s="34">
        <v>43867</v>
      </c>
      <c r="B154">
        <v>1565.1</v>
      </c>
      <c r="C154">
        <v>3345.78</v>
      </c>
      <c r="D154">
        <v>17.789000000000001</v>
      </c>
      <c r="E154">
        <v>964.7</v>
      </c>
      <c r="F154" s="35">
        <v>2259.1</v>
      </c>
      <c r="G154" s="36">
        <v>50.95</v>
      </c>
      <c r="H154">
        <v>1.1002000000000001</v>
      </c>
      <c r="I154">
        <v>6.78</v>
      </c>
      <c r="J154">
        <v>18.649999999999999</v>
      </c>
      <c r="K154">
        <v>22.897448000000001</v>
      </c>
      <c r="L154">
        <v>12.733266</v>
      </c>
      <c r="M154">
        <v>259.00700000000001</v>
      </c>
      <c r="N154">
        <v>0</v>
      </c>
      <c r="O154">
        <v>0.32</v>
      </c>
      <c r="P154">
        <v>7.0000000000000007E-2</v>
      </c>
      <c r="Q154">
        <v>1.71</v>
      </c>
      <c r="R154">
        <v>28</v>
      </c>
      <c r="S154">
        <v>0</v>
      </c>
      <c r="T154">
        <v>84</v>
      </c>
      <c r="U154">
        <v>15</v>
      </c>
      <c r="V154">
        <v>8</v>
      </c>
      <c r="W154">
        <v>29</v>
      </c>
      <c r="X154">
        <v>61</v>
      </c>
      <c r="Y154" s="30"/>
      <c r="Z154" s="29"/>
      <c r="AA154" s="29"/>
      <c r="AB154" s="30"/>
      <c r="AD154" s="29"/>
      <c r="AE154" s="29"/>
      <c r="AF154" s="30"/>
    </row>
    <row r="155" spans="1:32" ht="17">
      <c r="A155" s="34">
        <v>43868</v>
      </c>
      <c r="B155">
        <v>1568.6</v>
      </c>
      <c r="C155">
        <v>3327.71</v>
      </c>
      <c r="D155">
        <v>17.664999999999999</v>
      </c>
      <c r="E155">
        <v>966.6</v>
      </c>
      <c r="F155" s="35">
        <v>2232.1</v>
      </c>
      <c r="G155" s="36">
        <v>50.32</v>
      </c>
      <c r="H155">
        <v>1.0983000000000001</v>
      </c>
      <c r="I155">
        <v>6.68</v>
      </c>
      <c r="J155">
        <v>18.38</v>
      </c>
      <c r="K155">
        <v>22.700541000000001</v>
      </c>
      <c r="L155">
        <v>12.475025</v>
      </c>
      <c r="M155">
        <v>259.00700000000001</v>
      </c>
      <c r="N155">
        <v>0</v>
      </c>
      <c r="O155">
        <v>0.27</v>
      </c>
      <c r="P155">
        <v>0.05</v>
      </c>
      <c r="Q155">
        <v>4.37</v>
      </c>
      <c r="R155">
        <v>28</v>
      </c>
      <c r="S155">
        <v>0</v>
      </c>
      <c r="T155">
        <v>84</v>
      </c>
      <c r="U155">
        <v>15</v>
      </c>
      <c r="V155">
        <v>8</v>
      </c>
      <c r="W155">
        <v>29</v>
      </c>
      <c r="X155">
        <v>61</v>
      </c>
      <c r="Y155" s="30"/>
      <c r="Z155" s="29"/>
      <c r="AA155" s="29"/>
      <c r="AB155" s="30"/>
      <c r="AD155" s="29"/>
      <c r="AE155" s="29"/>
      <c r="AF155" s="30"/>
    </row>
    <row r="156" spans="1:32" ht="17">
      <c r="A156" s="34">
        <v>43871</v>
      </c>
      <c r="B156">
        <v>1574.7</v>
      </c>
      <c r="C156">
        <v>3352.09</v>
      </c>
      <c r="D156">
        <v>17.757999999999999</v>
      </c>
      <c r="E156">
        <v>964.3</v>
      </c>
      <c r="F156" s="35">
        <v>2271.6999999999998</v>
      </c>
      <c r="G156" s="36">
        <v>49.57</v>
      </c>
      <c r="H156">
        <v>1.0949</v>
      </c>
      <c r="I156">
        <v>6.82</v>
      </c>
      <c r="J156">
        <v>19.010000000000002</v>
      </c>
      <c r="K156">
        <v>23.028717</v>
      </c>
      <c r="L156">
        <v>12.415431</v>
      </c>
      <c r="M156">
        <v>259.00700000000001</v>
      </c>
      <c r="N156">
        <v>0</v>
      </c>
      <c r="O156">
        <v>0.25</v>
      </c>
      <c r="P156">
        <v>0.03</v>
      </c>
      <c r="Q156">
        <v>0.9</v>
      </c>
      <c r="R156">
        <v>27</v>
      </c>
      <c r="S156">
        <v>0</v>
      </c>
      <c r="T156">
        <v>42</v>
      </c>
      <c r="U156">
        <v>13</v>
      </c>
      <c r="V156">
        <v>8</v>
      </c>
      <c r="W156">
        <v>31</v>
      </c>
      <c r="X156">
        <v>47</v>
      </c>
      <c r="Y156" s="30"/>
      <c r="Z156" s="29"/>
      <c r="AA156" s="29"/>
      <c r="AB156" s="30"/>
      <c r="AD156" s="29"/>
      <c r="AE156" s="29"/>
      <c r="AF156" s="30"/>
    </row>
    <row r="157" spans="1:32" ht="17">
      <c r="A157" s="34">
        <v>43872</v>
      </c>
      <c r="B157">
        <v>1565.6</v>
      </c>
      <c r="C157">
        <v>3357.75</v>
      </c>
      <c r="D157">
        <v>17.573</v>
      </c>
      <c r="E157">
        <v>970.9</v>
      </c>
      <c r="F157" s="35">
        <v>2287.6</v>
      </c>
      <c r="G157" s="36">
        <v>49.94</v>
      </c>
      <c r="H157">
        <v>1.0912999999999999</v>
      </c>
      <c r="I157">
        <v>6.98</v>
      </c>
      <c r="J157">
        <v>18.39</v>
      </c>
      <c r="K157">
        <v>23.000591</v>
      </c>
      <c r="L157">
        <v>12.425364</v>
      </c>
      <c r="M157">
        <v>259.00700000000001</v>
      </c>
      <c r="N157">
        <v>0</v>
      </c>
      <c r="O157">
        <v>0.28999999999999998</v>
      </c>
      <c r="P157">
        <v>0.04</v>
      </c>
      <c r="Q157">
        <v>1.34</v>
      </c>
      <c r="R157">
        <v>27</v>
      </c>
      <c r="S157">
        <v>0</v>
      </c>
      <c r="T157">
        <v>42</v>
      </c>
      <c r="U157">
        <v>13</v>
      </c>
      <c r="V157">
        <v>8</v>
      </c>
      <c r="W157">
        <v>31</v>
      </c>
      <c r="X157">
        <v>47</v>
      </c>
      <c r="Y157" s="30"/>
      <c r="Z157" s="29"/>
      <c r="AA157" s="29"/>
      <c r="AB157" s="30"/>
      <c r="AD157" s="29"/>
      <c r="AE157" s="29"/>
      <c r="AF157" s="30"/>
    </row>
    <row r="158" spans="1:32" ht="17">
      <c r="A158" s="34">
        <v>43873</v>
      </c>
      <c r="B158">
        <v>1567.4</v>
      </c>
      <c r="C158">
        <v>3379.45</v>
      </c>
      <c r="D158">
        <v>17.478000000000002</v>
      </c>
      <c r="E158">
        <v>964.5</v>
      </c>
      <c r="F158" s="35">
        <v>2344.4</v>
      </c>
      <c r="G158" s="36">
        <v>51.17</v>
      </c>
      <c r="H158">
        <v>1.0919000000000001</v>
      </c>
      <c r="I158">
        <v>6.91</v>
      </c>
      <c r="J158">
        <v>18.45</v>
      </c>
      <c r="K158">
        <v>22.869318</v>
      </c>
      <c r="L158">
        <v>12.534618</v>
      </c>
      <c r="M158">
        <v>259.00700000000001</v>
      </c>
      <c r="N158">
        <v>0</v>
      </c>
      <c r="O158">
        <v>0.32</v>
      </c>
      <c r="P158">
        <v>0.04</v>
      </c>
      <c r="Q158">
        <v>1.06</v>
      </c>
      <c r="R158">
        <v>27</v>
      </c>
      <c r="S158">
        <v>0</v>
      </c>
      <c r="T158">
        <v>42</v>
      </c>
      <c r="U158">
        <v>13</v>
      </c>
      <c r="V158">
        <v>8</v>
      </c>
      <c r="W158">
        <v>31</v>
      </c>
      <c r="X158">
        <v>47</v>
      </c>
      <c r="Y158" s="30"/>
      <c r="Z158" s="29"/>
      <c r="AA158" s="29"/>
      <c r="AB158" s="30"/>
      <c r="AD158" s="29"/>
      <c r="AE158" s="29"/>
      <c r="AF158" s="30"/>
    </row>
    <row r="159" spans="1:32" ht="17">
      <c r="A159" s="34">
        <v>43874</v>
      </c>
      <c r="B159">
        <v>1575.1</v>
      </c>
      <c r="C159">
        <v>3373.94</v>
      </c>
      <c r="D159">
        <v>17.600000000000001</v>
      </c>
      <c r="E159">
        <v>971.9</v>
      </c>
      <c r="F159" s="35">
        <v>2372.9</v>
      </c>
      <c r="G159" s="36">
        <v>51.42</v>
      </c>
      <c r="H159">
        <v>1.0875999999999999</v>
      </c>
      <c r="I159">
        <v>6.97</v>
      </c>
      <c r="J159">
        <v>18.78</v>
      </c>
      <c r="K159">
        <v>23.553804</v>
      </c>
      <c r="L159">
        <v>12.544551</v>
      </c>
      <c r="M159">
        <v>259.00700000000001</v>
      </c>
      <c r="N159">
        <v>0</v>
      </c>
      <c r="O159">
        <v>0.28999999999999998</v>
      </c>
      <c r="P159">
        <v>0.02</v>
      </c>
      <c r="Q159">
        <v>2.2999999999999998</v>
      </c>
      <c r="R159">
        <v>27</v>
      </c>
      <c r="S159">
        <v>0</v>
      </c>
      <c r="T159">
        <v>42</v>
      </c>
      <c r="U159">
        <v>13</v>
      </c>
      <c r="V159">
        <v>8</v>
      </c>
      <c r="W159">
        <v>31</v>
      </c>
      <c r="X159">
        <v>47</v>
      </c>
      <c r="Y159" s="30"/>
      <c r="Z159" s="29"/>
      <c r="AA159" s="29"/>
      <c r="AB159" s="30"/>
      <c r="AD159" s="29"/>
      <c r="AE159" s="29"/>
      <c r="AF159" s="30"/>
    </row>
    <row r="160" spans="1:32" ht="17">
      <c r="A160" s="34">
        <v>43875</v>
      </c>
      <c r="B160">
        <v>1582.7</v>
      </c>
      <c r="C160">
        <v>3380.16</v>
      </c>
      <c r="D160">
        <v>17.715</v>
      </c>
      <c r="E160">
        <v>966</v>
      </c>
      <c r="F160" s="35">
        <v>2338.6</v>
      </c>
      <c r="G160" s="36">
        <v>52.05</v>
      </c>
      <c r="H160">
        <v>1.0846</v>
      </c>
      <c r="I160">
        <v>6.67</v>
      </c>
      <c r="J160">
        <v>18.75</v>
      </c>
      <c r="K160">
        <v>24.491454999999998</v>
      </c>
      <c r="L160">
        <v>12.226717000000001</v>
      </c>
      <c r="M160">
        <v>259.00700000000001</v>
      </c>
      <c r="N160">
        <v>0</v>
      </c>
      <c r="O160">
        <v>0.27</v>
      </c>
      <c r="P160">
        <v>0.01</v>
      </c>
      <c r="Q160">
        <v>1.23</v>
      </c>
      <c r="R160">
        <v>27</v>
      </c>
      <c r="S160">
        <v>0</v>
      </c>
      <c r="T160">
        <v>42</v>
      </c>
      <c r="U160">
        <v>13</v>
      </c>
      <c r="V160">
        <v>8</v>
      </c>
      <c r="W160">
        <v>31</v>
      </c>
      <c r="X160">
        <v>47</v>
      </c>
      <c r="Y160" s="30"/>
      <c r="Z160" s="29"/>
      <c r="AA160" s="29"/>
      <c r="AB160" s="30"/>
      <c r="AD160" s="29"/>
      <c r="AE160" s="29"/>
      <c r="AF160" s="30"/>
    </row>
    <row r="161" spans="1:32" ht="17">
      <c r="A161" s="34">
        <v>43879</v>
      </c>
      <c r="B161">
        <v>1600</v>
      </c>
      <c r="C161">
        <v>3370.29</v>
      </c>
      <c r="D161">
        <v>18.131</v>
      </c>
      <c r="E161">
        <v>991.3</v>
      </c>
      <c r="F161" s="35">
        <v>2519.5</v>
      </c>
      <c r="G161" s="36">
        <v>52.05</v>
      </c>
      <c r="H161">
        <v>1.0840000000000001</v>
      </c>
      <c r="I161">
        <v>7.37</v>
      </c>
      <c r="J161">
        <v>19.64</v>
      </c>
      <c r="K161">
        <v>25.626013</v>
      </c>
      <c r="L161">
        <v>12.018136999999999</v>
      </c>
      <c r="M161">
        <v>259.00700000000001</v>
      </c>
      <c r="N161">
        <v>0</v>
      </c>
      <c r="O161">
        <v>0.23</v>
      </c>
      <c r="P161">
        <v>0</v>
      </c>
      <c r="Q161">
        <v>2.1</v>
      </c>
      <c r="R161">
        <v>34</v>
      </c>
      <c r="S161">
        <v>2</v>
      </c>
      <c r="T161">
        <v>62</v>
      </c>
      <c r="U161">
        <v>14</v>
      </c>
      <c r="V161">
        <v>10</v>
      </c>
      <c r="W161">
        <v>40</v>
      </c>
      <c r="X161">
        <v>60</v>
      </c>
      <c r="Y161" s="30"/>
      <c r="Z161" s="29"/>
      <c r="AA161" s="29"/>
      <c r="AB161" s="30"/>
      <c r="AD161" s="29"/>
      <c r="AE161" s="29"/>
      <c r="AF161" s="30"/>
    </row>
    <row r="162" spans="1:32" ht="17">
      <c r="A162" s="34">
        <v>43880</v>
      </c>
      <c r="B162">
        <v>1607.5</v>
      </c>
      <c r="C162">
        <v>3386.15</v>
      </c>
      <c r="D162">
        <v>18.292000000000002</v>
      </c>
      <c r="E162">
        <v>1001.7</v>
      </c>
      <c r="F162" s="35">
        <v>2593.1</v>
      </c>
      <c r="G162" s="36">
        <v>53.29</v>
      </c>
      <c r="H162">
        <v>1.0794999999999999</v>
      </c>
      <c r="I162">
        <v>7.57</v>
      </c>
      <c r="J162">
        <v>20.170000000000002</v>
      </c>
      <c r="K162">
        <v>26.057334999999998</v>
      </c>
      <c r="L162">
        <v>12.316107000000001</v>
      </c>
      <c r="M162">
        <v>259.00700000000001</v>
      </c>
      <c r="N162">
        <v>0</v>
      </c>
      <c r="O162">
        <v>0.24</v>
      </c>
      <c r="P162">
        <v>0.01</v>
      </c>
      <c r="Q162">
        <v>2.72</v>
      </c>
      <c r="R162">
        <v>34</v>
      </c>
      <c r="S162">
        <v>2</v>
      </c>
      <c r="T162">
        <v>62</v>
      </c>
      <c r="U162">
        <v>14</v>
      </c>
      <c r="V162">
        <v>10</v>
      </c>
      <c r="W162">
        <v>40</v>
      </c>
      <c r="X162">
        <v>60</v>
      </c>
      <c r="Y162" s="30"/>
      <c r="Z162" s="29"/>
      <c r="AA162" s="29"/>
      <c r="AB162" s="30"/>
      <c r="AD162" s="29"/>
      <c r="AE162" s="29"/>
      <c r="AF162" s="30"/>
    </row>
    <row r="163" spans="1:32" ht="17">
      <c r="A163" s="34">
        <v>43881</v>
      </c>
      <c r="B163">
        <v>1616.6</v>
      </c>
      <c r="C163">
        <v>3373.23</v>
      </c>
      <c r="D163">
        <v>18.309000000000001</v>
      </c>
      <c r="E163">
        <v>976.2</v>
      </c>
      <c r="F163" s="35">
        <v>2595.8000000000002</v>
      </c>
      <c r="G163" s="36">
        <v>53.78</v>
      </c>
      <c r="H163">
        <v>1.081</v>
      </c>
      <c r="I163">
        <v>7.52</v>
      </c>
      <c r="J163">
        <v>19.48</v>
      </c>
      <c r="K163">
        <v>25.822918000000001</v>
      </c>
      <c r="L163">
        <v>12.375700999999999</v>
      </c>
      <c r="M163">
        <v>259.00700000000001</v>
      </c>
      <c r="N163">
        <v>0</v>
      </c>
      <c r="O163">
        <v>0.21</v>
      </c>
      <c r="P163">
        <v>-0.01</v>
      </c>
      <c r="Q163">
        <v>5.7</v>
      </c>
      <c r="R163">
        <v>34</v>
      </c>
      <c r="S163">
        <v>2</v>
      </c>
      <c r="T163">
        <v>62</v>
      </c>
      <c r="U163">
        <v>14</v>
      </c>
      <c r="V163">
        <v>10</v>
      </c>
      <c r="W163">
        <v>40</v>
      </c>
      <c r="X163">
        <v>60</v>
      </c>
      <c r="Y163" s="30"/>
      <c r="Z163" s="29"/>
      <c r="AA163" s="29"/>
      <c r="AB163" s="30"/>
      <c r="AD163" s="29"/>
      <c r="AE163" s="29"/>
      <c r="AF163" s="30"/>
    </row>
    <row r="164" spans="1:32" ht="17">
      <c r="A164" s="34">
        <v>43882</v>
      </c>
      <c r="B164">
        <v>1644.6</v>
      </c>
      <c r="C164">
        <v>3337.75</v>
      </c>
      <c r="D164">
        <v>18.521000000000001</v>
      </c>
      <c r="E164">
        <v>973.4</v>
      </c>
      <c r="F164" s="35">
        <v>2627.3</v>
      </c>
      <c r="G164" s="36">
        <v>53.38</v>
      </c>
      <c r="H164">
        <v>1.0788</v>
      </c>
      <c r="I164">
        <v>9.93</v>
      </c>
      <c r="J164">
        <v>21.32</v>
      </c>
      <c r="K164">
        <v>26.601171000000001</v>
      </c>
      <c r="L164">
        <v>12.385633</v>
      </c>
      <c r="M164">
        <v>259.00700000000001</v>
      </c>
      <c r="N164">
        <v>0</v>
      </c>
      <c r="O164">
        <v>0.17</v>
      </c>
      <c r="P164">
        <v>-0.02</v>
      </c>
      <c r="Q164">
        <v>6.68</v>
      </c>
      <c r="R164">
        <v>34</v>
      </c>
      <c r="S164">
        <v>2</v>
      </c>
      <c r="T164">
        <v>62</v>
      </c>
      <c r="U164">
        <v>14</v>
      </c>
      <c r="V164">
        <v>10</v>
      </c>
      <c r="W164">
        <v>40</v>
      </c>
      <c r="X164">
        <v>60</v>
      </c>
      <c r="Y164" s="30"/>
      <c r="Z164" s="29"/>
      <c r="AA164" s="29"/>
      <c r="AB164" s="30"/>
      <c r="AD164" s="29"/>
      <c r="AE164" s="29"/>
      <c r="AF164" s="30"/>
    </row>
    <row r="165" spans="1:32" ht="17">
      <c r="A165" s="34">
        <v>43885</v>
      </c>
      <c r="B165">
        <v>1672.4</v>
      </c>
      <c r="C165">
        <v>3225.89</v>
      </c>
      <c r="D165">
        <v>18.867999999999999</v>
      </c>
      <c r="E165">
        <v>971.7</v>
      </c>
      <c r="F165" s="35">
        <v>2543.1999999999998</v>
      </c>
      <c r="G165" s="36">
        <v>51.43</v>
      </c>
      <c r="H165">
        <v>1.0839000000000001</v>
      </c>
      <c r="I165">
        <v>10.88</v>
      </c>
      <c r="J165">
        <v>21.65</v>
      </c>
      <c r="K165">
        <v>27.473185000000001</v>
      </c>
      <c r="L165">
        <v>12.226717000000001</v>
      </c>
      <c r="M165">
        <v>259.00700000000001</v>
      </c>
      <c r="N165">
        <v>0</v>
      </c>
      <c r="O165">
        <v>0.13</v>
      </c>
      <c r="P165">
        <v>-0.04</v>
      </c>
      <c r="Q165">
        <v>6.37</v>
      </c>
      <c r="R165">
        <v>68</v>
      </c>
      <c r="S165">
        <v>6</v>
      </c>
      <c r="T165">
        <v>100</v>
      </c>
      <c r="U165">
        <v>57</v>
      </c>
      <c r="V165">
        <v>16</v>
      </c>
      <c r="W165">
        <v>56</v>
      </c>
      <c r="X165">
        <v>61</v>
      </c>
      <c r="Y165" s="30"/>
      <c r="Z165" s="29"/>
      <c r="AA165" s="29"/>
      <c r="AB165" s="30"/>
      <c r="AD165" s="29"/>
      <c r="AE165" s="29"/>
      <c r="AF165" s="30"/>
    </row>
    <row r="166" spans="1:32" ht="17">
      <c r="A166" s="34">
        <v>43886</v>
      </c>
      <c r="B166">
        <v>1646.9</v>
      </c>
      <c r="C166">
        <v>3128.21</v>
      </c>
      <c r="D166">
        <v>18.183</v>
      </c>
      <c r="E166">
        <v>929.8</v>
      </c>
      <c r="F166" s="35">
        <v>2669.7</v>
      </c>
      <c r="G166" s="36">
        <v>49.9</v>
      </c>
      <c r="H166">
        <v>1.0849</v>
      </c>
      <c r="I166">
        <v>10.92</v>
      </c>
      <c r="J166">
        <v>20.079999999999998</v>
      </c>
      <c r="K166">
        <v>26.488651000000001</v>
      </c>
      <c r="L166">
        <v>11.700301</v>
      </c>
      <c r="M166">
        <v>259.00700000000001</v>
      </c>
      <c r="N166">
        <v>0</v>
      </c>
      <c r="O166">
        <v>0.13</v>
      </c>
      <c r="P166">
        <v>-0.04</v>
      </c>
      <c r="Q166">
        <v>30.78</v>
      </c>
      <c r="R166">
        <v>68</v>
      </c>
      <c r="S166">
        <v>6</v>
      </c>
      <c r="T166">
        <v>100</v>
      </c>
      <c r="U166">
        <v>57</v>
      </c>
      <c r="V166">
        <v>16</v>
      </c>
      <c r="W166">
        <v>56</v>
      </c>
      <c r="X166">
        <v>61</v>
      </c>
      <c r="Y166" s="30"/>
      <c r="AA166" s="29"/>
      <c r="AB166" s="30"/>
      <c r="AD166" s="29"/>
      <c r="AE166" s="29"/>
      <c r="AF166" s="30"/>
    </row>
    <row r="167" spans="1:32" ht="17">
      <c r="A167" s="34">
        <v>43887</v>
      </c>
      <c r="B167">
        <v>1640</v>
      </c>
      <c r="C167">
        <v>3116.39</v>
      </c>
      <c r="D167">
        <v>17.826000000000001</v>
      </c>
      <c r="E167">
        <v>912.3</v>
      </c>
      <c r="F167" s="35">
        <v>2714.7</v>
      </c>
      <c r="G167" s="36">
        <v>48.73</v>
      </c>
      <c r="H167">
        <v>1.0882000000000001</v>
      </c>
      <c r="I167">
        <v>10.8</v>
      </c>
      <c r="J167">
        <v>20.309999999999999</v>
      </c>
      <c r="K167">
        <v>26.338629000000001</v>
      </c>
      <c r="L167">
        <v>12.306175</v>
      </c>
      <c r="M167">
        <v>259.00700000000001</v>
      </c>
      <c r="N167">
        <v>0</v>
      </c>
      <c r="O167">
        <v>0.14000000000000001</v>
      </c>
      <c r="P167">
        <v>-0.03</v>
      </c>
      <c r="Q167">
        <v>17.149999999999999</v>
      </c>
      <c r="R167">
        <v>68</v>
      </c>
      <c r="S167">
        <v>6</v>
      </c>
      <c r="T167">
        <v>100</v>
      </c>
      <c r="U167">
        <v>57</v>
      </c>
      <c r="V167">
        <v>16</v>
      </c>
      <c r="W167">
        <v>56</v>
      </c>
      <c r="X167">
        <v>61</v>
      </c>
      <c r="Y167" s="30"/>
      <c r="AA167" s="29"/>
      <c r="AB167" s="30"/>
      <c r="AD167" s="29"/>
      <c r="AE167" s="29"/>
      <c r="AF167" s="30"/>
    </row>
    <row r="168" spans="1:32" ht="17">
      <c r="A168" s="34">
        <v>43888</v>
      </c>
      <c r="B168">
        <v>1640</v>
      </c>
      <c r="C168">
        <v>2978.76</v>
      </c>
      <c r="D168">
        <v>17.658000000000001</v>
      </c>
      <c r="E168">
        <v>903.6</v>
      </c>
      <c r="F168" s="35">
        <v>2744.7</v>
      </c>
      <c r="G168" s="36">
        <v>47.09</v>
      </c>
      <c r="H168">
        <v>1.0886</v>
      </c>
      <c r="I168">
        <v>9.42</v>
      </c>
      <c r="J168">
        <v>18.71</v>
      </c>
      <c r="K168">
        <v>25.316015</v>
      </c>
      <c r="L168">
        <v>12.246581000000001</v>
      </c>
      <c r="M168">
        <v>259.00700000000001</v>
      </c>
      <c r="N168">
        <v>0</v>
      </c>
      <c r="O168">
        <v>0.12</v>
      </c>
      <c r="P168">
        <v>-0.02</v>
      </c>
      <c r="Q168">
        <v>26.01</v>
      </c>
      <c r="R168">
        <v>68</v>
      </c>
      <c r="S168">
        <v>6</v>
      </c>
      <c r="T168">
        <v>100</v>
      </c>
      <c r="U168">
        <v>57</v>
      </c>
      <c r="V168">
        <v>16</v>
      </c>
      <c r="W168">
        <v>56</v>
      </c>
      <c r="X168">
        <v>61</v>
      </c>
      <c r="Y168" s="30"/>
      <c r="AA168" s="29"/>
      <c r="AB168" s="30"/>
      <c r="AD168" s="29"/>
      <c r="AE168" s="29"/>
      <c r="AF168" s="30"/>
    </row>
    <row r="169" spans="1:32" ht="17">
      <c r="A169" s="34">
        <v>43889</v>
      </c>
      <c r="B169">
        <v>1564.1</v>
      </c>
      <c r="C169">
        <v>2954.22</v>
      </c>
      <c r="D169">
        <v>16.387</v>
      </c>
      <c r="E169">
        <v>862.8</v>
      </c>
      <c r="F169" s="35">
        <v>2508.8000000000002</v>
      </c>
      <c r="G169" s="36">
        <v>44.76</v>
      </c>
      <c r="H169">
        <v>1.0996999999999999</v>
      </c>
      <c r="I169">
        <v>8.69</v>
      </c>
      <c r="J169">
        <v>16.809999999999999</v>
      </c>
      <c r="K169">
        <v>24.083611999999999</v>
      </c>
      <c r="L169">
        <v>11.074564000000001</v>
      </c>
      <c r="M169">
        <v>259.00700000000001</v>
      </c>
      <c r="N169">
        <v>0</v>
      </c>
      <c r="O169">
        <v>0.09</v>
      </c>
      <c r="P169">
        <v>-0.05</v>
      </c>
      <c r="Q169">
        <v>40.409999999999997</v>
      </c>
      <c r="R169">
        <v>68</v>
      </c>
      <c r="S169">
        <v>6</v>
      </c>
      <c r="T169">
        <v>100</v>
      </c>
      <c r="U169">
        <v>57</v>
      </c>
      <c r="V169">
        <v>16</v>
      </c>
      <c r="W169">
        <v>56</v>
      </c>
      <c r="X169">
        <v>61</v>
      </c>
      <c r="AD169" s="29"/>
      <c r="AE169" s="29"/>
      <c r="AF169" s="30"/>
    </row>
    <row r="170" spans="1:32" ht="17">
      <c r="A170" s="34">
        <v>43892</v>
      </c>
      <c r="B170">
        <v>1592.3</v>
      </c>
      <c r="C170">
        <v>3090.23</v>
      </c>
      <c r="D170">
        <v>16.678999999999998</v>
      </c>
      <c r="E170">
        <v>858.3</v>
      </c>
      <c r="F170" s="35">
        <v>2445.4</v>
      </c>
      <c r="G170" s="36">
        <v>46.75</v>
      </c>
      <c r="H170">
        <v>1.1051</v>
      </c>
      <c r="I170">
        <v>9.34</v>
      </c>
      <c r="J170">
        <v>17.8</v>
      </c>
      <c r="K170">
        <v>24.920893</v>
      </c>
      <c r="L170">
        <v>10.816323000000001</v>
      </c>
      <c r="M170">
        <v>258.16500000000002</v>
      </c>
      <c r="N170">
        <v>5</v>
      </c>
      <c r="O170">
        <v>7.0000000000000007E-2</v>
      </c>
      <c r="P170">
        <v>-0.06</v>
      </c>
      <c r="Q170">
        <v>24.53</v>
      </c>
      <c r="R170">
        <v>54</v>
      </c>
      <c r="S170">
        <v>15</v>
      </c>
      <c r="T170">
        <v>60</v>
      </c>
      <c r="U170">
        <v>30</v>
      </c>
      <c r="V170">
        <v>12</v>
      </c>
      <c r="W170">
        <v>35</v>
      </c>
      <c r="X170">
        <v>53</v>
      </c>
      <c r="AD170" s="29"/>
      <c r="AE170" s="29"/>
      <c r="AF170" s="30"/>
    </row>
    <row r="171" spans="1:32" ht="17">
      <c r="A171" s="34">
        <v>43893</v>
      </c>
      <c r="B171">
        <v>1642.1</v>
      </c>
      <c r="C171">
        <v>3003.37</v>
      </c>
      <c r="D171">
        <v>17.129000000000001</v>
      </c>
      <c r="E171">
        <v>868.2</v>
      </c>
      <c r="F171" s="35">
        <v>2405.1999999999998</v>
      </c>
      <c r="G171" s="36">
        <v>47.18</v>
      </c>
      <c r="H171">
        <v>1.1144000000000001</v>
      </c>
      <c r="I171">
        <v>9.43</v>
      </c>
      <c r="J171">
        <v>19.53</v>
      </c>
      <c r="K171">
        <v>25.918104</v>
      </c>
      <c r="L171">
        <v>11.134157999999999</v>
      </c>
      <c r="M171">
        <v>258.16500000000002</v>
      </c>
      <c r="N171">
        <v>1</v>
      </c>
      <c r="O171">
        <v>0.01</v>
      </c>
      <c r="P171">
        <v>-0.06</v>
      </c>
      <c r="Q171">
        <v>23.03</v>
      </c>
      <c r="R171">
        <v>54</v>
      </c>
      <c r="S171">
        <v>15</v>
      </c>
      <c r="T171">
        <v>60</v>
      </c>
      <c r="U171">
        <v>30</v>
      </c>
      <c r="V171">
        <v>12</v>
      </c>
      <c r="W171">
        <v>35</v>
      </c>
      <c r="X171">
        <v>53</v>
      </c>
      <c r="AD171" s="29"/>
      <c r="AE171" s="29"/>
      <c r="AF171" s="30"/>
    </row>
    <row r="172" spans="1:32" ht="17">
      <c r="A172" s="34">
        <v>43894</v>
      </c>
      <c r="B172">
        <v>1641.1</v>
      </c>
      <c r="C172">
        <v>3130.12</v>
      </c>
      <c r="D172">
        <v>17.187000000000001</v>
      </c>
      <c r="E172">
        <v>874.1</v>
      </c>
      <c r="F172" s="35">
        <v>2402.6999999999998</v>
      </c>
      <c r="G172" s="36">
        <v>46.78</v>
      </c>
      <c r="H172">
        <v>1.1181000000000001</v>
      </c>
      <c r="I172">
        <v>9.65</v>
      </c>
      <c r="J172">
        <v>19.989999999999998</v>
      </c>
      <c r="K172">
        <v>25.889885</v>
      </c>
      <c r="L172">
        <v>11.173887000000001</v>
      </c>
      <c r="M172">
        <v>258.16500000000002</v>
      </c>
      <c r="N172">
        <v>4</v>
      </c>
      <c r="O172">
        <v>0</v>
      </c>
      <c r="P172">
        <v>-0.11</v>
      </c>
      <c r="Q172">
        <v>25.47</v>
      </c>
      <c r="R172">
        <v>54</v>
      </c>
      <c r="S172">
        <v>15</v>
      </c>
      <c r="T172">
        <v>60</v>
      </c>
      <c r="U172">
        <v>30</v>
      </c>
      <c r="V172">
        <v>12</v>
      </c>
      <c r="W172">
        <v>35</v>
      </c>
      <c r="X172">
        <v>53</v>
      </c>
      <c r="AD172" s="29"/>
      <c r="AE172" s="29"/>
      <c r="AF172" s="30"/>
    </row>
    <row r="173" spans="1:32" ht="17">
      <c r="A173" s="34">
        <v>43895</v>
      </c>
      <c r="B173">
        <v>1666.4</v>
      </c>
      <c r="C173">
        <v>3023.94</v>
      </c>
      <c r="D173">
        <v>17.341999999999999</v>
      </c>
      <c r="E173">
        <v>864.6</v>
      </c>
      <c r="F173" s="35">
        <v>2487.1</v>
      </c>
      <c r="G173" s="36">
        <v>45.9</v>
      </c>
      <c r="H173">
        <v>1.1138999999999999</v>
      </c>
      <c r="I173">
        <v>9.64</v>
      </c>
      <c r="J173">
        <v>20.29</v>
      </c>
      <c r="K173">
        <v>26.745978999999998</v>
      </c>
      <c r="L173">
        <v>11.064632</v>
      </c>
      <c r="M173">
        <v>258.16500000000002</v>
      </c>
      <c r="N173">
        <v>1</v>
      </c>
      <c r="O173">
        <v>-0.05</v>
      </c>
      <c r="P173">
        <v>-0.09</v>
      </c>
      <c r="Q173">
        <v>19.809999999999999</v>
      </c>
      <c r="R173">
        <v>54</v>
      </c>
      <c r="S173">
        <v>15</v>
      </c>
      <c r="T173">
        <v>60</v>
      </c>
      <c r="U173">
        <v>30</v>
      </c>
      <c r="V173">
        <v>12</v>
      </c>
      <c r="W173">
        <v>35</v>
      </c>
      <c r="X173">
        <v>53</v>
      </c>
      <c r="AD173" s="29"/>
      <c r="AE173" s="29"/>
      <c r="AF173" s="30"/>
    </row>
    <row r="174" spans="1:32" ht="17">
      <c r="A174" s="34">
        <v>43896</v>
      </c>
      <c r="B174">
        <v>1670.8</v>
      </c>
      <c r="C174">
        <v>2972.37</v>
      </c>
      <c r="D174">
        <v>17.213999999999999</v>
      </c>
      <c r="E174">
        <v>895.3</v>
      </c>
      <c r="F174" s="35">
        <v>2456.9</v>
      </c>
      <c r="G174" s="36">
        <v>41.28</v>
      </c>
      <c r="H174">
        <v>1.1224000000000001</v>
      </c>
      <c r="I174">
        <v>9.39</v>
      </c>
      <c r="J174">
        <v>20.29</v>
      </c>
      <c r="K174">
        <v>26.774204000000001</v>
      </c>
      <c r="L174">
        <v>10.349504</v>
      </c>
      <c r="M174">
        <v>258.16500000000002</v>
      </c>
      <c r="N174">
        <v>2</v>
      </c>
      <c r="O174">
        <v>-0.24</v>
      </c>
      <c r="P174">
        <v>-0.11</v>
      </c>
      <c r="Q174">
        <v>25.19</v>
      </c>
      <c r="R174">
        <v>54</v>
      </c>
      <c r="S174">
        <v>15</v>
      </c>
      <c r="T174">
        <v>60</v>
      </c>
      <c r="U174">
        <v>30</v>
      </c>
      <c r="V174">
        <v>12</v>
      </c>
      <c r="W174">
        <v>35</v>
      </c>
      <c r="X174">
        <v>53</v>
      </c>
      <c r="AD174" s="29"/>
      <c r="AE174" s="29"/>
      <c r="AF174" s="30"/>
    </row>
    <row r="175" spans="1:32" ht="17">
      <c r="A175" s="34">
        <v>43899</v>
      </c>
      <c r="B175">
        <v>1674.5</v>
      </c>
      <c r="C175">
        <v>2746.56</v>
      </c>
      <c r="D175">
        <v>17.001000000000001</v>
      </c>
      <c r="E175">
        <v>861.7</v>
      </c>
      <c r="F175" s="35">
        <v>2423.4</v>
      </c>
      <c r="G175" s="36">
        <v>31.13</v>
      </c>
      <c r="H175">
        <v>1.1386000000000001</v>
      </c>
      <c r="I175">
        <v>8.34</v>
      </c>
      <c r="J175">
        <v>18.579999999999998</v>
      </c>
      <c r="K175">
        <v>25.588839</v>
      </c>
      <c r="L175">
        <v>9.1675540000000009</v>
      </c>
      <c r="M175">
        <v>258.16500000000002</v>
      </c>
      <c r="N175">
        <v>1</v>
      </c>
      <c r="O175">
        <v>-0.2</v>
      </c>
      <c r="P175">
        <v>-0.1</v>
      </c>
      <c r="Q175">
        <v>52.46</v>
      </c>
      <c r="R175">
        <v>92</v>
      </c>
      <c r="S175">
        <v>47</v>
      </c>
      <c r="T175">
        <v>79</v>
      </c>
      <c r="U175">
        <v>100</v>
      </c>
      <c r="V175">
        <v>19</v>
      </c>
      <c r="W175">
        <v>46</v>
      </c>
      <c r="X175">
        <v>54</v>
      </c>
      <c r="AE175" s="29"/>
      <c r="AF175" s="30"/>
    </row>
    <row r="176" spans="1:32" ht="17">
      <c r="A176" s="34">
        <v>43900</v>
      </c>
      <c r="B176">
        <v>1659.1</v>
      </c>
      <c r="C176">
        <v>2882.23</v>
      </c>
      <c r="D176">
        <v>16.905999999999999</v>
      </c>
      <c r="E176">
        <v>868.5</v>
      </c>
      <c r="F176" s="35">
        <v>2347.5</v>
      </c>
      <c r="G176" s="36">
        <v>34.36</v>
      </c>
      <c r="H176">
        <v>1.1397999999999999</v>
      </c>
      <c r="I176">
        <v>8.39</v>
      </c>
      <c r="J176">
        <v>18.22</v>
      </c>
      <c r="K176">
        <v>25.673511999999999</v>
      </c>
      <c r="L176">
        <v>9.6542390000000005</v>
      </c>
      <c r="M176">
        <v>258.16500000000002</v>
      </c>
      <c r="N176">
        <v>6</v>
      </c>
      <c r="O176">
        <v>0.08</v>
      </c>
      <c r="P176">
        <v>-0.05</v>
      </c>
      <c r="Q176">
        <v>68.02</v>
      </c>
      <c r="R176">
        <v>92</v>
      </c>
      <c r="S176">
        <v>47</v>
      </c>
      <c r="T176">
        <v>79</v>
      </c>
      <c r="U176">
        <v>100</v>
      </c>
      <c r="V176">
        <v>19</v>
      </c>
      <c r="W176">
        <v>46</v>
      </c>
      <c r="X176">
        <v>54</v>
      </c>
      <c r="AE176" s="29"/>
      <c r="AF176" s="30"/>
    </row>
    <row r="177" spans="1:32" ht="17">
      <c r="A177" s="34">
        <v>43901</v>
      </c>
      <c r="B177">
        <v>1641.4</v>
      </c>
      <c r="C177">
        <v>2741.38</v>
      </c>
      <c r="D177">
        <v>16.728999999999999</v>
      </c>
      <c r="E177">
        <v>867.3</v>
      </c>
      <c r="F177" s="35">
        <v>2259.4</v>
      </c>
      <c r="G177" s="36">
        <v>32.979999999999997</v>
      </c>
      <c r="H177">
        <v>1.1316999999999999</v>
      </c>
      <c r="I177">
        <v>7.56</v>
      </c>
      <c r="J177">
        <v>16.7</v>
      </c>
      <c r="K177">
        <v>24.309398999999999</v>
      </c>
      <c r="L177">
        <v>8.4524249999999999</v>
      </c>
      <c r="M177">
        <v>258.16500000000002</v>
      </c>
      <c r="N177">
        <v>5</v>
      </c>
      <c r="O177">
        <v>0.18</v>
      </c>
      <c r="P177">
        <v>-7.0000000000000007E-2</v>
      </c>
      <c r="Q177">
        <v>37.69</v>
      </c>
      <c r="R177">
        <v>92</v>
      </c>
      <c r="S177">
        <v>47</v>
      </c>
      <c r="T177">
        <v>79</v>
      </c>
      <c r="U177">
        <v>100</v>
      </c>
      <c r="V177">
        <v>19</v>
      </c>
      <c r="W177">
        <v>46</v>
      </c>
      <c r="X177">
        <v>54</v>
      </c>
      <c r="AE177" s="29"/>
      <c r="AF177" s="30"/>
    </row>
    <row r="178" spans="1:32" ht="17">
      <c r="A178" s="34">
        <v>43902</v>
      </c>
      <c r="B178">
        <v>1589.3</v>
      </c>
      <c r="C178">
        <v>2480.64</v>
      </c>
      <c r="D178">
        <v>15.961</v>
      </c>
      <c r="E178">
        <v>780.9</v>
      </c>
      <c r="F178" s="35">
        <v>1945</v>
      </c>
      <c r="G178" s="36">
        <v>31.5</v>
      </c>
      <c r="H178">
        <v>1.1262000000000001</v>
      </c>
      <c r="I178">
        <v>6.56</v>
      </c>
      <c r="J178">
        <v>15.09</v>
      </c>
      <c r="K178">
        <v>21.919848999999999</v>
      </c>
      <c r="L178">
        <v>6.4758889999999996</v>
      </c>
      <c r="M178">
        <v>258.16500000000002</v>
      </c>
      <c r="N178">
        <v>10</v>
      </c>
      <c r="O178">
        <v>0.37</v>
      </c>
      <c r="P178">
        <v>0.01</v>
      </c>
      <c r="Q178">
        <v>34.25</v>
      </c>
      <c r="R178">
        <v>92</v>
      </c>
      <c r="S178">
        <v>47</v>
      </c>
      <c r="T178">
        <v>79</v>
      </c>
      <c r="U178">
        <v>100</v>
      </c>
      <c r="V178">
        <v>19</v>
      </c>
      <c r="W178">
        <v>46</v>
      </c>
      <c r="X178">
        <v>54</v>
      </c>
      <c r="AE178" s="29"/>
      <c r="AF178" s="30"/>
    </row>
    <row r="179" spans="1:32" ht="17">
      <c r="A179" s="34">
        <v>43903</v>
      </c>
      <c r="B179">
        <v>1515.7</v>
      </c>
      <c r="C179">
        <v>2711.02</v>
      </c>
      <c r="D179">
        <v>14.456</v>
      </c>
      <c r="E179">
        <v>743</v>
      </c>
      <c r="F179" s="35">
        <v>1539.2</v>
      </c>
      <c r="G179" s="36">
        <v>31.73</v>
      </c>
      <c r="H179">
        <v>1.1185</v>
      </c>
      <c r="I179">
        <v>5.75</v>
      </c>
      <c r="J179">
        <v>13.74</v>
      </c>
      <c r="K179">
        <v>20.405218000000001</v>
      </c>
      <c r="L179">
        <v>5.9594069999999997</v>
      </c>
      <c r="M179">
        <v>258.16500000000002</v>
      </c>
      <c r="N179">
        <v>8</v>
      </c>
      <c r="O179">
        <v>0.43</v>
      </c>
      <c r="P179">
        <v>0.2</v>
      </c>
      <c r="Q179">
        <v>50.91</v>
      </c>
      <c r="R179">
        <v>92</v>
      </c>
      <c r="S179">
        <v>47</v>
      </c>
      <c r="T179">
        <v>79</v>
      </c>
      <c r="U179">
        <v>100</v>
      </c>
      <c r="V179">
        <v>19</v>
      </c>
      <c r="W179">
        <v>46</v>
      </c>
      <c r="X179">
        <v>54</v>
      </c>
      <c r="AE179" s="29"/>
      <c r="AF179" s="30"/>
    </row>
    <row r="180" spans="1:32" ht="17">
      <c r="A180" s="34">
        <v>43906</v>
      </c>
      <c r="B180">
        <v>1485.9</v>
      </c>
      <c r="C180">
        <v>2386.13</v>
      </c>
      <c r="D180">
        <v>12.772</v>
      </c>
      <c r="E180">
        <v>656.7</v>
      </c>
      <c r="F180" s="35">
        <v>1544.2</v>
      </c>
      <c r="G180" s="36">
        <v>28.7</v>
      </c>
      <c r="H180">
        <v>1.1154999999999999</v>
      </c>
      <c r="I180">
        <v>6.03</v>
      </c>
      <c r="J180">
        <v>16.93</v>
      </c>
      <c r="K180">
        <v>21.571766</v>
      </c>
      <c r="L180">
        <v>6.3666330000000002</v>
      </c>
      <c r="M180">
        <v>258.16500000000002</v>
      </c>
      <c r="N180">
        <v>27</v>
      </c>
      <c r="O180">
        <v>0.35</v>
      </c>
      <c r="P180">
        <v>0.34</v>
      </c>
      <c r="Q180">
        <v>56.46</v>
      </c>
      <c r="R180">
        <v>100</v>
      </c>
      <c r="S180">
        <v>100</v>
      </c>
      <c r="T180">
        <v>59</v>
      </c>
      <c r="U180">
        <v>72</v>
      </c>
      <c r="V180">
        <v>29</v>
      </c>
      <c r="W180">
        <v>42</v>
      </c>
      <c r="X180">
        <v>75</v>
      </c>
      <c r="AE180" s="29"/>
      <c r="AF180" s="30"/>
    </row>
    <row r="181" spans="1:32" ht="17">
      <c r="A181" s="34">
        <v>43907</v>
      </c>
      <c r="B181">
        <v>1524.9</v>
      </c>
      <c r="C181">
        <v>2529.19</v>
      </c>
      <c r="D181">
        <v>12.468999999999999</v>
      </c>
      <c r="E181">
        <v>664.4</v>
      </c>
      <c r="F181" s="35">
        <v>1539.7</v>
      </c>
      <c r="G181" s="36">
        <v>26.95</v>
      </c>
      <c r="H181">
        <v>1.1163000000000001</v>
      </c>
      <c r="I181">
        <v>6.65</v>
      </c>
      <c r="J181">
        <v>18.309999999999999</v>
      </c>
      <c r="K181">
        <v>23.669675999999999</v>
      </c>
      <c r="L181">
        <v>8.1246589999999994</v>
      </c>
      <c r="M181">
        <v>258.16500000000002</v>
      </c>
      <c r="N181">
        <v>37</v>
      </c>
      <c r="O181">
        <v>0.72</v>
      </c>
      <c r="P181">
        <v>0.5</v>
      </c>
      <c r="Q181">
        <v>54.47</v>
      </c>
      <c r="R181">
        <v>100</v>
      </c>
      <c r="S181">
        <v>100</v>
      </c>
      <c r="T181">
        <v>59</v>
      </c>
      <c r="U181">
        <v>72</v>
      </c>
      <c r="V181">
        <v>29</v>
      </c>
      <c r="W181">
        <v>42</v>
      </c>
      <c r="X181">
        <v>75</v>
      </c>
      <c r="AE181" s="29"/>
      <c r="AF181" s="30"/>
    </row>
    <row r="182" spans="1:32" ht="17">
      <c r="A182" s="34">
        <v>43908</v>
      </c>
      <c r="B182">
        <v>1477.3</v>
      </c>
      <c r="C182">
        <v>2398.1</v>
      </c>
      <c r="D182">
        <v>11.734999999999999</v>
      </c>
      <c r="E182">
        <v>604.1</v>
      </c>
      <c r="F182" s="35">
        <v>1449.9</v>
      </c>
      <c r="G182" s="36">
        <v>20.37</v>
      </c>
      <c r="H182">
        <v>1.1015999999999999</v>
      </c>
      <c r="I182">
        <v>5.36</v>
      </c>
      <c r="J182">
        <v>14.54</v>
      </c>
      <c r="K182">
        <v>21.120197000000001</v>
      </c>
      <c r="L182">
        <v>6.4957529999999997</v>
      </c>
      <c r="M182">
        <v>258.16500000000002</v>
      </c>
      <c r="N182">
        <v>60</v>
      </c>
      <c r="O182">
        <v>0.81</v>
      </c>
      <c r="P182">
        <v>0.7</v>
      </c>
      <c r="Q182">
        <v>47.95</v>
      </c>
      <c r="R182">
        <v>100</v>
      </c>
      <c r="S182">
        <v>100</v>
      </c>
      <c r="T182">
        <v>59</v>
      </c>
      <c r="U182">
        <v>72</v>
      </c>
      <c r="V182">
        <v>29</v>
      </c>
      <c r="W182">
        <v>42</v>
      </c>
      <c r="X182">
        <v>75</v>
      </c>
      <c r="AE182" s="29"/>
      <c r="AF182" s="30"/>
    </row>
    <row r="183" spans="1:32" ht="17">
      <c r="A183" s="34">
        <v>43909</v>
      </c>
      <c r="B183">
        <v>1478.6</v>
      </c>
      <c r="C183">
        <v>2409.39</v>
      </c>
      <c r="D183">
        <v>12.097</v>
      </c>
      <c r="E183">
        <v>595.9</v>
      </c>
      <c r="F183" s="35">
        <v>1559.5</v>
      </c>
      <c r="G183" s="36">
        <v>25.22</v>
      </c>
      <c r="H183">
        <v>1.0962000000000001</v>
      </c>
      <c r="I183">
        <v>5.51</v>
      </c>
      <c r="J183">
        <v>14.94</v>
      </c>
      <c r="K183">
        <v>21.957478999999999</v>
      </c>
      <c r="L183">
        <v>7.3002729999999998</v>
      </c>
      <c r="M183">
        <v>258.16500000000002</v>
      </c>
      <c r="N183">
        <v>72</v>
      </c>
      <c r="O183">
        <v>0.84</v>
      </c>
      <c r="P183">
        <v>0.61</v>
      </c>
      <c r="Q183">
        <v>56.65</v>
      </c>
      <c r="R183">
        <v>100</v>
      </c>
      <c r="S183">
        <v>100</v>
      </c>
      <c r="T183">
        <v>59</v>
      </c>
      <c r="U183">
        <v>72</v>
      </c>
      <c r="V183">
        <v>29</v>
      </c>
      <c r="W183">
        <v>42</v>
      </c>
      <c r="X183">
        <v>75</v>
      </c>
      <c r="AE183" s="29"/>
      <c r="AF183" s="30"/>
    </row>
    <row r="184" spans="1:32" ht="17">
      <c r="A184" s="34">
        <v>43910</v>
      </c>
      <c r="B184">
        <v>1484</v>
      </c>
      <c r="C184">
        <v>2304.92</v>
      </c>
      <c r="D184">
        <v>12.349</v>
      </c>
      <c r="E184">
        <v>621.6</v>
      </c>
      <c r="F184" s="35">
        <v>1570.3</v>
      </c>
      <c r="G184" s="36">
        <v>22.43</v>
      </c>
      <c r="H184">
        <v>1.0657000000000001</v>
      </c>
      <c r="I184">
        <v>5.15</v>
      </c>
      <c r="J184">
        <v>13.62</v>
      </c>
      <c r="K184">
        <v>21.458872</v>
      </c>
      <c r="L184">
        <v>7.220815</v>
      </c>
      <c r="M184">
        <v>258.16500000000002</v>
      </c>
      <c r="N184">
        <v>106</v>
      </c>
      <c r="O184">
        <v>0.39</v>
      </c>
      <c r="P184">
        <v>0.38</v>
      </c>
      <c r="Q184">
        <v>55.71</v>
      </c>
      <c r="R184">
        <v>100</v>
      </c>
      <c r="S184">
        <v>100</v>
      </c>
      <c r="T184">
        <v>59</v>
      </c>
      <c r="U184">
        <v>72</v>
      </c>
      <c r="V184">
        <v>29</v>
      </c>
      <c r="W184">
        <v>42</v>
      </c>
      <c r="X184">
        <v>75</v>
      </c>
      <c r="AE184" s="29"/>
      <c r="AF184" s="30"/>
    </row>
    <row r="185" spans="1:32" ht="17">
      <c r="A185" s="34">
        <v>43913</v>
      </c>
      <c r="B185">
        <v>1567</v>
      </c>
      <c r="C185">
        <v>2237.4</v>
      </c>
      <c r="D185">
        <v>13.225</v>
      </c>
      <c r="E185">
        <v>627.5</v>
      </c>
      <c r="F185" s="35">
        <v>1587</v>
      </c>
      <c r="G185" s="36">
        <v>23.36</v>
      </c>
      <c r="H185">
        <v>1.0693999999999999</v>
      </c>
      <c r="I185">
        <v>5.62</v>
      </c>
      <c r="J185">
        <v>14.93</v>
      </c>
      <c r="K185">
        <v>23.735529</v>
      </c>
      <c r="L185">
        <v>6.8632499999999999</v>
      </c>
      <c r="M185">
        <v>258.16500000000002</v>
      </c>
      <c r="N185">
        <v>187</v>
      </c>
      <c r="O185">
        <v>0.04</v>
      </c>
      <c r="P185">
        <v>0.34</v>
      </c>
      <c r="Q185">
        <v>68.37</v>
      </c>
      <c r="R185">
        <v>78</v>
      </c>
      <c r="S185">
        <v>78</v>
      </c>
      <c r="T185">
        <v>19</v>
      </c>
      <c r="U185">
        <v>33</v>
      </c>
      <c r="V185">
        <v>18</v>
      </c>
      <c r="W185">
        <v>34</v>
      </c>
      <c r="X185">
        <v>63</v>
      </c>
      <c r="AE185" s="29"/>
      <c r="AF185" s="30"/>
    </row>
    <row r="186" spans="1:32" ht="17">
      <c r="A186" s="34">
        <v>43914</v>
      </c>
      <c r="B186">
        <v>1660.2</v>
      </c>
      <c r="C186">
        <v>2447.33</v>
      </c>
      <c r="D186">
        <v>14.228999999999999</v>
      </c>
      <c r="E186">
        <v>701.7</v>
      </c>
      <c r="F186" s="35">
        <v>1817</v>
      </c>
      <c r="G186" s="36">
        <v>24.01</v>
      </c>
      <c r="H186">
        <v>1.0765</v>
      </c>
      <c r="I186">
        <v>6.36</v>
      </c>
      <c r="J186">
        <v>18.05</v>
      </c>
      <c r="K186">
        <v>26.698941999999999</v>
      </c>
      <c r="L186">
        <v>7.4492580000000004</v>
      </c>
      <c r="M186">
        <v>258.16500000000002</v>
      </c>
      <c r="N186">
        <v>243</v>
      </c>
      <c r="O186">
        <v>-0.04</v>
      </c>
      <c r="P186">
        <v>0.37</v>
      </c>
      <c r="Q186">
        <v>53.28</v>
      </c>
      <c r="R186">
        <v>78</v>
      </c>
      <c r="S186">
        <v>78</v>
      </c>
      <c r="T186">
        <v>19</v>
      </c>
      <c r="U186">
        <v>33</v>
      </c>
      <c r="V186">
        <v>18</v>
      </c>
      <c r="W186">
        <v>34</v>
      </c>
      <c r="X186">
        <v>63</v>
      </c>
      <c r="AE186" s="29"/>
      <c r="AF186" s="30"/>
    </row>
    <row r="187" spans="1:32" ht="17">
      <c r="A187" s="34">
        <v>43915</v>
      </c>
      <c r="B187">
        <v>1632.3</v>
      </c>
      <c r="C187">
        <v>2475.56</v>
      </c>
      <c r="D187">
        <v>14.837</v>
      </c>
      <c r="E187">
        <v>745.5</v>
      </c>
      <c r="F187" s="35">
        <v>2277.6999999999998</v>
      </c>
      <c r="G187" s="36">
        <v>24.49</v>
      </c>
      <c r="H187">
        <v>1.0803</v>
      </c>
      <c r="I187">
        <v>7.11</v>
      </c>
      <c r="J187">
        <v>20.190000000000001</v>
      </c>
      <c r="K187">
        <v>25.682915000000001</v>
      </c>
      <c r="L187">
        <v>8.0948600000000006</v>
      </c>
      <c r="M187">
        <v>258.16500000000002</v>
      </c>
      <c r="N187">
        <v>333</v>
      </c>
      <c r="O187">
        <v>0.01</v>
      </c>
      <c r="P187">
        <v>0.41</v>
      </c>
      <c r="Q187">
        <v>55.04</v>
      </c>
      <c r="R187">
        <v>78</v>
      </c>
      <c r="S187">
        <v>78</v>
      </c>
      <c r="T187">
        <v>19</v>
      </c>
      <c r="U187">
        <v>33</v>
      </c>
      <c r="V187">
        <v>18</v>
      </c>
      <c r="W187">
        <v>34</v>
      </c>
      <c r="X187">
        <v>63</v>
      </c>
      <c r="AE187" s="29"/>
      <c r="AF187" s="30"/>
    </row>
    <row r="188" spans="1:32" ht="17">
      <c r="A188" s="34">
        <v>43916</v>
      </c>
      <c r="B188">
        <v>1650.1</v>
      </c>
      <c r="C188">
        <v>2630.07</v>
      </c>
      <c r="D188">
        <v>14.64</v>
      </c>
      <c r="E188">
        <v>737</v>
      </c>
      <c r="F188" s="35">
        <v>2256.1999999999998</v>
      </c>
      <c r="G188" s="36">
        <v>22.6</v>
      </c>
      <c r="H188">
        <v>1.089</v>
      </c>
      <c r="I188">
        <v>7.01</v>
      </c>
      <c r="J188">
        <v>19.39</v>
      </c>
      <c r="K188">
        <v>25.918104</v>
      </c>
      <c r="L188">
        <v>8.0849290000000007</v>
      </c>
      <c r="M188">
        <v>258.16500000000002</v>
      </c>
      <c r="N188">
        <v>417</v>
      </c>
      <c r="O188">
        <v>-0.05</v>
      </c>
      <c r="P188">
        <v>0.28000000000000003</v>
      </c>
      <c r="Q188">
        <v>54.42</v>
      </c>
      <c r="R188">
        <v>78</v>
      </c>
      <c r="S188">
        <v>78</v>
      </c>
      <c r="T188">
        <v>19</v>
      </c>
      <c r="U188">
        <v>33</v>
      </c>
      <c r="V188">
        <v>18</v>
      </c>
      <c r="W188">
        <v>34</v>
      </c>
      <c r="X188">
        <v>63</v>
      </c>
      <c r="AE188" s="29"/>
      <c r="AF188" s="30"/>
    </row>
    <row r="189" spans="1:32" ht="17">
      <c r="A189" s="34">
        <v>43917</v>
      </c>
      <c r="B189">
        <v>1623.9</v>
      </c>
      <c r="C189">
        <v>2541.4699999999998</v>
      </c>
      <c r="D189">
        <v>14.497999999999999</v>
      </c>
      <c r="E189">
        <v>740</v>
      </c>
      <c r="F189" s="35">
        <v>2226.8000000000002</v>
      </c>
      <c r="G189" s="36">
        <v>21.51</v>
      </c>
      <c r="H189">
        <v>1.1048</v>
      </c>
      <c r="I189">
        <v>6.67</v>
      </c>
      <c r="J189">
        <v>17.46</v>
      </c>
      <c r="K189">
        <v>25.297201000000001</v>
      </c>
      <c r="L189">
        <v>7.2009499999999997</v>
      </c>
      <c r="M189">
        <v>258.16500000000002</v>
      </c>
      <c r="N189">
        <v>522</v>
      </c>
      <c r="O189">
        <v>-0.02</v>
      </c>
      <c r="P189">
        <v>0.18</v>
      </c>
      <c r="Q189">
        <v>39.22</v>
      </c>
      <c r="R189">
        <v>78</v>
      </c>
      <c r="S189">
        <v>78</v>
      </c>
      <c r="T189">
        <v>19</v>
      </c>
      <c r="U189">
        <v>33</v>
      </c>
      <c r="V189">
        <v>18</v>
      </c>
      <c r="W189">
        <v>34</v>
      </c>
      <c r="X189">
        <v>63</v>
      </c>
      <c r="AE189" s="29"/>
      <c r="AF189" s="30"/>
    </row>
    <row r="190" spans="1:32" ht="17">
      <c r="A190" s="34">
        <v>43920</v>
      </c>
      <c r="B190">
        <v>1622</v>
      </c>
      <c r="C190">
        <v>2626.65</v>
      </c>
      <c r="D190">
        <v>14.074</v>
      </c>
      <c r="E190">
        <v>723.9</v>
      </c>
      <c r="F190" s="35">
        <v>2226.1</v>
      </c>
      <c r="G190" s="36">
        <v>20.09</v>
      </c>
      <c r="H190">
        <v>1.1138999999999999</v>
      </c>
      <c r="I190">
        <v>6.23</v>
      </c>
      <c r="J190">
        <v>17.39</v>
      </c>
      <c r="K190">
        <v>25.673511999999999</v>
      </c>
      <c r="L190">
        <v>6.8334530000000004</v>
      </c>
      <c r="M190">
        <v>258.16500000000002</v>
      </c>
      <c r="N190">
        <v>707</v>
      </c>
      <c r="O190">
        <v>0.04</v>
      </c>
      <c r="P190">
        <v>0.13</v>
      </c>
      <c r="Q190">
        <v>30.5</v>
      </c>
      <c r="R190">
        <v>49</v>
      </c>
      <c r="S190">
        <v>69</v>
      </c>
      <c r="T190">
        <v>38</v>
      </c>
      <c r="U190">
        <v>23</v>
      </c>
      <c r="V190">
        <v>13</v>
      </c>
      <c r="W190">
        <v>30</v>
      </c>
      <c r="X190">
        <v>52</v>
      </c>
      <c r="AE190" s="29"/>
      <c r="AF190" s="30"/>
    </row>
    <row r="191" spans="1:32" ht="17">
      <c r="A191" s="34">
        <v>43921</v>
      </c>
      <c r="B191">
        <v>1583.4</v>
      </c>
      <c r="C191">
        <v>2584.59</v>
      </c>
      <c r="D191">
        <v>14.098000000000001</v>
      </c>
      <c r="E191">
        <v>724.4</v>
      </c>
      <c r="F191" s="35">
        <v>2333.3000000000002</v>
      </c>
      <c r="G191" s="36">
        <v>20.48</v>
      </c>
      <c r="H191">
        <v>1.103</v>
      </c>
      <c r="I191">
        <v>6.17</v>
      </c>
      <c r="J191">
        <v>16.12</v>
      </c>
      <c r="K191">
        <v>24.328216999999999</v>
      </c>
      <c r="L191">
        <v>7.2406790000000001</v>
      </c>
      <c r="M191">
        <v>258.16500000000002</v>
      </c>
      <c r="N191">
        <v>1079</v>
      </c>
      <c r="O191">
        <v>0.16</v>
      </c>
      <c r="P191">
        <v>0.21</v>
      </c>
      <c r="Q191">
        <v>49.59</v>
      </c>
      <c r="R191">
        <v>49</v>
      </c>
      <c r="S191">
        <v>69</v>
      </c>
      <c r="T191">
        <v>38</v>
      </c>
      <c r="U191">
        <v>23</v>
      </c>
      <c r="V191">
        <v>13</v>
      </c>
      <c r="W191">
        <v>30</v>
      </c>
      <c r="X191">
        <v>52</v>
      </c>
      <c r="AE191" s="29"/>
      <c r="AF191" s="30"/>
    </row>
    <row r="192" spans="1:32" ht="17">
      <c r="A192" s="34">
        <v>43922</v>
      </c>
      <c r="B192">
        <v>1578.2</v>
      </c>
      <c r="C192">
        <v>2470.5</v>
      </c>
      <c r="D192">
        <v>13.926</v>
      </c>
      <c r="E192">
        <v>712.3</v>
      </c>
      <c r="F192" s="35">
        <v>2169.3000000000002</v>
      </c>
      <c r="G192" s="36">
        <v>20.309999999999999</v>
      </c>
      <c r="H192">
        <v>1.1027</v>
      </c>
      <c r="I192">
        <v>6.35</v>
      </c>
      <c r="J192">
        <v>16.239999999999998</v>
      </c>
      <c r="K192">
        <v>25.287794000000002</v>
      </c>
      <c r="L192">
        <v>7.0618970000000001</v>
      </c>
      <c r="M192">
        <v>256.09399999999999</v>
      </c>
      <c r="N192">
        <v>1252</v>
      </c>
      <c r="O192">
        <v>0.06</v>
      </c>
      <c r="P192">
        <v>0.24</v>
      </c>
      <c r="Q192">
        <v>38.65</v>
      </c>
      <c r="R192">
        <v>49</v>
      </c>
      <c r="S192">
        <v>69</v>
      </c>
      <c r="T192">
        <v>38</v>
      </c>
      <c r="U192">
        <v>23</v>
      </c>
      <c r="V192">
        <v>13</v>
      </c>
      <c r="W192">
        <v>30</v>
      </c>
      <c r="X192">
        <v>52</v>
      </c>
      <c r="AE192" s="29"/>
      <c r="AF192" s="30"/>
    </row>
    <row r="193" spans="1:32" ht="17">
      <c r="A193" s="34">
        <v>43923</v>
      </c>
      <c r="B193">
        <v>1625.7</v>
      </c>
      <c r="C193">
        <v>2526.9</v>
      </c>
      <c r="D193">
        <v>14.596</v>
      </c>
      <c r="E193">
        <v>726</v>
      </c>
      <c r="F193" s="35">
        <v>2150.1999999999998</v>
      </c>
      <c r="G193" s="36">
        <v>25.32</v>
      </c>
      <c r="H193">
        <v>1.0953999999999999</v>
      </c>
      <c r="I193">
        <v>6.61</v>
      </c>
      <c r="J193">
        <v>17.18</v>
      </c>
      <c r="K193">
        <v>26.491972000000001</v>
      </c>
      <c r="L193">
        <v>6.9526409999999998</v>
      </c>
      <c r="M193">
        <v>256.09399999999999</v>
      </c>
      <c r="N193">
        <v>1531</v>
      </c>
      <c r="O193">
        <v>-0.03</v>
      </c>
      <c r="P193">
        <v>0.27</v>
      </c>
      <c r="Q193">
        <v>33.07</v>
      </c>
      <c r="R193">
        <v>49</v>
      </c>
      <c r="S193">
        <v>69</v>
      </c>
      <c r="T193">
        <v>38</v>
      </c>
      <c r="U193">
        <v>23</v>
      </c>
      <c r="V193">
        <v>13</v>
      </c>
      <c r="W193">
        <v>30</v>
      </c>
      <c r="X193">
        <v>52</v>
      </c>
      <c r="AE193" s="29"/>
      <c r="AF193" s="30"/>
    </row>
    <row r="194" spans="1:32" ht="17">
      <c r="A194" s="34">
        <v>43924</v>
      </c>
      <c r="B194">
        <v>1633.7</v>
      </c>
      <c r="C194">
        <v>2488.65</v>
      </c>
      <c r="D194">
        <v>14.436</v>
      </c>
      <c r="E194">
        <v>714.1</v>
      </c>
      <c r="F194" s="35">
        <v>2134.5</v>
      </c>
      <c r="G194" s="36">
        <v>28.34</v>
      </c>
      <c r="H194">
        <v>1.0847</v>
      </c>
      <c r="I194">
        <v>6.48</v>
      </c>
      <c r="J194">
        <v>17.25</v>
      </c>
      <c r="K194">
        <v>26.576643000000001</v>
      </c>
      <c r="L194">
        <v>6.9029790000000002</v>
      </c>
      <c r="M194">
        <v>256.09399999999999</v>
      </c>
      <c r="N194">
        <v>1420</v>
      </c>
      <c r="O194">
        <v>-0.09</v>
      </c>
      <c r="P194">
        <v>0.28000000000000003</v>
      </c>
      <c r="Q194">
        <v>35.159999999999997</v>
      </c>
      <c r="R194">
        <v>49</v>
      </c>
      <c r="S194">
        <v>69</v>
      </c>
      <c r="T194">
        <v>38</v>
      </c>
      <c r="U194">
        <v>23</v>
      </c>
      <c r="V194">
        <v>13</v>
      </c>
      <c r="W194">
        <v>30</v>
      </c>
      <c r="X194">
        <v>52</v>
      </c>
      <c r="AE194" s="29"/>
      <c r="AF194" s="30"/>
    </row>
    <row r="195" spans="1:32" ht="17">
      <c r="A195" s="34">
        <v>43927</v>
      </c>
      <c r="B195">
        <v>1677</v>
      </c>
      <c r="C195">
        <v>2663.68</v>
      </c>
      <c r="D195">
        <v>15.111000000000001</v>
      </c>
      <c r="E195">
        <v>728</v>
      </c>
      <c r="F195" s="35">
        <v>2105.3000000000002</v>
      </c>
      <c r="G195" s="36">
        <v>26.08</v>
      </c>
      <c r="H195">
        <v>1.0807</v>
      </c>
      <c r="I195">
        <v>7</v>
      </c>
      <c r="J195">
        <v>18.75</v>
      </c>
      <c r="K195">
        <v>27.338660999999998</v>
      </c>
      <c r="L195">
        <v>7.2804080000000004</v>
      </c>
      <c r="M195">
        <v>256.09399999999999</v>
      </c>
      <c r="N195">
        <v>1742</v>
      </c>
      <c r="O195">
        <v>-0.1</v>
      </c>
      <c r="P195">
        <v>0.28999999999999998</v>
      </c>
      <c r="Q195">
        <v>42.7</v>
      </c>
      <c r="R195">
        <v>49</v>
      </c>
      <c r="S195">
        <v>88</v>
      </c>
      <c r="T195">
        <v>19</v>
      </c>
      <c r="U195">
        <v>22</v>
      </c>
      <c r="V195">
        <v>12</v>
      </c>
      <c r="W195">
        <v>24</v>
      </c>
      <c r="X195">
        <v>44</v>
      </c>
      <c r="AE195" s="29"/>
      <c r="AF195" s="30"/>
    </row>
    <row r="196" spans="1:32" ht="17">
      <c r="A196" s="34">
        <v>43928</v>
      </c>
      <c r="B196">
        <v>1664.8</v>
      </c>
      <c r="C196">
        <v>2659.41</v>
      </c>
      <c r="D196">
        <v>15.422000000000001</v>
      </c>
      <c r="E196">
        <v>741</v>
      </c>
      <c r="F196" s="35">
        <v>2122.8000000000002</v>
      </c>
      <c r="G196" s="36">
        <v>23.63</v>
      </c>
      <c r="H196">
        <v>1.0804</v>
      </c>
      <c r="I196">
        <v>6.87</v>
      </c>
      <c r="J196">
        <v>18.559999999999999</v>
      </c>
      <c r="K196">
        <v>26.727164999999999</v>
      </c>
      <c r="L196">
        <v>7.3598670000000004</v>
      </c>
      <c r="M196">
        <v>256.09399999999999</v>
      </c>
      <c r="N196">
        <v>2576</v>
      </c>
      <c r="O196">
        <v>-7.0000000000000007E-2</v>
      </c>
      <c r="P196">
        <v>0.35</v>
      </c>
      <c r="Q196">
        <v>40.43</v>
      </c>
      <c r="R196">
        <v>49</v>
      </c>
      <c r="S196">
        <v>88</v>
      </c>
      <c r="T196">
        <v>19</v>
      </c>
      <c r="U196">
        <v>22</v>
      </c>
      <c r="V196">
        <v>12</v>
      </c>
      <c r="W196">
        <v>24</v>
      </c>
      <c r="X196">
        <v>44</v>
      </c>
      <c r="AE196" s="29"/>
      <c r="AF196" s="30"/>
    </row>
    <row r="197" spans="1:32" ht="17">
      <c r="A197" s="34">
        <v>43929</v>
      </c>
      <c r="B197">
        <v>1665.4</v>
      </c>
      <c r="C197">
        <v>2749.98</v>
      </c>
      <c r="D197">
        <v>15.147</v>
      </c>
      <c r="E197">
        <v>729.6</v>
      </c>
      <c r="F197" s="35">
        <v>2123.6999999999998</v>
      </c>
      <c r="G197" s="36">
        <v>25.09</v>
      </c>
      <c r="H197">
        <v>1.0894999999999999</v>
      </c>
      <c r="I197">
        <v>6.9</v>
      </c>
      <c r="J197">
        <v>18.600000000000001</v>
      </c>
      <c r="K197">
        <v>26.924728000000002</v>
      </c>
      <c r="L197">
        <v>7.0023030000000004</v>
      </c>
      <c r="M197">
        <v>256.09399999999999</v>
      </c>
      <c r="N197">
        <v>2150</v>
      </c>
      <c r="O197">
        <v>-0.06</v>
      </c>
      <c r="P197">
        <v>0.39</v>
      </c>
      <c r="Q197">
        <v>25.44</v>
      </c>
      <c r="R197">
        <v>49</v>
      </c>
      <c r="S197">
        <v>88</v>
      </c>
      <c r="T197">
        <v>19</v>
      </c>
      <c r="U197">
        <v>22</v>
      </c>
      <c r="V197">
        <v>12</v>
      </c>
      <c r="W197">
        <v>24</v>
      </c>
      <c r="X197">
        <v>44</v>
      </c>
      <c r="AE197" s="29"/>
      <c r="AF197" s="30"/>
    </row>
    <row r="198" spans="1:32" ht="17">
      <c r="A198" s="34">
        <v>43930</v>
      </c>
      <c r="B198">
        <v>1736.2</v>
      </c>
      <c r="C198">
        <v>2789.82</v>
      </c>
      <c r="D198">
        <v>15.994999999999999</v>
      </c>
      <c r="E198">
        <v>744.6</v>
      </c>
      <c r="F198" s="35">
        <v>2138.5</v>
      </c>
      <c r="G198" s="36">
        <v>22.76</v>
      </c>
      <c r="H198">
        <v>1.0864</v>
      </c>
      <c r="I198">
        <v>7.74</v>
      </c>
      <c r="J198">
        <v>20.82</v>
      </c>
      <c r="K198">
        <v>29.615317999999998</v>
      </c>
      <c r="L198">
        <v>7.399597</v>
      </c>
      <c r="M198">
        <v>256.09399999999999</v>
      </c>
      <c r="N198">
        <v>2214</v>
      </c>
      <c r="O198">
        <v>-0.13</v>
      </c>
      <c r="P198">
        <v>0.38</v>
      </c>
      <c r="Q198">
        <v>28.48</v>
      </c>
      <c r="R198">
        <v>49</v>
      </c>
      <c r="S198">
        <v>88</v>
      </c>
      <c r="T198">
        <v>19</v>
      </c>
      <c r="U198">
        <v>22</v>
      </c>
      <c r="V198">
        <v>12</v>
      </c>
      <c r="W198">
        <v>24</v>
      </c>
      <c r="X198">
        <v>44</v>
      </c>
      <c r="AE198" s="29"/>
      <c r="AF198" s="30"/>
    </row>
    <row r="199" spans="1:32" ht="17">
      <c r="A199" s="34">
        <v>43934</v>
      </c>
      <c r="B199">
        <v>1744.8</v>
      </c>
      <c r="C199">
        <v>2761.63</v>
      </c>
      <c r="D199">
        <v>15.478999999999999</v>
      </c>
      <c r="E199">
        <v>745.8</v>
      </c>
      <c r="F199" s="35">
        <v>2199.1999999999998</v>
      </c>
      <c r="G199" s="36">
        <v>22.41</v>
      </c>
      <c r="H199">
        <v>1.0932999999999999</v>
      </c>
      <c r="I199">
        <v>8.74</v>
      </c>
      <c r="J199">
        <v>22.02</v>
      </c>
      <c r="K199">
        <v>31.788485000000001</v>
      </c>
      <c r="L199">
        <v>7.7869580000000003</v>
      </c>
      <c r="M199">
        <v>256.09399999999999</v>
      </c>
      <c r="N199">
        <v>1985</v>
      </c>
      <c r="O199">
        <v>-0.14000000000000001</v>
      </c>
      <c r="P199">
        <v>0.38</v>
      </c>
      <c r="Q199">
        <v>20.27</v>
      </c>
      <c r="R199">
        <v>53</v>
      </c>
      <c r="S199">
        <v>86</v>
      </c>
      <c r="T199">
        <v>0</v>
      </c>
      <c r="U199">
        <v>21</v>
      </c>
      <c r="V199">
        <v>11</v>
      </c>
      <c r="W199">
        <v>23</v>
      </c>
      <c r="X199">
        <v>49</v>
      </c>
      <c r="AE199" s="29"/>
      <c r="AF199" s="30"/>
    </row>
    <row r="200" spans="1:32" ht="17">
      <c r="A200" s="34">
        <v>43935</v>
      </c>
      <c r="B200">
        <v>1756.7</v>
      </c>
      <c r="C200">
        <v>2846.06</v>
      </c>
      <c r="D200">
        <v>16.071999999999999</v>
      </c>
      <c r="E200">
        <v>815.7</v>
      </c>
      <c r="F200" s="35">
        <v>2213.9</v>
      </c>
      <c r="G200" s="36">
        <v>20.11</v>
      </c>
      <c r="H200">
        <v>1.0923</v>
      </c>
      <c r="I200">
        <v>8.58</v>
      </c>
      <c r="J200">
        <v>22.72</v>
      </c>
      <c r="K200">
        <v>31.986044</v>
      </c>
      <c r="L200">
        <v>7.677702</v>
      </c>
      <c r="M200">
        <v>256.09399999999999</v>
      </c>
      <c r="N200">
        <v>2473</v>
      </c>
      <c r="O200">
        <v>-0.16</v>
      </c>
      <c r="P200">
        <v>0.37</v>
      </c>
      <c r="Q200">
        <v>26.87</v>
      </c>
      <c r="R200">
        <v>53</v>
      </c>
      <c r="S200">
        <v>86</v>
      </c>
      <c r="T200">
        <v>0</v>
      </c>
      <c r="U200">
        <v>21</v>
      </c>
      <c r="V200">
        <v>11</v>
      </c>
      <c r="W200">
        <v>23</v>
      </c>
      <c r="X200">
        <v>49</v>
      </c>
      <c r="AE200" s="29"/>
      <c r="AF200" s="30"/>
    </row>
    <row r="201" spans="1:32" ht="17">
      <c r="A201" s="34">
        <v>43936</v>
      </c>
      <c r="B201">
        <v>1727.2</v>
      </c>
      <c r="C201">
        <v>2783.36</v>
      </c>
      <c r="D201">
        <v>15.446999999999999</v>
      </c>
      <c r="E201">
        <v>800.6</v>
      </c>
      <c r="F201" s="35">
        <v>2182.1</v>
      </c>
      <c r="G201" s="36">
        <v>19.87</v>
      </c>
      <c r="H201">
        <v>1.0985</v>
      </c>
      <c r="I201">
        <v>8.41</v>
      </c>
      <c r="J201">
        <v>22.13</v>
      </c>
      <c r="K201">
        <v>32.437610999999997</v>
      </c>
      <c r="L201">
        <v>7.1612210000000003</v>
      </c>
      <c r="M201">
        <v>256.09399999999999</v>
      </c>
      <c r="N201">
        <v>2598</v>
      </c>
      <c r="O201">
        <v>-0.21</v>
      </c>
      <c r="P201">
        <v>0.36</v>
      </c>
      <c r="Q201">
        <v>21.72</v>
      </c>
      <c r="R201">
        <v>53</v>
      </c>
      <c r="S201">
        <v>86</v>
      </c>
      <c r="T201">
        <v>0</v>
      </c>
      <c r="U201">
        <v>21</v>
      </c>
      <c r="V201">
        <v>11</v>
      </c>
      <c r="W201">
        <v>23</v>
      </c>
      <c r="X201">
        <v>49</v>
      </c>
      <c r="AE201" s="29"/>
      <c r="AF201" s="30"/>
    </row>
    <row r="202" spans="1:32" ht="17">
      <c r="A202" s="34">
        <v>43937</v>
      </c>
      <c r="B202">
        <v>1720.4</v>
      </c>
      <c r="C202">
        <v>2799.55</v>
      </c>
      <c r="D202">
        <v>15.564</v>
      </c>
      <c r="E202">
        <v>789.3</v>
      </c>
      <c r="F202" s="35">
        <v>2149.1999999999998</v>
      </c>
      <c r="G202" s="36">
        <v>19.87</v>
      </c>
      <c r="H202">
        <v>1.0905</v>
      </c>
      <c r="I202">
        <v>8.5</v>
      </c>
      <c r="J202">
        <v>22.19</v>
      </c>
      <c r="K202">
        <v>33.152599000000002</v>
      </c>
      <c r="L202">
        <v>7.2506120000000003</v>
      </c>
      <c r="M202">
        <v>256.09399999999999</v>
      </c>
      <c r="N202">
        <v>2183</v>
      </c>
      <c r="O202">
        <v>-0.1</v>
      </c>
      <c r="P202">
        <v>0.35</v>
      </c>
      <c r="Q202">
        <v>26.38</v>
      </c>
      <c r="R202">
        <v>53</v>
      </c>
      <c r="S202">
        <v>86</v>
      </c>
      <c r="T202">
        <v>0</v>
      </c>
      <c r="U202">
        <v>21</v>
      </c>
      <c r="V202">
        <v>11</v>
      </c>
      <c r="W202">
        <v>23</v>
      </c>
      <c r="X202">
        <v>49</v>
      </c>
      <c r="AE202" s="29"/>
      <c r="AF202" s="30"/>
    </row>
    <row r="203" spans="1:32" ht="17">
      <c r="A203" s="34">
        <v>43938</v>
      </c>
      <c r="B203">
        <v>1689.2</v>
      </c>
      <c r="C203">
        <v>2874.56</v>
      </c>
      <c r="D203">
        <v>15.237</v>
      </c>
      <c r="E203">
        <v>781.3</v>
      </c>
      <c r="F203" s="35">
        <v>2159.4</v>
      </c>
      <c r="G203" s="36">
        <v>18.27</v>
      </c>
      <c r="H203">
        <v>1.0858000000000001</v>
      </c>
      <c r="I203">
        <v>8.31</v>
      </c>
      <c r="J203">
        <v>21.09</v>
      </c>
      <c r="K203">
        <v>32.362354000000003</v>
      </c>
      <c r="L203">
        <v>7.051965</v>
      </c>
      <c r="M203">
        <v>256.09399999999999</v>
      </c>
      <c r="N203">
        <v>2095</v>
      </c>
      <c r="O203">
        <v>-0.04</v>
      </c>
      <c r="P203">
        <v>0.34</v>
      </c>
      <c r="Q203">
        <v>33.9</v>
      </c>
      <c r="R203">
        <v>53</v>
      </c>
      <c r="S203">
        <v>86</v>
      </c>
      <c r="T203">
        <v>0</v>
      </c>
      <c r="U203">
        <v>21</v>
      </c>
      <c r="V203">
        <v>11</v>
      </c>
      <c r="W203">
        <v>23</v>
      </c>
      <c r="X203">
        <v>49</v>
      </c>
      <c r="AE203" s="29"/>
      <c r="AF203" s="30"/>
    </row>
    <row r="204" spans="1:32" ht="17">
      <c r="A204" s="34">
        <v>43941</v>
      </c>
      <c r="B204">
        <v>1701.6</v>
      </c>
      <c r="C204">
        <v>2823.16</v>
      </c>
      <c r="D204">
        <v>15.555999999999999</v>
      </c>
      <c r="E204">
        <v>792</v>
      </c>
      <c r="F204" s="35">
        <v>2156</v>
      </c>
      <c r="G204" s="36">
        <v>-37.630000000000003</v>
      </c>
      <c r="H204">
        <v>1.0867</v>
      </c>
      <c r="I204">
        <v>8.69</v>
      </c>
      <c r="J204">
        <v>22.17</v>
      </c>
      <c r="K204">
        <v>33.152599000000002</v>
      </c>
      <c r="L204">
        <v>7.3400030000000003</v>
      </c>
      <c r="M204">
        <v>256.09399999999999</v>
      </c>
      <c r="N204">
        <v>2245</v>
      </c>
      <c r="O204">
        <v>-0.04</v>
      </c>
      <c r="P204">
        <v>0.35</v>
      </c>
      <c r="Q204">
        <v>41.52</v>
      </c>
      <c r="R204">
        <v>55</v>
      </c>
      <c r="S204">
        <v>69</v>
      </c>
      <c r="T204">
        <v>37</v>
      </c>
      <c r="U204">
        <v>20</v>
      </c>
      <c r="V204">
        <v>11</v>
      </c>
      <c r="W204">
        <v>20</v>
      </c>
      <c r="X204">
        <v>54</v>
      </c>
      <c r="AE204" s="29"/>
      <c r="AF204" s="30"/>
    </row>
    <row r="205" spans="1:32" ht="17">
      <c r="A205" s="34">
        <v>43942</v>
      </c>
      <c r="B205">
        <v>1678.2</v>
      </c>
      <c r="C205">
        <v>2736.56</v>
      </c>
      <c r="D205">
        <v>14.818</v>
      </c>
      <c r="E205">
        <v>758</v>
      </c>
      <c r="F205" s="35">
        <v>1936.1</v>
      </c>
      <c r="G205" s="36">
        <v>10.01</v>
      </c>
      <c r="H205">
        <v>1.0865</v>
      </c>
      <c r="I205">
        <v>8.6300000000000008</v>
      </c>
      <c r="J205">
        <v>22.11</v>
      </c>
      <c r="K205">
        <v>33.077334999999998</v>
      </c>
      <c r="L205">
        <v>7.051965</v>
      </c>
      <c r="M205">
        <v>256.09399999999999</v>
      </c>
      <c r="N205">
        <v>2482</v>
      </c>
      <c r="O205">
        <v>-0.13</v>
      </c>
      <c r="P205">
        <v>0.4</v>
      </c>
      <c r="Q205">
        <v>32.5</v>
      </c>
      <c r="R205">
        <v>55</v>
      </c>
      <c r="S205">
        <v>69</v>
      </c>
      <c r="T205">
        <v>37</v>
      </c>
      <c r="U205">
        <v>20</v>
      </c>
      <c r="V205">
        <v>11</v>
      </c>
      <c r="W205">
        <v>20</v>
      </c>
      <c r="X205">
        <v>54</v>
      </c>
      <c r="AE205" s="29"/>
      <c r="AF205" s="30"/>
    </row>
    <row r="206" spans="1:32" ht="17">
      <c r="A206" s="34">
        <v>43943</v>
      </c>
      <c r="B206">
        <v>1728.7</v>
      </c>
      <c r="C206">
        <v>2799.31</v>
      </c>
      <c r="D206">
        <v>15.276999999999999</v>
      </c>
      <c r="E206">
        <v>764.9</v>
      </c>
      <c r="F206" s="35">
        <v>1920.7</v>
      </c>
      <c r="G206" s="36">
        <v>13.78</v>
      </c>
      <c r="H206">
        <v>1.0855999999999999</v>
      </c>
      <c r="I206">
        <v>9.2200000000000006</v>
      </c>
      <c r="J206">
        <v>24.38</v>
      </c>
      <c r="K206">
        <v>35.344585000000002</v>
      </c>
      <c r="L206">
        <v>7.5088520000000001</v>
      </c>
      <c r="M206">
        <v>256.09399999999999</v>
      </c>
      <c r="N206">
        <v>2467</v>
      </c>
      <c r="O206">
        <v>-0.17</v>
      </c>
      <c r="P206">
        <v>0.47</v>
      </c>
      <c r="Q206">
        <v>44.62</v>
      </c>
      <c r="R206">
        <v>55</v>
      </c>
      <c r="S206">
        <v>69</v>
      </c>
      <c r="T206">
        <v>37</v>
      </c>
      <c r="U206">
        <v>20</v>
      </c>
      <c r="V206">
        <v>11</v>
      </c>
      <c r="W206">
        <v>20</v>
      </c>
      <c r="X206">
        <v>54</v>
      </c>
      <c r="AE206" s="29"/>
      <c r="AF206" s="30"/>
    </row>
    <row r="207" spans="1:32" ht="17">
      <c r="A207" s="34">
        <v>43944</v>
      </c>
      <c r="B207">
        <v>1733.3</v>
      </c>
      <c r="C207">
        <v>2797.8</v>
      </c>
      <c r="D207">
        <v>15.348000000000001</v>
      </c>
      <c r="E207">
        <v>787.6</v>
      </c>
      <c r="F207" s="35">
        <v>2029.5</v>
      </c>
      <c r="G207" s="36">
        <v>16.5</v>
      </c>
      <c r="H207">
        <v>1.081</v>
      </c>
      <c r="I207">
        <v>9.64</v>
      </c>
      <c r="J207">
        <v>25.5</v>
      </c>
      <c r="K207">
        <v>35.419846</v>
      </c>
      <c r="L207">
        <v>7.588311</v>
      </c>
      <c r="M207">
        <v>256.09399999999999</v>
      </c>
      <c r="N207">
        <v>2414</v>
      </c>
      <c r="O207">
        <v>-0.19</v>
      </c>
      <c r="P207">
        <v>0.45</v>
      </c>
      <c r="Q207">
        <v>30.03</v>
      </c>
      <c r="R207">
        <v>55</v>
      </c>
      <c r="S207">
        <v>69</v>
      </c>
      <c r="T207">
        <v>37</v>
      </c>
      <c r="U207">
        <v>20</v>
      </c>
      <c r="V207">
        <v>11</v>
      </c>
      <c r="W207">
        <v>20</v>
      </c>
      <c r="X207">
        <v>54</v>
      </c>
      <c r="AE207" s="29"/>
      <c r="AF207" s="30"/>
    </row>
    <row r="208" spans="1:32" ht="17">
      <c r="A208" s="34">
        <v>43945</v>
      </c>
      <c r="B208">
        <v>1723.5</v>
      </c>
      <c r="C208">
        <v>2836.74</v>
      </c>
      <c r="D208">
        <v>15.254</v>
      </c>
      <c r="E208">
        <v>773.4</v>
      </c>
      <c r="F208" s="35">
        <v>2013.8</v>
      </c>
      <c r="G208" s="36">
        <v>16.940000000000001</v>
      </c>
      <c r="H208">
        <v>1.0777000000000001</v>
      </c>
      <c r="I208">
        <v>9.74</v>
      </c>
      <c r="J208">
        <v>25.79</v>
      </c>
      <c r="K208">
        <v>35.946674000000002</v>
      </c>
      <c r="L208">
        <v>7.2506120000000003</v>
      </c>
      <c r="M208">
        <v>256.09399999999999</v>
      </c>
      <c r="N208">
        <v>2169</v>
      </c>
      <c r="O208">
        <v>-0.25</v>
      </c>
      <c r="P208">
        <v>0.4</v>
      </c>
      <c r="Q208">
        <v>26.41</v>
      </c>
      <c r="R208">
        <v>55</v>
      </c>
      <c r="S208">
        <v>69</v>
      </c>
      <c r="T208">
        <v>37</v>
      </c>
      <c r="U208">
        <v>20</v>
      </c>
      <c r="V208">
        <v>11</v>
      </c>
      <c r="W208">
        <v>20</v>
      </c>
      <c r="X208">
        <v>54</v>
      </c>
      <c r="AE208" s="29"/>
      <c r="AF208" s="30"/>
    </row>
    <row r="209" spans="1:32" ht="17">
      <c r="A209" s="34">
        <v>43948</v>
      </c>
      <c r="B209">
        <v>1711.9</v>
      </c>
      <c r="C209">
        <v>2878.48</v>
      </c>
      <c r="D209">
        <v>15.201000000000001</v>
      </c>
      <c r="E209">
        <v>776.6</v>
      </c>
      <c r="F209" s="35">
        <v>1903.1</v>
      </c>
      <c r="G209" s="36">
        <v>12.78</v>
      </c>
      <c r="H209">
        <v>1.0824</v>
      </c>
      <c r="I209">
        <v>9.73</v>
      </c>
      <c r="J209">
        <v>26</v>
      </c>
      <c r="K209">
        <v>35.560951000000003</v>
      </c>
      <c r="L209">
        <v>7.0221679999999997</v>
      </c>
      <c r="M209">
        <v>256.09399999999999</v>
      </c>
      <c r="N209">
        <v>1480</v>
      </c>
      <c r="O209">
        <v>-0.23</v>
      </c>
      <c r="P209">
        <v>0.35</v>
      </c>
      <c r="Q209">
        <v>38.119999999999997</v>
      </c>
      <c r="R209">
        <v>41</v>
      </c>
      <c r="S209">
        <v>59</v>
      </c>
      <c r="T209">
        <v>0</v>
      </c>
      <c r="U209">
        <v>20</v>
      </c>
      <c r="V209">
        <v>9</v>
      </c>
      <c r="W209">
        <v>17</v>
      </c>
      <c r="X209">
        <v>56</v>
      </c>
      <c r="AE209" s="29"/>
      <c r="AF209" s="30"/>
    </row>
    <row r="210" spans="1:32" ht="17">
      <c r="A210" s="34">
        <v>43949</v>
      </c>
      <c r="B210">
        <v>1710.5</v>
      </c>
      <c r="C210">
        <v>2863.39</v>
      </c>
      <c r="D210">
        <v>15.162000000000001</v>
      </c>
      <c r="E210">
        <v>792</v>
      </c>
      <c r="F210" s="35">
        <v>1887</v>
      </c>
      <c r="G210" s="36">
        <v>12.34</v>
      </c>
      <c r="H210">
        <v>1.0825</v>
      </c>
      <c r="I210">
        <v>9.56</v>
      </c>
      <c r="J210">
        <v>24.78</v>
      </c>
      <c r="K210">
        <v>35.495106</v>
      </c>
      <c r="L210">
        <v>6.9923710000000003</v>
      </c>
      <c r="M210">
        <v>256.09399999999999</v>
      </c>
      <c r="N210">
        <v>2244</v>
      </c>
      <c r="O210">
        <v>-0.25</v>
      </c>
      <c r="P210">
        <v>0.33</v>
      </c>
      <c r="Q210">
        <v>26.19</v>
      </c>
      <c r="R210">
        <v>41</v>
      </c>
      <c r="S210">
        <v>59</v>
      </c>
      <c r="T210">
        <v>0</v>
      </c>
      <c r="U210">
        <v>20</v>
      </c>
      <c r="V210">
        <v>9</v>
      </c>
      <c r="W210">
        <v>17</v>
      </c>
      <c r="X210">
        <v>56</v>
      </c>
      <c r="AE210" s="29"/>
      <c r="AF210" s="30"/>
    </row>
    <row r="211" spans="1:32" ht="17">
      <c r="A211" s="34">
        <v>43950</v>
      </c>
      <c r="B211">
        <v>1703.4</v>
      </c>
      <c r="C211">
        <v>2939.51</v>
      </c>
      <c r="D211">
        <v>15.16</v>
      </c>
      <c r="E211">
        <v>795.4</v>
      </c>
      <c r="F211" s="35">
        <v>1913.5</v>
      </c>
      <c r="G211" s="36">
        <v>15.06</v>
      </c>
      <c r="H211">
        <v>1.0837000000000001</v>
      </c>
      <c r="I211">
        <v>9.75</v>
      </c>
      <c r="J211">
        <v>25.25</v>
      </c>
      <c r="K211">
        <v>34.695456999999998</v>
      </c>
      <c r="L211">
        <v>7.7670940000000002</v>
      </c>
      <c r="M211">
        <v>256.09399999999999</v>
      </c>
      <c r="N211">
        <v>2392</v>
      </c>
      <c r="O211">
        <v>-0.21</v>
      </c>
      <c r="P211">
        <v>0.32</v>
      </c>
      <c r="Q211">
        <v>31.58</v>
      </c>
      <c r="R211">
        <v>41</v>
      </c>
      <c r="S211">
        <v>59</v>
      </c>
      <c r="T211">
        <v>0</v>
      </c>
      <c r="U211">
        <v>20</v>
      </c>
      <c r="V211">
        <v>9</v>
      </c>
      <c r="W211">
        <v>17</v>
      </c>
      <c r="X211">
        <v>56</v>
      </c>
      <c r="AE211" s="29"/>
      <c r="AF211" s="30"/>
    </row>
    <row r="212" spans="1:32" ht="17">
      <c r="A212" s="34">
        <v>43951</v>
      </c>
      <c r="B212">
        <v>1684.2</v>
      </c>
      <c r="C212">
        <v>2912.43</v>
      </c>
      <c r="D212">
        <v>14.898</v>
      </c>
      <c r="E212">
        <v>809.5</v>
      </c>
      <c r="F212" s="35">
        <v>1952.1</v>
      </c>
      <c r="G212" s="36">
        <v>18.84</v>
      </c>
      <c r="H212">
        <v>1.0876999999999999</v>
      </c>
      <c r="I212">
        <v>9.4700000000000006</v>
      </c>
      <c r="J212">
        <v>23.64</v>
      </c>
      <c r="K212">
        <v>33.707653000000001</v>
      </c>
      <c r="L212">
        <v>7.4393260000000003</v>
      </c>
      <c r="M212">
        <v>256.09399999999999</v>
      </c>
      <c r="N212">
        <v>2191</v>
      </c>
      <c r="O212">
        <v>-0.12</v>
      </c>
      <c r="P212">
        <v>0.26</v>
      </c>
      <c r="Q212">
        <v>22.07</v>
      </c>
      <c r="R212">
        <v>41</v>
      </c>
      <c r="S212">
        <v>59</v>
      </c>
      <c r="T212">
        <v>0</v>
      </c>
      <c r="U212">
        <v>20</v>
      </c>
      <c r="V212">
        <v>9</v>
      </c>
      <c r="W212">
        <v>17</v>
      </c>
      <c r="X212">
        <v>56</v>
      </c>
      <c r="AE212" s="29"/>
      <c r="AF212" s="30"/>
    </row>
    <row r="213" spans="1:32" ht="17">
      <c r="A213" s="34">
        <v>43952</v>
      </c>
      <c r="B213">
        <v>1694.5</v>
      </c>
      <c r="C213">
        <v>2830.71</v>
      </c>
      <c r="D213">
        <v>14.863</v>
      </c>
      <c r="E213">
        <v>769.9</v>
      </c>
      <c r="F213" s="35">
        <v>1883.5</v>
      </c>
      <c r="G213" s="36">
        <v>19.78</v>
      </c>
      <c r="H213">
        <v>1.0945</v>
      </c>
      <c r="I213">
        <v>9.2899999999999991</v>
      </c>
      <c r="J213">
        <v>24.34</v>
      </c>
      <c r="K213">
        <v>35.626812000000001</v>
      </c>
      <c r="L213">
        <v>7.8366199999999999</v>
      </c>
      <c r="M213">
        <v>255.94399999999999</v>
      </c>
      <c r="N213">
        <v>1908</v>
      </c>
      <c r="O213">
        <v>-0.12</v>
      </c>
      <c r="P213">
        <v>0.26</v>
      </c>
      <c r="Q213">
        <v>26.26</v>
      </c>
      <c r="R213">
        <v>41</v>
      </c>
      <c r="S213">
        <v>59</v>
      </c>
      <c r="T213">
        <v>0</v>
      </c>
      <c r="U213">
        <v>20</v>
      </c>
      <c r="V213">
        <v>9</v>
      </c>
      <c r="W213">
        <v>17</v>
      </c>
      <c r="X213">
        <v>56</v>
      </c>
      <c r="AE213" s="29"/>
      <c r="AF213" s="30"/>
    </row>
    <row r="214" spans="1:32" ht="17">
      <c r="A214" s="34">
        <v>43955</v>
      </c>
      <c r="B214">
        <v>1706.9</v>
      </c>
      <c r="C214">
        <v>2842.74</v>
      </c>
      <c r="D214">
        <v>14.722</v>
      </c>
      <c r="E214">
        <v>774.2</v>
      </c>
      <c r="F214" s="35">
        <v>1831</v>
      </c>
      <c r="G214" s="36">
        <v>20.39</v>
      </c>
      <c r="H214">
        <v>1.0960000000000001</v>
      </c>
      <c r="I214">
        <v>9.57</v>
      </c>
      <c r="J214">
        <v>25.03</v>
      </c>
      <c r="K214">
        <v>36.492313000000003</v>
      </c>
      <c r="L214">
        <v>8.3431689999999996</v>
      </c>
      <c r="M214">
        <v>255.94399999999999</v>
      </c>
      <c r="N214">
        <v>1358</v>
      </c>
      <c r="O214">
        <v>-0.12</v>
      </c>
      <c r="P214">
        <v>0.26</v>
      </c>
      <c r="Q214">
        <v>34.619999999999997</v>
      </c>
      <c r="R214">
        <v>37</v>
      </c>
      <c r="S214">
        <v>59</v>
      </c>
      <c r="T214">
        <v>0</v>
      </c>
      <c r="U214">
        <v>18</v>
      </c>
      <c r="V214">
        <v>9</v>
      </c>
      <c r="W214">
        <v>13</v>
      </c>
      <c r="X214">
        <v>50</v>
      </c>
      <c r="AE214" s="29"/>
      <c r="AF214" s="30"/>
    </row>
    <row r="215" spans="1:32" ht="17">
      <c r="A215" s="34">
        <v>43956</v>
      </c>
      <c r="B215">
        <v>1704.4</v>
      </c>
      <c r="C215">
        <v>2868.44</v>
      </c>
      <c r="D215">
        <v>15.057</v>
      </c>
      <c r="E215">
        <v>780.1</v>
      </c>
      <c r="F215" s="35">
        <v>1752.2</v>
      </c>
      <c r="G215" s="36">
        <v>24.56</v>
      </c>
      <c r="H215">
        <v>1.0904</v>
      </c>
      <c r="I215">
        <v>9.5500000000000007</v>
      </c>
      <c r="J215">
        <v>25.27</v>
      </c>
      <c r="K215">
        <v>37.310786999999998</v>
      </c>
      <c r="L215">
        <v>8.4027630000000002</v>
      </c>
      <c r="M215">
        <v>255.94399999999999</v>
      </c>
      <c r="N215">
        <v>2221</v>
      </c>
      <c r="O215">
        <v>-0.13</v>
      </c>
      <c r="P215">
        <v>0.28000000000000003</v>
      </c>
      <c r="Q215">
        <v>32.99</v>
      </c>
      <c r="R215">
        <v>37</v>
      </c>
      <c r="S215">
        <v>59</v>
      </c>
      <c r="T215">
        <v>0</v>
      </c>
      <c r="U215">
        <v>18</v>
      </c>
      <c r="V215">
        <v>9</v>
      </c>
      <c r="W215">
        <v>13</v>
      </c>
      <c r="X215">
        <v>50</v>
      </c>
      <c r="AE215" s="29"/>
      <c r="AF215" s="30"/>
    </row>
    <row r="216" spans="1:32" ht="17">
      <c r="A216" s="34">
        <v>43957</v>
      </c>
      <c r="B216">
        <v>1684.2</v>
      </c>
      <c r="C216">
        <v>2848.42</v>
      </c>
      <c r="D216">
        <v>14.987</v>
      </c>
      <c r="E216">
        <v>760.9</v>
      </c>
      <c r="F216" s="35">
        <v>1753.6</v>
      </c>
      <c r="G216" s="36">
        <v>23.99</v>
      </c>
      <c r="H216">
        <v>1.0839000000000001</v>
      </c>
      <c r="I216">
        <v>9.2100000000000009</v>
      </c>
      <c r="J216">
        <v>24.77</v>
      </c>
      <c r="K216">
        <v>35.297545999999997</v>
      </c>
      <c r="L216">
        <v>7.7968900000000003</v>
      </c>
      <c r="M216">
        <v>255.94399999999999</v>
      </c>
      <c r="N216">
        <v>2322</v>
      </c>
      <c r="O216">
        <v>-0.05</v>
      </c>
      <c r="P216">
        <v>0.32</v>
      </c>
      <c r="Q216">
        <v>23.86</v>
      </c>
      <c r="R216">
        <v>37</v>
      </c>
      <c r="S216">
        <v>59</v>
      </c>
      <c r="T216">
        <v>0</v>
      </c>
      <c r="U216">
        <v>18</v>
      </c>
      <c r="V216">
        <v>9</v>
      </c>
      <c r="W216">
        <v>13</v>
      </c>
      <c r="X216">
        <v>50</v>
      </c>
      <c r="AE216" s="29"/>
      <c r="AF216" s="30"/>
    </row>
    <row r="217" spans="1:32" ht="17">
      <c r="A217" s="34">
        <v>43958</v>
      </c>
      <c r="B217">
        <v>1721.8</v>
      </c>
      <c r="C217">
        <v>2881.19</v>
      </c>
      <c r="D217">
        <v>15.561999999999999</v>
      </c>
      <c r="E217">
        <v>777.5</v>
      </c>
      <c r="F217" s="35">
        <v>1830.4</v>
      </c>
      <c r="G217" s="36">
        <v>23.55</v>
      </c>
      <c r="H217">
        <v>1.0799000000000001</v>
      </c>
      <c r="I217">
        <v>9.6300000000000008</v>
      </c>
      <c r="J217">
        <v>25.46</v>
      </c>
      <c r="K217">
        <v>35.890231999999997</v>
      </c>
      <c r="L217">
        <v>8.1842520000000007</v>
      </c>
      <c r="M217">
        <v>255.94399999999999</v>
      </c>
      <c r="N217">
        <v>1915</v>
      </c>
      <c r="O217">
        <v>-0.12</v>
      </c>
      <c r="P217">
        <v>0.34</v>
      </c>
      <c r="Q217">
        <v>29.69</v>
      </c>
      <c r="R217">
        <v>37</v>
      </c>
      <c r="S217">
        <v>59</v>
      </c>
      <c r="T217">
        <v>0</v>
      </c>
      <c r="U217">
        <v>18</v>
      </c>
      <c r="V217">
        <v>9</v>
      </c>
      <c r="W217">
        <v>13</v>
      </c>
      <c r="X217">
        <v>50</v>
      </c>
      <c r="AE217" s="29"/>
      <c r="AF217" s="30"/>
    </row>
    <row r="218" spans="1:32" ht="17">
      <c r="A218" s="34">
        <v>43959</v>
      </c>
      <c r="B218">
        <v>1709.9</v>
      </c>
      <c r="C218">
        <v>2929.8</v>
      </c>
      <c r="D218">
        <v>15.74</v>
      </c>
      <c r="E218">
        <v>784.7</v>
      </c>
      <c r="F218" s="35">
        <v>1815.8</v>
      </c>
      <c r="G218" s="36">
        <v>24.74</v>
      </c>
      <c r="H218">
        <v>1.0837000000000001</v>
      </c>
      <c r="I218">
        <v>9.24</v>
      </c>
      <c r="J218">
        <v>25.37</v>
      </c>
      <c r="K218">
        <v>35.871414000000001</v>
      </c>
      <c r="L218">
        <v>8.3729669999999992</v>
      </c>
      <c r="M218">
        <v>255.94399999999999</v>
      </c>
      <c r="N218">
        <v>1771</v>
      </c>
      <c r="O218">
        <v>-0.09</v>
      </c>
      <c r="P218">
        <v>0.32</v>
      </c>
      <c r="Q218">
        <v>18.07</v>
      </c>
      <c r="R218">
        <v>37</v>
      </c>
      <c r="S218">
        <v>59</v>
      </c>
      <c r="T218">
        <v>0</v>
      </c>
      <c r="U218">
        <v>18</v>
      </c>
      <c r="V218">
        <v>9</v>
      </c>
      <c r="W218">
        <v>13</v>
      </c>
      <c r="X218">
        <v>50</v>
      </c>
      <c r="AE218" s="29"/>
      <c r="AF218" s="30"/>
    </row>
    <row r="219" spans="1:32" ht="17">
      <c r="A219" s="34">
        <v>43962</v>
      </c>
      <c r="B219">
        <v>1695.3</v>
      </c>
      <c r="C219">
        <v>2930.19</v>
      </c>
      <c r="D219">
        <v>15.635999999999999</v>
      </c>
      <c r="E219">
        <v>776.7</v>
      </c>
      <c r="F219" s="35">
        <v>1822.8</v>
      </c>
      <c r="G219" s="36">
        <v>24.14</v>
      </c>
      <c r="H219">
        <v>1.0840000000000001</v>
      </c>
      <c r="I219">
        <v>8.92</v>
      </c>
      <c r="J219">
        <v>24.42</v>
      </c>
      <c r="K219">
        <v>34.328555999999999</v>
      </c>
      <c r="L219">
        <v>7.9756720000000003</v>
      </c>
      <c r="M219">
        <v>255.94399999999999</v>
      </c>
      <c r="N219">
        <v>1035</v>
      </c>
      <c r="O219">
        <v>-0.06</v>
      </c>
      <c r="P219">
        <v>0.32</v>
      </c>
      <c r="Q219">
        <v>33.729999999999997</v>
      </c>
      <c r="R219">
        <v>36</v>
      </c>
      <c r="S219">
        <v>57</v>
      </c>
      <c r="T219">
        <v>0</v>
      </c>
      <c r="U219">
        <v>16</v>
      </c>
      <c r="V219">
        <v>9</v>
      </c>
      <c r="W219">
        <v>16</v>
      </c>
      <c r="X219">
        <v>51</v>
      </c>
      <c r="AE219" s="29"/>
      <c r="AF219" s="30"/>
    </row>
    <row r="220" spans="1:32" ht="17">
      <c r="A220" s="34">
        <v>43963</v>
      </c>
      <c r="B220">
        <v>1704.4</v>
      </c>
      <c r="C220">
        <v>2870.12</v>
      </c>
      <c r="D220">
        <v>15.686999999999999</v>
      </c>
      <c r="E220">
        <v>772.8</v>
      </c>
      <c r="F220" s="35">
        <v>1830.1</v>
      </c>
      <c r="G220" s="36">
        <v>25.78</v>
      </c>
      <c r="H220">
        <v>1.0809</v>
      </c>
      <c r="I220">
        <v>8.91</v>
      </c>
      <c r="J220">
        <v>24.52</v>
      </c>
      <c r="K220">
        <v>34.432034000000002</v>
      </c>
      <c r="L220">
        <v>7.846552</v>
      </c>
      <c r="M220">
        <v>255.94399999999999</v>
      </c>
      <c r="N220">
        <v>1589</v>
      </c>
      <c r="O220">
        <v>-0.06</v>
      </c>
      <c r="P220">
        <v>0.32</v>
      </c>
      <c r="Q220">
        <v>19.11</v>
      </c>
      <c r="R220">
        <v>36</v>
      </c>
      <c r="S220">
        <v>57</v>
      </c>
      <c r="T220">
        <v>0</v>
      </c>
      <c r="U220">
        <v>16</v>
      </c>
      <c r="V220">
        <v>9</v>
      </c>
      <c r="W220">
        <v>16</v>
      </c>
      <c r="X220">
        <v>51</v>
      </c>
      <c r="AE220" s="29"/>
      <c r="AF220" s="30"/>
    </row>
    <row r="221" spans="1:32" ht="17">
      <c r="A221" s="34">
        <v>43964</v>
      </c>
      <c r="B221">
        <v>1713.9</v>
      </c>
      <c r="C221">
        <v>2820</v>
      </c>
      <c r="D221">
        <v>15.663</v>
      </c>
      <c r="E221">
        <v>765.2</v>
      </c>
      <c r="F221" s="35">
        <v>1785.4</v>
      </c>
      <c r="G221" s="36">
        <v>25.29</v>
      </c>
      <c r="H221">
        <v>1.0847</v>
      </c>
      <c r="I221">
        <v>8.7200000000000006</v>
      </c>
      <c r="J221">
        <v>24.22</v>
      </c>
      <c r="K221">
        <v>34.667233000000003</v>
      </c>
      <c r="L221">
        <v>7.9558080000000002</v>
      </c>
      <c r="M221">
        <v>255.94399999999999</v>
      </c>
      <c r="N221">
        <v>1735</v>
      </c>
      <c r="O221">
        <v>-0.09</v>
      </c>
      <c r="P221">
        <v>0.28000000000000003</v>
      </c>
      <c r="Q221">
        <v>18.7</v>
      </c>
      <c r="R221">
        <v>36</v>
      </c>
      <c r="S221">
        <v>57</v>
      </c>
      <c r="T221">
        <v>0</v>
      </c>
      <c r="U221">
        <v>16</v>
      </c>
      <c r="V221">
        <v>9</v>
      </c>
      <c r="W221">
        <v>16</v>
      </c>
      <c r="X221">
        <v>51</v>
      </c>
      <c r="AE221" s="29"/>
      <c r="AF221" s="30"/>
    </row>
    <row r="222" spans="1:32" ht="17">
      <c r="A222" s="34">
        <v>43965</v>
      </c>
      <c r="B222">
        <v>1738.1</v>
      </c>
      <c r="C222">
        <v>2852.5</v>
      </c>
      <c r="D222">
        <v>16.135999999999999</v>
      </c>
      <c r="E222">
        <v>770.4</v>
      </c>
      <c r="F222" s="35">
        <v>1792.9</v>
      </c>
      <c r="G222" s="36">
        <v>27.56</v>
      </c>
      <c r="H222">
        <v>1.0824</v>
      </c>
      <c r="I222">
        <v>8.91</v>
      </c>
      <c r="J222">
        <v>25.25</v>
      </c>
      <c r="K222">
        <v>35.852600000000002</v>
      </c>
      <c r="L222">
        <v>7.935943</v>
      </c>
      <c r="M222">
        <v>255.94399999999999</v>
      </c>
      <c r="N222">
        <v>1773</v>
      </c>
      <c r="O222">
        <v>-0.11</v>
      </c>
      <c r="P222">
        <v>0.28000000000000003</v>
      </c>
      <c r="Q222">
        <v>12.8</v>
      </c>
      <c r="R222">
        <v>36</v>
      </c>
      <c r="S222">
        <v>57</v>
      </c>
      <c r="T222">
        <v>0</v>
      </c>
      <c r="U222">
        <v>16</v>
      </c>
      <c r="V222">
        <v>9</v>
      </c>
      <c r="W222">
        <v>16</v>
      </c>
      <c r="X222">
        <v>51</v>
      </c>
      <c r="AE222" s="29"/>
      <c r="AF222" s="30"/>
    </row>
    <row r="223" spans="1:32" ht="17">
      <c r="A223" s="34">
        <v>43966</v>
      </c>
      <c r="B223">
        <v>1753.4</v>
      </c>
      <c r="C223">
        <v>2863.7</v>
      </c>
      <c r="D223">
        <v>17.045999999999999</v>
      </c>
      <c r="E223">
        <v>812.5</v>
      </c>
      <c r="F223" s="35">
        <v>1852.6</v>
      </c>
      <c r="G223" s="36">
        <v>29.43</v>
      </c>
      <c r="H223">
        <v>1.0807</v>
      </c>
      <c r="I223">
        <v>9.33</v>
      </c>
      <c r="J223">
        <v>26.9</v>
      </c>
      <c r="K223">
        <v>37.216712999999999</v>
      </c>
      <c r="L223">
        <v>8.2935090000000002</v>
      </c>
      <c r="M223">
        <v>255.94399999999999</v>
      </c>
      <c r="N223">
        <v>1665</v>
      </c>
      <c r="O223">
        <v>-0.12</v>
      </c>
      <c r="P223">
        <v>0.28000000000000003</v>
      </c>
      <c r="Q223">
        <v>14.24</v>
      </c>
      <c r="R223">
        <v>36</v>
      </c>
      <c r="S223">
        <v>57</v>
      </c>
      <c r="T223">
        <v>0</v>
      </c>
      <c r="U223">
        <v>16</v>
      </c>
      <c r="V223">
        <v>9</v>
      </c>
      <c r="W223">
        <v>16</v>
      </c>
      <c r="X223">
        <v>51</v>
      </c>
      <c r="AE223" s="29"/>
      <c r="AF223" s="30"/>
    </row>
    <row r="224" spans="1:32" ht="17">
      <c r="A224" s="34">
        <v>43970</v>
      </c>
      <c r="B224">
        <v>1744.2</v>
      </c>
      <c r="C224">
        <v>2922.94</v>
      </c>
      <c r="D224">
        <v>17.891999999999999</v>
      </c>
      <c r="E224">
        <v>885</v>
      </c>
      <c r="F224" s="35">
        <v>2069.4</v>
      </c>
      <c r="G224" s="36">
        <v>32.5</v>
      </c>
      <c r="H224">
        <v>1.0914999999999999</v>
      </c>
      <c r="I224">
        <v>9.5399999999999991</v>
      </c>
      <c r="J224">
        <v>26.55</v>
      </c>
      <c r="K224">
        <v>36.840401</v>
      </c>
      <c r="L224">
        <v>8.0948600000000006</v>
      </c>
      <c r="M224">
        <v>255.94399999999999</v>
      </c>
      <c r="N224">
        <v>1445</v>
      </c>
      <c r="O224">
        <v>-0.08</v>
      </c>
      <c r="P224">
        <v>0.27</v>
      </c>
      <c r="Q224">
        <v>34.61</v>
      </c>
      <c r="R224">
        <v>38</v>
      </c>
      <c r="S224">
        <v>52</v>
      </c>
      <c r="T224">
        <v>0</v>
      </c>
      <c r="U224">
        <v>13</v>
      </c>
      <c r="V224">
        <v>12</v>
      </c>
      <c r="W224">
        <v>18</v>
      </c>
      <c r="X224">
        <v>56</v>
      </c>
      <c r="AE224" s="29"/>
      <c r="AF224" s="30"/>
    </row>
    <row r="225" spans="1:32" ht="17">
      <c r="A225" s="34">
        <v>43971</v>
      </c>
      <c r="B225">
        <v>1750.6</v>
      </c>
      <c r="C225">
        <v>2971.61</v>
      </c>
      <c r="D225">
        <v>18.001999999999999</v>
      </c>
      <c r="E225">
        <v>929.9</v>
      </c>
      <c r="F225" s="35">
        <v>2154.1</v>
      </c>
      <c r="G225" s="36">
        <v>33.49</v>
      </c>
      <c r="H225">
        <v>1.0928</v>
      </c>
      <c r="I225">
        <v>9.4</v>
      </c>
      <c r="J225">
        <v>25.86</v>
      </c>
      <c r="K225">
        <v>35.607993999999998</v>
      </c>
      <c r="L225">
        <v>8.3034400000000002</v>
      </c>
      <c r="M225">
        <v>255.94399999999999</v>
      </c>
      <c r="N225">
        <v>1503</v>
      </c>
      <c r="O225">
        <v>-0.12</v>
      </c>
      <c r="P225">
        <v>0.26</v>
      </c>
      <c r="Q225">
        <v>35.31</v>
      </c>
      <c r="R225">
        <v>38</v>
      </c>
      <c r="S225">
        <v>52</v>
      </c>
      <c r="T225">
        <v>0</v>
      </c>
      <c r="U225">
        <v>13</v>
      </c>
      <c r="V225">
        <v>12</v>
      </c>
      <c r="W225">
        <v>18</v>
      </c>
      <c r="X225">
        <v>56</v>
      </c>
      <c r="AE225" s="29"/>
      <c r="AF225" s="30"/>
    </row>
    <row r="226" spans="1:32" ht="17">
      <c r="A226" s="34">
        <v>43972</v>
      </c>
      <c r="B226">
        <v>1720.5</v>
      </c>
      <c r="C226">
        <v>2948.51</v>
      </c>
      <c r="D226">
        <v>17.335000000000001</v>
      </c>
      <c r="E226">
        <v>861.9</v>
      </c>
      <c r="F226" s="35">
        <v>2057</v>
      </c>
      <c r="G226" s="36">
        <v>33.92</v>
      </c>
      <c r="H226">
        <v>1.0983000000000001</v>
      </c>
      <c r="I226">
        <v>9.0399999999999991</v>
      </c>
      <c r="J226">
        <v>25.17</v>
      </c>
      <c r="K226">
        <v>34.441443999999997</v>
      </c>
      <c r="L226">
        <v>8.1445229999999995</v>
      </c>
      <c r="M226">
        <v>255.94399999999999</v>
      </c>
      <c r="N226">
        <v>1188</v>
      </c>
      <c r="O226">
        <v>-0.1</v>
      </c>
      <c r="P226">
        <v>0.25</v>
      </c>
      <c r="Q226">
        <v>12.75</v>
      </c>
      <c r="R226">
        <v>38</v>
      </c>
      <c r="S226">
        <v>52</v>
      </c>
      <c r="T226">
        <v>0</v>
      </c>
      <c r="U226">
        <v>13</v>
      </c>
      <c r="V226">
        <v>12</v>
      </c>
      <c r="W226">
        <v>18</v>
      </c>
      <c r="X226">
        <v>56</v>
      </c>
      <c r="AE226" s="29"/>
      <c r="AF226" s="30"/>
    </row>
    <row r="227" spans="1:32" ht="17">
      <c r="A227" s="34">
        <v>43973</v>
      </c>
      <c r="B227">
        <v>1734.6</v>
      </c>
      <c r="C227">
        <v>2955.45</v>
      </c>
      <c r="D227">
        <v>17.664000000000001</v>
      </c>
      <c r="E227">
        <v>881.7</v>
      </c>
      <c r="F227" s="35">
        <v>1971.8</v>
      </c>
      <c r="G227" s="36">
        <v>33.25</v>
      </c>
      <c r="H227">
        <v>1.0952999999999999</v>
      </c>
      <c r="I227">
        <v>9</v>
      </c>
      <c r="J227">
        <v>24.67</v>
      </c>
      <c r="K227">
        <v>34.629601000000001</v>
      </c>
      <c r="L227">
        <v>7.9856049999999996</v>
      </c>
      <c r="M227">
        <v>255.94399999999999</v>
      </c>
      <c r="N227">
        <v>1204</v>
      </c>
      <c r="O227">
        <v>-0.1</v>
      </c>
      <c r="P227">
        <v>0.24</v>
      </c>
      <c r="Q227">
        <v>17.649999999999999</v>
      </c>
      <c r="R227">
        <v>38</v>
      </c>
      <c r="S227">
        <v>52</v>
      </c>
      <c r="T227">
        <v>0</v>
      </c>
      <c r="U227">
        <v>13</v>
      </c>
      <c r="V227">
        <v>12</v>
      </c>
      <c r="W227">
        <v>18</v>
      </c>
      <c r="X227">
        <v>56</v>
      </c>
      <c r="AE227" s="29"/>
      <c r="AF227" s="30"/>
    </row>
    <row r="228" spans="1:32" ht="17">
      <c r="A228" s="34">
        <v>43977</v>
      </c>
      <c r="B228">
        <v>1704.8</v>
      </c>
      <c r="C228">
        <v>2991.77</v>
      </c>
      <c r="D228">
        <v>17.565000000000001</v>
      </c>
      <c r="E228">
        <v>868.7</v>
      </c>
      <c r="F228" s="35">
        <v>1983.8</v>
      </c>
      <c r="G228" s="36">
        <v>34.35</v>
      </c>
      <c r="H228">
        <v>1.0903</v>
      </c>
      <c r="I228">
        <v>8.49</v>
      </c>
      <c r="J228">
        <v>23.44</v>
      </c>
      <c r="K228">
        <v>32.014266999999997</v>
      </c>
      <c r="L228">
        <v>7.9260109999999999</v>
      </c>
      <c r="M228">
        <v>255.94399999999999</v>
      </c>
      <c r="N228">
        <v>657</v>
      </c>
      <c r="O228">
        <v>-0.05</v>
      </c>
      <c r="P228">
        <v>0.26</v>
      </c>
      <c r="Q228">
        <v>16.8</v>
      </c>
      <c r="R228">
        <v>32</v>
      </c>
      <c r="S228">
        <v>31</v>
      </c>
      <c r="T228">
        <v>0</v>
      </c>
      <c r="U228">
        <v>12</v>
      </c>
      <c r="V228">
        <v>9</v>
      </c>
      <c r="W228">
        <v>20</v>
      </c>
      <c r="X228">
        <v>47</v>
      </c>
      <c r="AE228" s="29"/>
      <c r="AF228" s="30"/>
    </row>
    <row r="229" spans="1:32" ht="17">
      <c r="A229" s="34">
        <v>43978</v>
      </c>
      <c r="B229">
        <v>1710.3</v>
      </c>
      <c r="C229">
        <v>3036.13</v>
      </c>
      <c r="D229">
        <v>17.686</v>
      </c>
      <c r="E229">
        <v>873.5</v>
      </c>
      <c r="F229" s="35">
        <v>1971.3</v>
      </c>
      <c r="G229" s="36">
        <v>32.81</v>
      </c>
      <c r="H229">
        <v>1.0982000000000001</v>
      </c>
      <c r="I229">
        <v>8.59</v>
      </c>
      <c r="J229">
        <v>23.61</v>
      </c>
      <c r="K229">
        <v>30.932390000000002</v>
      </c>
      <c r="L229">
        <v>8.1246589999999994</v>
      </c>
      <c r="M229">
        <v>255.94399999999999</v>
      </c>
      <c r="N229">
        <v>1479</v>
      </c>
      <c r="O229">
        <v>-0.06</v>
      </c>
      <c r="P229">
        <v>0.23</v>
      </c>
      <c r="Q229">
        <v>22.75</v>
      </c>
      <c r="R229">
        <v>32</v>
      </c>
      <c r="S229">
        <v>31</v>
      </c>
      <c r="T229">
        <v>0</v>
      </c>
      <c r="U229">
        <v>12</v>
      </c>
      <c r="V229">
        <v>9</v>
      </c>
      <c r="W229">
        <v>20</v>
      </c>
      <c r="X229">
        <v>47</v>
      </c>
      <c r="AE229" s="29"/>
      <c r="AF229" s="30"/>
    </row>
    <row r="230" spans="1:32" ht="17">
      <c r="A230" s="34">
        <v>43979</v>
      </c>
      <c r="B230">
        <v>1713.3</v>
      </c>
      <c r="C230">
        <v>3029.73</v>
      </c>
      <c r="D230">
        <v>17.895</v>
      </c>
      <c r="E230">
        <v>864</v>
      </c>
      <c r="F230" s="35">
        <v>1901.6</v>
      </c>
      <c r="G230" s="36">
        <v>33.71</v>
      </c>
      <c r="H230">
        <v>1.1016999999999999</v>
      </c>
      <c r="I230">
        <v>8.42</v>
      </c>
      <c r="J230">
        <v>23.42</v>
      </c>
      <c r="K230">
        <v>31.145627999999999</v>
      </c>
      <c r="L230">
        <v>7.9955379999999998</v>
      </c>
      <c r="M230">
        <v>255.94399999999999</v>
      </c>
      <c r="N230">
        <v>1089</v>
      </c>
      <c r="O230">
        <v>-0.08</v>
      </c>
      <c r="P230">
        <v>0.22</v>
      </c>
      <c r="Q230">
        <v>24.44</v>
      </c>
      <c r="R230">
        <v>32</v>
      </c>
      <c r="S230">
        <v>31</v>
      </c>
      <c r="T230">
        <v>0</v>
      </c>
      <c r="U230">
        <v>12</v>
      </c>
      <c r="V230">
        <v>9</v>
      </c>
      <c r="W230">
        <v>20</v>
      </c>
      <c r="X230">
        <v>47</v>
      </c>
      <c r="AE230" s="29"/>
      <c r="AF230" s="30"/>
    </row>
    <row r="231" spans="1:32" ht="17">
      <c r="A231" s="34">
        <v>43980</v>
      </c>
      <c r="B231">
        <v>1736.9</v>
      </c>
      <c r="C231">
        <v>3044.31</v>
      </c>
      <c r="D231">
        <v>18.440000000000001</v>
      </c>
      <c r="E231">
        <v>870.5</v>
      </c>
      <c r="F231" s="35">
        <v>1934.5</v>
      </c>
      <c r="G231" s="36">
        <v>35.49</v>
      </c>
      <c r="H231">
        <v>1.1079000000000001</v>
      </c>
      <c r="I231">
        <v>8.4</v>
      </c>
      <c r="J231">
        <v>23.81</v>
      </c>
      <c r="K231">
        <v>31.239979000000002</v>
      </c>
      <c r="L231">
        <v>7.7968900000000003</v>
      </c>
      <c r="M231">
        <v>255.94399999999999</v>
      </c>
      <c r="N231">
        <v>1117</v>
      </c>
      <c r="O231">
        <v>-0.1</v>
      </c>
      <c r="P231">
        <v>0.19</v>
      </c>
      <c r="Q231">
        <v>15.32</v>
      </c>
      <c r="R231">
        <v>32</v>
      </c>
      <c r="S231">
        <v>31</v>
      </c>
      <c r="T231">
        <v>0</v>
      </c>
      <c r="U231">
        <v>12</v>
      </c>
      <c r="V231">
        <v>9</v>
      </c>
      <c r="W231">
        <v>20</v>
      </c>
      <c r="X231">
        <v>47</v>
      </c>
      <c r="AE231" s="29"/>
      <c r="AF231" s="30"/>
    </row>
    <row r="232" spans="1:32" ht="17">
      <c r="A232" s="34">
        <v>43983</v>
      </c>
      <c r="B232">
        <v>1737.8</v>
      </c>
      <c r="C232">
        <v>3055.73</v>
      </c>
      <c r="D232">
        <v>18.768000000000001</v>
      </c>
      <c r="E232">
        <v>897</v>
      </c>
      <c r="F232" s="35">
        <v>1963.4</v>
      </c>
      <c r="G232" s="36">
        <v>35.44</v>
      </c>
      <c r="H232">
        <v>1.1119000000000001</v>
      </c>
      <c r="I232">
        <v>8.6</v>
      </c>
      <c r="J232">
        <v>24.39</v>
      </c>
      <c r="K232">
        <v>31.702307000000001</v>
      </c>
      <c r="L232">
        <v>8.2140489999999993</v>
      </c>
      <c r="M232">
        <v>257.21699999999998</v>
      </c>
      <c r="N232">
        <v>774</v>
      </c>
      <c r="O232">
        <v>-0.09</v>
      </c>
      <c r="P232">
        <v>0.21</v>
      </c>
      <c r="Q232">
        <v>16.420000000000002</v>
      </c>
      <c r="R232">
        <v>31</v>
      </c>
      <c r="S232">
        <v>26</v>
      </c>
      <c r="T232">
        <v>0</v>
      </c>
      <c r="U232">
        <v>12</v>
      </c>
      <c r="V232">
        <v>9</v>
      </c>
      <c r="W232">
        <v>11</v>
      </c>
      <c r="X232">
        <v>39</v>
      </c>
      <c r="AE232" s="29"/>
      <c r="AF232" s="30"/>
    </row>
    <row r="233" spans="1:32" ht="17">
      <c r="A233" s="34">
        <v>43984</v>
      </c>
      <c r="B233">
        <v>1725.2</v>
      </c>
      <c r="C233">
        <v>3080.82</v>
      </c>
      <c r="D233">
        <v>18.207000000000001</v>
      </c>
      <c r="E233">
        <v>864.6</v>
      </c>
      <c r="F233" s="35">
        <v>1954</v>
      </c>
      <c r="G233" s="36">
        <v>36.81</v>
      </c>
      <c r="H233">
        <v>1.1126</v>
      </c>
      <c r="I233">
        <v>8.2799999999999994</v>
      </c>
      <c r="J233">
        <v>24.7</v>
      </c>
      <c r="K233">
        <v>30.522901999999998</v>
      </c>
      <c r="L233">
        <v>8.1643880000000006</v>
      </c>
      <c r="M233">
        <v>257.21699999999998</v>
      </c>
      <c r="N233">
        <v>981</v>
      </c>
      <c r="O233">
        <v>-0.06</v>
      </c>
      <c r="P233">
        <v>0.21</v>
      </c>
      <c r="Q233">
        <v>10.06</v>
      </c>
      <c r="R233">
        <v>31</v>
      </c>
      <c r="S233">
        <v>26</v>
      </c>
      <c r="T233">
        <v>0</v>
      </c>
      <c r="U233">
        <v>12</v>
      </c>
      <c r="V233">
        <v>9</v>
      </c>
      <c r="W233">
        <v>11</v>
      </c>
      <c r="X233">
        <v>39</v>
      </c>
      <c r="AE233" s="29"/>
      <c r="AF233" s="30"/>
    </row>
    <row r="234" spans="1:32" ht="17">
      <c r="A234" s="34">
        <v>43985</v>
      </c>
      <c r="B234">
        <v>1697.8</v>
      </c>
      <c r="C234">
        <v>3122.87</v>
      </c>
      <c r="D234">
        <v>17.920999999999999</v>
      </c>
      <c r="E234">
        <v>857.8</v>
      </c>
      <c r="F234" s="35">
        <v>1933.4</v>
      </c>
      <c r="G234" s="36">
        <v>37.29</v>
      </c>
      <c r="H234">
        <v>1.1189</v>
      </c>
      <c r="I234">
        <v>8.02</v>
      </c>
      <c r="J234">
        <v>24.13</v>
      </c>
      <c r="K234">
        <v>29.503899000000001</v>
      </c>
      <c r="L234">
        <v>8.3431689999999996</v>
      </c>
      <c r="M234">
        <v>257.21699999999998</v>
      </c>
      <c r="N234">
        <v>1011</v>
      </c>
      <c r="O234">
        <v>-0.02</v>
      </c>
      <c r="P234">
        <v>0.25</v>
      </c>
      <c r="Q234">
        <v>8.09</v>
      </c>
      <c r="R234">
        <v>31</v>
      </c>
      <c r="S234">
        <v>26</v>
      </c>
      <c r="T234">
        <v>0</v>
      </c>
      <c r="U234">
        <v>12</v>
      </c>
      <c r="V234">
        <v>9</v>
      </c>
      <c r="W234">
        <v>11</v>
      </c>
      <c r="X234">
        <v>39</v>
      </c>
      <c r="AE234" s="29"/>
      <c r="AF234" s="30"/>
    </row>
    <row r="235" spans="1:32" ht="17">
      <c r="A235" s="34">
        <v>43986</v>
      </c>
      <c r="B235">
        <v>1718.9</v>
      </c>
      <c r="C235">
        <v>3112.35</v>
      </c>
      <c r="D235">
        <v>18.024000000000001</v>
      </c>
      <c r="E235">
        <v>862.8</v>
      </c>
      <c r="F235" s="35">
        <v>1902.5</v>
      </c>
      <c r="G235" s="36">
        <v>37.409999999999997</v>
      </c>
      <c r="H235">
        <v>1.1235999999999999</v>
      </c>
      <c r="I235">
        <v>8.27</v>
      </c>
      <c r="J235">
        <v>24.14</v>
      </c>
      <c r="K235">
        <v>29.843567</v>
      </c>
      <c r="L235">
        <v>8.462358</v>
      </c>
      <c r="M235">
        <v>257.21699999999998</v>
      </c>
      <c r="N235">
        <v>1005</v>
      </c>
      <c r="O235">
        <v>0.03</v>
      </c>
      <c r="P235">
        <v>0.25</v>
      </c>
      <c r="Q235">
        <v>17.16</v>
      </c>
      <c r="R235">
        <v>31</v>
      </c>
      <c r="S235">
        <v>26</v>
      </c>
      <c r="T235">
        <v>0</v>
      </c>
      <c r="U235">
        <v>12</v>
      </c>
      <c r="V235">
        <v>9</v>
      </c>
      <c r="W235">
        <v>11</v>
      </c>
      <c r="X235">
        <v>39</v>
      </c>
      <c r="AE235" s="29"/>
      <c r="AF235" s="30"/>
    </row>
    <row r="236" spans="1:32" ht="17">
      <c r="A236" s="34">
        <v>43987</v>
      </c>
      <c r="B236">
        <v>1676.2</v>
      </c>
      <c r="C236">
        <v>3193.93</v>
      </c>
      <c r="D236">
        <v>17.443000000000001</v>
      </c>
      <c r="E236">
        <v>830.1</v>
      </c>
      <c r="F236" s="35">
        <v>1929.9</v>
      </c>
      <c r="G236" s="36">
        <v>39.549999999999997</v>
      </c>
      <c r="H236">
        <v>1.1337999999999999</v>
      </c>
      <c r="I236">
        <v>8.36</v>
      </c>
      <c r="J236">
        <v>23.09</v>
      </c>
      <c r="K236">
        <v>29.522767999999999</v>
      </c>
      <c r="L236">
        <v>8.6113420000000005</v>
      </c>
      <c r="M236">
        <v>257.21699999999998</v>
      </c>
      <c r="N236">
        <v>880</v>
      </c>
      <c r="O236">
        <v>0.06</v>
      </c>
      <c r="P236">
        <v>0.25</v>
      </c>
      <c r="Q236">
        <v>19.86</v>
      </c>
      <c r="R236">
        <v>31</v>
      </c>
      <c r="S236">
        <v>26</v>
      </c>
      <c r="T236">
        <v>0</v>
      </c>
      <c r="U236">
        <v>12</v>
      </c>
      <c r="V236">
        <v>9</v>
      </c>
      <c r="W236">
        <v>11</v>
      </c>
      <c r="X236">
        <v>39</v>
      </c>
      <c r="AE236" s="29"/>
      <c r="AF236" s="30"/>
    </row>
    <row r="237" spans="1:32" ht="17">
      <c r="A237" s="34">
        <v>43990</v>
      </c>
      <c r="B237">
        <v>1698.3</v>
      </c>
      <c r="C237">
        <v>3232.39</v>
      </c>
      <c r="D237">
        <v>17.867999999999999</v>
      </c>
      <c r="E237">
        <v>860.7</v>
      </c>
      <c r="F237" s="35">
        <v>2019.2</v>
      </c>
      <c r="G237" s="36">
        <v>38.19</v>
      </c>
      <c r="H237">
        <v>1.1319999999999999</v>
      </c>
      <c r="I237">
        <v>8.51</v>
      </c>
      <c r="J237">
        <v>22.86</v>
      </c>
      <c r="K237">
        <v>29.711473000000002</v>
      </c>
      <c r="L237">
        <v>8.8795160000000006</v>
      </c>
      <c r="M237">
        <v>257.21699999999998</v>
      </c>
      <c r="N237">
        <v>512</v>
      </c>
      <c r="O237">
        <v>0.04</v>
      </c>
      <c r="P237">
        <v>0.26</v>
      </c>
      <c r="Q237">
        <v>21.79</v>
      </c>
      <c r="R237">
        <v>34</v>
      </c>
      <c r="S237">
        <v>23</v>
      </c>
      <c r="T237">
        <v>0</v>
      </c>
      <c r="U237">
        <v>17</v>
      </c>
      <c r="V237">
        <v>9</v>
      </c>
      <c r="W237">
        <v>16</v>
      </c>
      <c r="X237">
        <v>56</v>
      </c>
      <c r="AE237" s="29"/>
      <c r="AF237" s="30"/>
    </row>
    <row r="238" spans="1:32" ht="17">
      <c r="A238" s="34">
        <v>43991</v>
      </c>
      <c r="B238">
        <v>1714.7</v>
      </c>
      <c r="C238">
        <v>3207.18</v>
      </c>
      <c r="D238">
        <v>17.774000000000001</v>
      </c>
      <c r="E238">
        <v>862.3</v>
      </c>
      <c r="F238" s="35">
        <v>1948.2</v>
      </c>
      <c r="G238" s="36">
        <v>38.94</v>
      </c>
      <c r="H238">
        <v>1.1306</v>
      </c>
      <c r="I238">
        <v>8.67</v>
      </c>
      <c r="J238">
        <v>23.85</v>
      </c>
      <c r="K238">
        <v>30.796524000000002</v>
      </c>
      <c r="L238">
        <v>8.4424919999999997</v>
      </c>
      <c r="M238">
        <v>257.21699999999998</v>
      </c>
      <c r="N238">
        <v>918</v>
      </c>
      <c r="O238">
        <v>0.01</v>
      </c>
      <c r="P238">
        <v>0.24</v>
      </c>
      <c r="Q238">
        <v>23.72</v>
      </c>
      <c r="R238">
        <v>34</v>
      </c>
      <c r="S238">
        <v>23</v>
      </c>
      <c r="T238">
        <v>0</v>
      </c>
      <c r="U238">
        <v>17</v>
      </c>
      <c r="V238">
        <v>9</v>
      </c>
      <c r="W238">
        <v>16</v>
      </c>
      <c r="X238">
        <v>56</v>
      </c>
      <c r="AE238" s="29"/>
      <c r="AF238" s="30"/>
    </row>
    <row r="239" spans="1:32" ht="17">
      <c r="A239" s="34">
        <v>43992</v>
      </c>
      <c r="B239">
        <v>1713.3</v>
      </c>
      <c r="C239">
        <v>3190.14</v>
      </c>
      <c r="D239">
        <v>17.776</v>
      </c>
      <c r="E239">
        <v>849.5</v>
      </c>
      <c r="F239" s="35">
        <v>1911.9</v>
      </c>
      <c r="G239" s="36">
        <v>39.6</v>
      </c>
      <c r="H239">
        <v>1.1332</v>
      </c>
      <c r="I239">
        <v>8.8699999999999992</v>
      </c>
      <c r="J239">
        <v>24.85</v>
      </c>
      <c r="K239">
        <v>31.683439</v>
      </c>
      <c r="L239">
        <v>9.177486</v>
      </c>
      <c r="M239">
        <v>257.21699999999998</v>
      </c>
      <c r="N239">
        <v>872</v>
      </c>
      <c r="O239">
        <v>-7.0000000000000007E-2</v>
      </c>
      <c r="P239">
        <v>0.28000000000000003</v>
      </c>
      <c r="Q239">
        <v>18.96</v>
      </c>
      <c r="R239">
        <v>34</v>
      </c>
      <c r="S239">
        <v>23</v>
      </c>
      <c r="T239">
        <v>0</v>
      </c>
      <c r="U239">
        <v>17</v>
      </c>
      <c r="V239">
        <v>9</v>
      </c>
      <c r="W239">
        <v>16</v>
      </c>
      <c r="X239">
        <v>56</v>
      </c>
      <c r="AE239" s="29"/>
      <c r="AF239" s="30"/>
    </row>
    <row r="240" spans="1:32" ht="17">
      <c r="A240" s="34">
        <v>43993</v>
      </c>
      <c r="B240">
        <v>1732</v>
      </c>
      <c r="C240">
        <v>3002.1</v>
      </c>
      <c r="D240">
        <v>17.869</v>
      </c>
      <c r="E240">
        <v>826.1</v>
      </c>
      <c r="F240" s="35">
        <v>1889.9</v>
      </c>
      <c r="G240" s="36">
        <v>36.340000000000003</v>
      </c>
      <c r="H240">
        <v>1.1365000000000001</v>
      </c>
      <c r="I240">
        <v>8.25</v>
      </c>
      <c r="J240">
        <v>24.42</v>
      </c>
      <c r="K240">
        <v>31.145627999999999</v>
      </c>
      <c r="L240">
        <v>8.2041170000000001</v>
      </c>
      <c r="M240">
        <v>257.21699999999998</v>
      </c>
      <c r="N240">
        <v>817</v>
      </c>
      <c r="O240">
        <v>-0.14000000000000001</v>
      </c>
      <c r="P240">
        <v>0.23</v>
      </c>
      <c r="Q240">
        <v>23.76</v>
      </c>
      <c r="R240">
        <v>34</v>
      </c>
      <c r="S240">
        <v>23</v>
      </c>
      <c r="T240">
        <v>0</v>
      </c>
      <c r="U240">
        <v>17</v>
      </c>
      <c r="V240">
        <v>9</v>
      </c>
      <c r="W240">
        <v>16</v>
      </c>
      <c r="X240">
        <v>56</v>
      </c>
      <c r="AE240" s="29"/>
      <c r="AF240" s="30"/>
    </row>
    <row r="241" spans="1:32" ht="17">
      <c r="A241" s="34">
        <v>43994</v>
      </c>
      <c r="B241">
        <v>1729.3</v>
      </c>
      <c r="C241">
        <v>3041.31</v>
      </c>
      <c r="D241">
        <v>17.462</v>
      </c>
      <c r="E241">
        <v>820.6</v>
      </c>
      <c r="F241" s="35">
        <v>1918.3</v>
      </c>
      <c r="G241" s="36">
        <v>36.26</v>
      </c>
      <c r="H241">
        <v>1.1288</v>
      </c>
      <c r="I241">
        <v>8.33</v>
      </c>
      <c r="J241">
        <v>23.6</v>
      </c>
      <c r="K241">
        <v>30.890877</v>
      </c>
      <c r="L241">
        <v>8.3431689999999996</v>
      </c>
      <c r="M241">
        <v>257.21699999999998</v>
      </c>
      <c r="N241">
        <v>822</v>
      </c>
      <c r="O241">
        <v>-0.08</v>
      </c>
      <c r="P241">
        <v>0.21</v>
      </c>
      <c r="Q241">
        <v>22.56</v>
      </c>
      <c r="R241">
        <v>34</v>
      </c>
      <c r="S241">
        <v>23</v>
      </c>
      <c r="T241">
        <v>0</v>
      </c>
      <c r="U241">
        <v>17</v>
      </c>
      <c r="V241">
        <v>9</v>
      </c>
      <c r="W241">
        <v>16</v>
      </c>
      <c r="X241">
        <v>56</v>
      </c>
      <c r="AE241" s="29"/>
      <c r="AF241" s="30"/>
    </row>
    <row r="242" spans="1:32" ht="17">
      <c r="A242" s="34">
        <v>43997</v>
      </c>
      <c r="B242">
        <v>1720.3</v>
      </c>
      <c r="C242">
        <v>3066.59</v>
      </c>
      <c r="D242">
        <v>17.379000000000001</v>
      </c>
      <c r="E242">
        <v>823.3</v>
      </c>
      <c r="F242" s="35">
        <v>1912.9</v>
      </c>
      <c r="G242" s="36">
        <v>37.119999999999997</v>
      </c>
      <c r="H242">
        <v>1.1252</v>
      </c>
      <c r="I242">
        <v>8.51</v>
      </c>
      <c r="J242">
        <v>24.1</v>
      </c>
      <c r="K242">
        <v>31.711739000000001</v>
      </c>
      <c r="L242">
        <v>8.7305309999999992</v>
      </c>
      <c r="M242">
        <v>257.21699999999998</v>
      </c>
      <c r="N242">
        <v>401</v>
      </c>
      <c r="O242">
        <v>-0.09</v>
      </c>
      <c r="P242">
        <v>0.18</v>
      </c>
      <c r="Q242">
        <v>52.82</v>
      </c>
      <c r="R242">
        <v>32</v>
      </c>
      <c r="S242">
        <v>27</v>
      </c>
      <c r="T242">
        <v>0</v>
      </c>
      <c r="U242">
        <v>12</v>
      </c>
      <c r="V242">
        <v>8</v>
      </c>
      <c r="W242">
        <v>14</v>
      </c>
      <c r="X242">
        <v>50</v>
      </c>
      <c r="AE242" s="29"/>
      <c r="AF242" s="30"/>
    </row>
    <row r="243" spans="1:32" ht="17">
      <c r="A243" s="34">
        <v>43998</v>
      </c>
      <c r="B243">
        <v>1729.6</v>
      </c>
      <c r="C243">
        <v>3124.74</v>
      </c>
      <c r="D243">
        <v>17.632000000000001</v>
      </c>
      <c r="E243">
        <v>845.5</v>
      </c>
      <c r="F243" s="35">
        <v>1922.5</v>
      </c>
      <c r="G243" s="36">
        <v>38.380000000000003</v>
      </c>
      <c r="H243">
        <v>1.1337999999999999</v>
      </c>
      <c r="I243">
        <v>8.31</v>
      </c>
      <c r="J243">
        <v>23.3</v>
      </c>
      <c r="K243">
        <v>31.022967999999999</v>
      </c>
      <c r="L243">
        <v>8.4722899999999992</v>
      </c>
      <c r="M243">
        <v>257.21699999999998</v>
      </c>
      <c r="N243">
        <v>785</v>
      </c>
      <c r="O243">
        <v>-0.06</v>
      </c>
      <c r="P243">
        <v>0.17</v>
      </c>
      <c r="Q243">
        <v>29.36</v>
      </c>
      <c r="R243">
        <v>32</v>
      </c>
      <c r="S243">
        <v>27</v>
      </c>
      <c r="T243">
        <v>0</v>
      </c>
      <c r="U243">
        <v>12</v>
      </c>
      <c r="V243">
        <v>8</v>
      </c>
      <c r="W243">
        <v>14</v>
      </c>
      <c r="X243">
        <v>50</v>
      </c>
      <c r="AE243" s="29"/>
      <c r="AF243" s="30"/>
    </row>
    <row r="244" spans="1:32" ht="17">
      <c r="A244" s="34">
        <v>43999</v>
      </c>
      <c r="B244">
        <v>1729.2</v>
      </c>
      <c r="C244">
        <v>3113.49</v>
      </c>
      <c r="D244">
        <v>17.757000000000001</v>
      </c>
      <c r="E244">
        <v>839.8</v>
      </c>
      <c r="F244" s="35">
        <v>1905.3</v>
      </c>
      <c r="G244" s="36">
        <v>37.96</v>
      </c>
      <c r="H244">
        <v>1.1266</v>
      </c>
      <c r="I244">
        <v>8.32</v>
      </c>
      <c r="J244">
        <v>23.82</v>
      </c>
      <c r="K244">
        <v>31.041837999999998</v>
      </c>
      <c r="L244">
        <v>8.4325600000000005</v>
      </c>
      <c r="M244">
        <v>257.21699999999998</v>
      </c>
      <c r="N244">
        <v>749</v>
      </c>
      <c r="O244">
        <v>-0.06</v>
      </c>
      <c r="P244">
        <v>0.18</v>
      </c>
      <c r="Q244">
        <v>26.15</v>
      </c>
      <c r="R244">
        <v>32</v>
      </c>
      <c r="S244">
        <v>27</v>
      </c>
      <c r="T244">
        <v>0</v>
      </c>
      <c r="U244">
        <v>12</v>
      </c>
      <c r="V244">
        <v>8</v>
      </c>
      <c r="W244">
        <v>14</v>
      </c>
      <c r="X244">
        <v>50</v>
      </c>
      <c r="AE244" s="29"/>
      <c r="AF244" s="30"/>
    </row>
    <row r="245" spans="1:32" ht="17">
      <c r="A245" s="34">
        <v>44000</v>
      </c>
      <c r="B245">
        <v>1724.8</v>
      </c>
      <c r="C245">
        <v>3115.34</v>
      </c>
      <c r="D245">
        <v>17.492999999999999</v>
      </c>
      <c r="E245">
        <v>813.8</v>
      </c>
      <c r="F245" s="35">
        <v>1888.4</v>
      </c>
      <c r="G245" s="36">
        <v>38.840000000000003</v>
      </c>
      <c r="H245">
        <v>1.1243000000000001</v>
      </c>
      <c r="I245">
        <v>8.15</v>
      </c>
      <c r="J245">
        <v>23.65</v>
      </c>
      <c r="K245">
        <v>30.843699999999998</v>
      </c>
      <c r="L245">
        <v>8.3431689999999996</v>
      </c>
      <c r="M245">
        <v>257.21699999999998</v>
      </c>
      <c r="N245">
        <v>701</v>
      </c>
      <c r="O245">
        <v>-0.11</v>
      </c>
      <c r="P245">
        <v>0.17</v>
      </c>
      <c r="Q245">
        <v>13.49</v>
      </c>
      <c r="R245">
        <v>32</v>
      </c>
      <c r="S245">
        <v>27</v>
      </c>
      <c r="T245">
        <v>0</v>
      </c>
      <c r="U245">
        <v>12</v>
      </c>
      <c r="V245">
        <v>8</v>
      </c>
      <c r="W245">
        <v>14</v>
      </c>
      <c r="X245">
        <v>50</v>
      </c>
      <c r="AE245" s="29"/>
      <c r="AF245" s="30"/>
    </row>
    <row r="246" spans="1:32" ht="17">
      <c r="A246" s="34">
        <v>44001</v>
      </c>
      <c r="B246">
        <v>1745.9</v>
      </c>
      <c r="C246">
        <v>3097.74</v>
      </c>
      <c r="D246">
        <v>17.832000000000001</v>
      </c>
      <c r="E246">
        <v>828.9</v>
      </c>
      <c r="F246" s="35">
        <v>1888.2</v>
      </c>
      <c r="G246" s="36">
        <v>39.75</v>
      </c>
      <c r="H246">
        <v>1.1211</v>
      </c>
      <c r="I246">
        <v>8.61</v>
      </c>
      <c r="J246">
        <v>25.21</v>
      </c>
      <c r="K246">
        <v>31.372074000000001</v>
      </c>
      <c r="L246">
        <v>8.5914769999999994</v>
      </c>
      <c r="M246">
        <v>257.21699999999998</v>
      </c>
      <c r="N246">
        <v>634</v>
      </c>
      <c r="O246">
        <v>-0.13</v>
      </c>
      <c r="P246">
        <v>0.15</v>
      </c>
      <c r="Q246">
        <v>19.05</v>
      </c>
      <c r="R246">
        <v>32</v>
      </c>
      <c r="S246">
        <v>27</v>
      </c>
      <c r="T246">
        <v>0</v>
      </c>
      <c r="U246">
        <v>12</v>
      </c>
      <c r="V246">
        <v>8</v>
      </c>
      <c r="W246">
        <v>14</v>
      </c>
      <c r="X246">
        <v>50</v>
      </c>
      <c r="AE246" s="29"/>
      <c r="AF246" s="30"/>
    </row>
    <row r="247" spans="1:32" ht="17">
      <c r="A247" s="34">
        <v>44004</v>
      </c>
      <c r="B247">
        <v>1756.7</v>
      </c>
      <c r="C247">
        <v>3117.86</v>
      </c>
      <c r="D247">
        <v>17.887</v>
      </c>
      <c r="E247">
        <v>845.3</v>
      </c>
      <c r="F247" s="35">
        <v>1921.9</v>
      </c>
      <c r="G247" s="36">
        <v>40.46</v>
      </c>
      <c r="H247">
        <v>1.1177999999999999</v>
      </c>
      <c r="I247">
        <v>9.14</v>
      </c>
      <c r="J247">
        <v>26.76</v>
      </c>
      <c r="K247">
        <v>32.504294999999999</v>
      </c>
      <c r="L247">
        <v>9.1278240000000004</v>
      </c>
      <c r="M247">
        <v>257.21699999999998</v>
      </c>
      <c r="N247">
        <v>379</v>
      </c>
      <c r="O247">
        <v>-0.17</v>
      </c>
      <c r="P247">
        <v>0.12</v>
      </c>
      <c r="Q247">
        <v>23.3</v>
      </c>
      <c r="R247">
        <v>35</v>
      </c>
      <c r="S247">
        <v>25</v>
      </c>
      <c r="T247">
        <v>20</v>
      </c>
      <c r="U247">
        <v>11</v>
      </c>
      <c r="V247">
        <v>9</v>
      </c>
      <c r="W247">
        <v>19</v>
      </c>
      <c r="X247">
        <v>52</v>
      </c>
      <c r="AE247" s="29"/>
      <c r="AF247" s="30"/>
    </row>
    <row r="248" spans="1:32" ht="17">
      <c r="A248" s="34">
        <v>44005</v>
      </c>
      <c r="B248">
        <v>1772.1</v>
      </c>
      <c r="C248">
        <v>3131.29</v>
      </c>
      <c r="D248">
        <v>18.050999999999998</v>
      </c>
      <c r="E248">
        <v>847.6</v>
      </c>
      <c r="F248" s="35">
        <v>1930.9</v>
      </c>
      <c r="G248" s="36">
        <v>40.369999999999997</v>
      </c>
      <c r="H248">
        <v>1.1279999999999999</v>
      </c>
      <c r="I248">
        <v>9.31</v>
      </c>
      <c r="J248">
        <v>28.14</v>
      </c>
      <c r="K248">
        <v>32.843964</v>
      </c>
      <c r="L248">
        <v>9.3860650000000003</v>
      </c>
      <c r="M248">
        <v>257.21699999999998</v>
      </c>
      <c r="N248">
        <v>740</v>
      </c>
      <c r="O248">
        <v>-0.18</v>
      </c>
      <c r="P248">
        <v>0.13</v>
      </c>
      <c r="Q248">
        <v>19.690000000000001</v>
      </c>
      <c r="R248">
        <v>35</v>
      </c>
      <c r="S248">
        <v>25</v>
      </c>
      <c r="T248">
        <v>20</v>
      </c>
      <c r="U248">
        <v>11</v>
      </c>
      <c r="V248">
        <v>9</v>
      </c>
      <c r="W248">
        <v>19</v>
      </c>
      <c r="X248">
        <v>52</v>
      </c>
      <c r="AE248" s="29"/>
      <c r="AF248" s="30"/>
    </row>
    <row r="249" spans="1:32" ht="17">
      <c r="A249" s="34">
        <v>44006</v>
      </c>
      <c r="B249">
        <v>1765.8</v>
      </c>
      <c r="C249">
        <v>3050.33</v>
      </c>
      <c r="D249">
        <v>17.658000000000001</v>
      </c>
      <c r="E249">
        <v>805.8</v>
      </c>
      <c r="F249" s="35">
        <v>1868.3</v>
      </c>
      <c r="G249" s="36">
        <v>38.01</v>
      </c>
      <c r="H249">
        <v>1.1312</v>
      </c>
      <c r="I249">
        <v>9.0299999999999994</v>
      </c>
      <c r="J249">
        <v>27.49</v>
      </c>
      <c r="K249">
        <v>33.070408</v>
      </c>
      <c r="L249">
        <v>9.1576219999999999</v>
      </c>
      <c r="M249">
        <v>257.21699999999998</v>
      </c>
      <c r="N249">
        <v>756</v>
      </c>
      <c r="O249">
        <v>-0.18</v>
      </c>
      <c r="P249">
        <v>0.12</v>
      </c>
      <c r="Q249">
        <v>16.600000000000001</v>
      </c>
      <c r="R249">
        <v>35</v>
      </c>
      <c r="S249">
        <v>25</v>
      </c>
      <c r="T249">
        <v>20</v>
      </c>
      <c r="U249">
        <v>11</v>
      </c>
      <c r="V249">
        <v>9</v>
      </c>
      <c r="W249">
        <v>19</v>
      </c>
      <c r="X249">
        <v>52</v>
      </c>
      <c r="AE249" s="29"/>
      <c r="AF249" s="30"/>
    </row>
    <row r="250" spans="1:32" ht="17">
      <c r="A250" s="34">
        <v>44007</v>
      </c>
      <c r="B250">
        <v>1762.1</v>
      </c>
      <c r="C250">
        <v>3083.76</v>
      </c>
      <c r="D250">
        <v>17.882999999999999</v>
      </c>
      <c r="E250">
        <v>803.9</v>
      </c>
      <c r="F250" s="35">
        <v>1824.9</v>
      </c>
      <c r="G250" s="36">
        <v>38.72</v>
      </c>
      <c r="H250">
        <v>1.1251</v>
      </c>
      <c r="I250">
        <v>9.1999999999999993</v>
      </c>
      <c r="J250">
        <v>27.84</v>
      </c>
      <c r="K250">
        <v>33.127021999999997</v>
      </c>
      <c r="L250">
        <v>9.0880949999999991</v>
      </c>
      <c r="M250">
        <v>257.21699999999998</v>
      </c>
      <c r="N250">
        <v>549</v>
      </c>
      <c r="O250">
        <v>-0.2</v>
      </c>
      <c r="P250">
        <v>0.11</v>
      </c>
      <c r="Q250">
        <v>24.81</v>
      </c>
      <c r="R250">
        <v>35</v>
      </c>
      <c r="S250">
        <v>25</v>
      </c>
      <c r="T250">
        <v>20</v>
      </c>
      <c r="U250">
        <v>11</v>
      </c>
      <c r="V250">
        <v>9</v>
      </c>
      <c r="W250">
        <v>19</v>
      </c>
      <c r="X250">
        <v>52</v>
      </c>
      <c r="AE250" s="29"/>
      <c r="AF250" s="30"/>
    </row>
    <row r="251" spans="1:32" ht="17">
      <c r="A251" s="34">
        <v>44008</v>
      </c>
      <c r="B251">
        <v>1772.5</v>
      </c>
      <c r="C251">
        <v>3009.05</v>
      </c>
      <c r="D251">
        <v>18.023</v>
      </c>
      <c r="E251">
        <v>811.1</v>
      </c>
      <c r="F251" s="35">
        <v>1874.2</v>
      </c>
      <c r="G251" s="36">
        <v>38.49</v>
      </c>
      <c r="H251">
        <v>1.1222000000000001</v>
      </c>
      <c r="I251">
        <v>9.2799999999999994</v>
      </c>
      <c r="J251">
        <v>27.75</v>
      </c>
      <c r="K251">
        <v>33.362900000000003</v>
      </c>
      <c r="L251">
        <v>8.7702600000000004</v>
      </c>
      <c r="M251">
        <v>257.21699999999998</v>
      </c>
      <c r="N251">
        <v>630</v>
      </c>
      <c r="O251">
        <v>-0.23</v>
      </c>
      <c r="P251">
        <v>0.09</v>
      </c>
      <c r="Q251">
        <v>21.92</v>
      </c>
      <c r="R251">
        <v>35</v>
      </c>
      <c r="S251">
        <v>25</v>
      </c>
      <c r="T251">
        <v>20</v>
      </c>
      <c r="U251">
        <v>11</v>
      </c>
      <c r="V251">
        <v>9</v>
      </c>
      <c r="W251">
        <v>19</v>
      </c>
      <c r="X251">
        <v>52</v>
      </c>
      <c r="AE251" s="29"/>
      <c r="AF251" s="30"/>
    </row>
    <row r="252" spans="1:32" ht="17">
      <c r="A252" s="34">
        <v>44011</v>
      </c>
      <c r="B252">
        <v>1774.8</v>
      </c>
      <c r="C252">
        <v>3053.24</v>
      </c>
      <c r="D252">
        <v>17.98</v>
      </c>
      <c r="E252">
        <v>816.8</v>
      </c>
      <c r="F252" s="35">
        <v>1911.6</v>
      </c>
      <c r="G252" s="36">
        <v>39.700000000000003</v>
      </c>
      <c r="H252">
        <v>1.1226</v>
      </c>
      <c r="I252">
        <v>9.5500000000000007</v>
      </c>
      <c r="J252">
        <v>28.12</v>
      </c>
      <c r="K252">
        <v>33.778053</v>
      </c>
      <c r="L252">
        <v>8.9093129999999991</v>
      </c>
      <c r="M252">
        <v>257.21699999999998</v>
      </c>
      <c r="N252">
        <v>371</v>
      </c>
      <c r="O252">
        <v>-0.22</v>
      </c>
      <c r="P252">
        <v>0.1</v>
      </c>
      <c r="Q252">
        <v>25.41</v>
      </c>
      <c r="R252">
        <v>36</v>
      </c>
      <c r="S252">
        <v>45</v>
      </c>
      <c r="T252">
        <v>21</v>
      </c>
      <c r="U252">
        <v>8</v>
      </c>
      <c r="V252">
        <v>9</v>
      </c>
      <c r="W252">
        <v>14</v>
      </c>
      <c r="X252">
        <v>61</v>
      </c>
      <c r="AE252" s="29"/>
      <c r="AF252" s="30"/>
    </row>
    <row r="253" spans="1:32" ht="17">
      <c r="A253" s="34">
        <v>44012</v>
      </c>
      <c r="B253">
        <v>1793</v>
      </c>
      <c r="C253">
        <v>3100.29</v>
      </c>
      <c r="D253">
        <v>18.541</v>
      </c>
      <c r="E253">
        <v>840.7</v>
      </c>
      <c r="F253" s="35">
        <v>1945.4</v>
      </c>
      <c r="G253" s="36">
        <v>39.270000000000003</v>
      </c>
      <c r="H253">
        <v>1.1247</v>
      </c>
      <c r="I253">
        <v>9.6999999999999993</v>
      </c>
      <c r="J253">
        <v>28.59</v>
      </c>
      <c r="K253">
        <v>34.466819999999998</v>
      </c>
      <c r="L253">
        <v>9.078163</v>
      </c>
      <c r="M253">
        <v>257.21699999999998</v>
      </c>
      <c r="N253">
        <v>554</v>
      </c>
      <c r="O253">
        <v>-0.2</v>
      </c>
      <c r="P253">
        <v>0.09</v>
      </c>
      <c r="Q253">
        <v>26.55</v>
      </c>
      <c r="R253">
        <v>36</v>
      </c>
      <c r="S253">
        <v>45</v>
      </c>
      <c r="T253">
        <v>21</v>
      </c>
      <c r="U253">
        <v>8</v>
      </c>
      <c r="V253">
        <v>9</v>
      </c>
      <c r="W253">
        <v>14</v>
      </c>
      <c r="X253">
        <v>61</v>
      </c>
      <c r="AE253" s="29"/>
      <c r="AF253" s="30"/>
    </row>
    <row r="254" spans="1:32" ht="17">
      <c r="A254" s="34">
        <v>44014</v>
      </c>
      <c r="B254">
        <v>1784</v>
      </c>
      <c r="C254">
        <v>3130.01</v>
      </c>
      <c r="D254">
        <v>18.244</v>
      </c>
      <c r="E254">
        <v>822.5</v>
      </c>
      <c r="F254" s="35">
        <v>1906.1</v>
      </c>
      <c r="G254" s="36">
        <v>40.65</v>
      </c>
      <c r="H254">
        <v>1.1251</v>
      </c>
      <c r="I254">
        <v>9.6199999999999992</v>
      </c>
      <c r="J254">
        <v>28.09</v>
      </c>
      <c r="K254">
        <v>33.645954000000003</v>
      </c>
      <c r="L254">
        <v>9.0682310000000008</v>
      </c>
      <c r="M254">
        <v>258.54300000000001</v>
      </c>
      <c r="N254">
        <v>739</v>
      </c>
      <c r="O254">
        <v>-0.23</v>
      </c>
      <c r="P254">
        <v>0.11</v>
      </c>
      <c r="Q254">
        <v>9.9600000000000009</v>
      </c>
      <c r="R254">
        <v>36</v>
      </c>
      <c r="S254">
        <v>45</v>
      </c>
      <c r="T254">
        <v>21</v>
      </c>
      <c r="U254">
        <v>8</v>
      </c>
      <c r="V254">
        <v>9</v>
      </c>
      <c r="W254">
        <v>14</v>
      </c>
      <c r="X254">
        <v>61</v>
      </c>
      <c r="AE254" s="29"/>
      <c r="AF254" s="30"/>
    </row>
    <row r="255" spans="1:32" ht="17">
      <c r="A255" s="34">
        <v>44018</v>
      </c>
      <c r="B255">
        <v>1788.5</v>
      </c>
      <c r="C255">
        <v>3179.72</v>
      </c>
      <c r="D255">
        <v>18.504000000000001</v>
      </c>
      <c r="E255">
        <v>827.8</v>
      </c>
      <c r="F255" s="35">
        <v>1930.8</v>
      </c>
      <c r="G255" s="36">
        <v>40.630000000000003</v>
      </c>
      <c r="H255">
        <v>1.1247</v>
      </c>
      <c r="I255">
        <v>9.9</v>
      </c>
      <c r="J255">
        <v>28.79</v>
      </c>
      <c r="K255">
        <v>33.985621999999999</v>
      </c>
      <c r="L255">
        <v>9.2470130000000008</v>
      </c>
      <c r="M255">
        <v>258.54300000000001</v>
      </c>
      <c r="N255">
        <v>370</v>
      </c>
      <c r="O255">
        <v>-0.24</v>
      </c>
      <c r="P255">
        <v>0.09</v>
      </c>
      <c r="Q255">
        <v>38.42</v>
      </c>
      <c r="R255">
        <v>41</v>
      </c>
      <c r="S255">
        <v>37</v>
      </c>
      <c r="T255">
        <v>0</v>
      </c>
      <c r="U255">
        <v>10</v>
      </c>
      <c r="V255">
        <v>12</v>
      </c>
      <c r="W255">
        <v>22</v>
      </c>
      <c r="X255">
        <v>64</v>
      </c>
      <c r="AE255" s="29"/>
      <c r="AF255" s="30"/>
    </row>
    <row r="256" spans="1:32" ht="17">
      <c r="A256" s="34">
        <v>44019</v>
      </c>
      <c r="B256">
        <v>1804.2</v>
      </c>
      <c r="C256">
        <v>3145.32</v>
      </c>
      <c r="D256">
        <v>18.628</v>
      </c>
      <c r="E256">
        <v>853.8</v>
      </c>
      <c r="F256" s="35">
        <v>1930.1</v>
      </c>
      <c r="G256" s="36">
        <v>40.619999999999997</v>
      </c>
      <c r="H256">
        <v>1.1313</v>
      </c>
      <c r="I256">
        <v>10.4</v>
      </c>
      <c r="J256">
        <v>29.76</v>
      </c>
      <c r="K256">
        <v>34.693263999999999</v>
      </c>
      <c r="L256">
        <v>9.2768099999999993</v>
      </c>
      <c r="M256">
        <v>258.54300000000001</v>
      </c>
      <c r="N256">
        <v>1143</v>
      </c>
      <c r="O256">
        <v>-0.27</v>
      </c>
      <c r="P256">
        <v>0.09</v>
      </c>
      <c r="Q256">
        <v>21.03</v>
      </c>
      <c r="R256">
        <v>41</v>
      </c>
      <c r="S256">
        <v>37</v>
      </c>
      <c r="T256">
        <v>0</v>
      </c>
      <c r="U256">
        <v>10</v>
      </c>
      <c r="V256">
        <v>12</v>
      </c>
      <c r="W256">
        <v>22</v>
      </c>
      <c r="X256">
        <v>64</v>
      </c>
      <c r="AE256" s="29"/>
      <c r="AF256" s="30"/>
    </row>
    <row r="257" spans="1:32" ht="17">
      <c r="A257" s="34">
        <v>44020</v>
      </c>
      <c r="B257">
        <v>1815.5</v>
      </c>
      <c r="C257">
        <v>3169.94</v>
      </c>
      <c r="D257">
        <v>19.081</v>
      </c>
      <c r="E257">
        <v>874</v>
      </c>
      <c r="F257" s="35">
        <v>1916.8</v>
      </c>
      <c r="G257" s="36">
        <v>40.9</v>
      </c>
      <c r="H257">
        <v>1.1274999999999999</v>
      </c>
      <c r="I257">
        <v>10.89</v>
      </c>
      <c r="J257">
        <v>30.43</v>
      </c>
      <c r="K257">
        <v>35.382038000000001</v>
      </c>
      <c r="L257">
        <v>9.4158620000000006</v>
      </c>
      <c r="M257">
        <v>258.54300000000001</v>
      </c>
      <c r="N257">
        <v>842</v>
      </c>
      <c r="O257">
        <v>-0.24</v>
      </c>
      <c r="P257">
        <v>7.0000000000000007E-2</v>
      </c>
      <c r="Q257">
        <v>16.37</v>
      </c>
      <c r="R257">
        <v>41</v>
      </c>
      <c r="S257">
        <v>37</v>
      </c>
      <c r="T257">
        <v>0</v>
      </c>
      <c r="U257">
        <v>10</v>
      </c>
      <c r="V257">
        <v>12</v>
      </c>
      <c r="W257">
        <v>22</v>
      </c>
      <c r="X257">
        <v>64</v>
      </c>
      <c r="AE257" s="29"/>
      <c r="AF257" s="30"/>
    </row>
    <row r="258" spans="1:32" ht="17">
      <c r="A258" s="34">
        <v>44021</v>
      </c>
      <c r="B258">
        <v>1799.2</v>
      </c>
      <c r="C258">
        <v>3152.05</v>
      </c>
      <c r="D258">
        <v>18.882000000000001</v>
      </c>
      <c r="E258">
        <v>836.6</v>
      </c>
      <c r="F258" s="35">
        <v>1941.7</v>
      </c>
      <c r="G258" s="36">
        <v>39.619999999999997</v>
      </c>
      <c r="H258">
        <v>1.1338999999999999</v>
      </c>
      <c r="I258">
        <v>10.63</v>
      </c>
      <c r="J258">
        <v>30.49</v>
      </c>
      <c r="K258">
        <v>35.382038000000001</v>
      </c>
      <c r="L258">
        <v>9.4257950000000008</v>
      </c>
      <c r="M258">
        <v>258.54300000000001</v>
      </c>
      <c r="N258">
        <v>1036</v>
      </c>
      <c r="O258">
        <v>-0.28999999999999998</v>
      </c>
      <c r="P258">
        <v>7.0000000000000007E-2</v>
      </c>
      <c r="Q258">
        <v>14.19</v>
      </c>
      <c r="R258">
        <v>41</v>
      </c>
      <c r="S258">
        <v>37</v>
      </c>
      <c r="T258">
        <v>0</v>
      </c>
      <c r="U258">
        <v>10</v>
      </c>
      <c r="V258">
        <v>12</v>
      </c>
      <c r="W258">
        <v>22</v>
      </c>
      <c r="X258">
        <v>64</v>
      </c>
      <c r="AE258" s="29"/>
      <c r="AF258" s="30"/>
    </row>
    <row r="259" spans="1:32" ht="17">
      <c r="A259" s="34">
        <v>44022</v>
      </c>
      <c r="B259">
        <v>1798.2</v>
      </c>
      <c r="C259">
        <v>3185.04</v>
      </c>
      <c r="D259">
        <v>18.983000000000001</v>
      </c>
      <c r="E259">
        <v>836.6</v>
      </c>
      <c r="F259" s="35">
        <v>1972.9</v>
      </c>
      <c r="G259" s="36">
        <v>40.549999999999997</v>
      </c>
      <c r="H259">
        <v>1.1288</v>
      </c>
      <c r="I259">
        <v>11.15</v>
      </c>
      <c r="J259">
        <v>30.17</v>
      </c>
      <c r="K259">
        <v>34.74044</v>
      </c>
      <c r="L259">
        <v>9.2966739999999994</v>
      </c>
      <c r="M259">
        <v>258.54300000000001</v>
      </c>
      <c r="N259">
        <v>818</v>
      </c>
      <c r="O259">
        <v>-0.27</v>
      </c>
      <c r="P259">
        <v>0.06</v>
      </c>
      <c r="Q259">
        <v>13.81</v>
      </c>
      <c r="R259">
        <v>41</v>
      </c>
      <c r="S259">
        <v>37</v>
      </c>
      <c r="T259">
        <v>0</v>
      </c>
      <c r="U259">
        <v>10</v>
      </c>
      <c r="V259">
        <v>12</v>
      </c>
      <c r="W259">
        <v>22</v>
      </c>
      <c r="X259">
        <v>64</v>
      </c>
      <c r="AE259" s="29"/>
      <c r="AF259" s="30"/>
    </row>
    <row r="260" spans="1:32" ht="17">
      <c r="A260" s="34">
        <v>44025</v>
      </c>
      <c r="B260">
        <v>1811</v>
      </c>
      <c r="C260">
        <v>3155.22</v>
      </c>
      <c r="D260">
        <v>19.709</v>
      </c>
      <c r="E260">
        <v>854.1</v>
      </c>
      <c r="F260" s="35">
        <v>2019.4</v>
      </c>
      <c r="G260" s="36">
        <v>40.1</v>
      </c>
      <c r="H260">
        <v>1.131</v>
      </c>
      <c r="I260">
        <v>10.76</v>
      </c>
      <c r="J260">
        <v>29.01</v>
      </c>
      <c r="K260">
        <v>33.561042999999998</v>
      </c>
      <c r="L260">
        <v>9.1079600000000003</v>
      </c>
      <c r="M260">
        <v>258.54300000000001</v>
      </c>
      <c r="N260">
        <v>435</v>
      </c>
      <c r="O260">
        <v>-0.28999999999999998</v>
      </c>
      <c r="P260">
        <v>0.09</v>
      </c>
      <c r="Q260">
        <v>29.44</v>
      </c>
      <c r="R260">
        <v>37</v>
      </c>
      <c r="S260">
        <v>49</v>
      </c>
      <c r="T260">
        <v>0</v>
      </c>
      <c r="U260">
        <v>14</v>
      </c>
      <c r="V260">
        <v>14</v>
      </c>
      <c r="W260">
        <v>17</v>
      </c>
      <c r="X260">
        <v>62</v>
      </c>
      <c r="AE260" s="29"/>
      <c r="AF260" s="30"/>
    </row>
    <row r="261" spans="1:32" ht="17">
      <c r="A261" s="34">
        <v>44026</v>
      </c>
      <c r="B261">
        <v>1810.6</v>
      </c>
      <c r="C261">
        <v>3197.52</v>
      </c>
      <c r="D261">
        <v>19.451000000000001</v>
      </c>
      <c r="E261">
        <v>828.2</v>
      </c>
      <c r="F261" s="35">
        <v>1964.1</v>
      </c>
      <c r="G261" s="36">
        <v>40.29</v>
      </c>
      <c r="H261">
        <v>1.1345000000000001</v>
      </c>
      <c r="I261">
        <v>11.18</v>
      </c>
      <c r="J261">
        <v>30.6</v>
      </c>
      <c r="K261">
        <v>34.749873999999998</v>
      </c>
      <c r="L261">
        <v>9.2072839999999996</v>
      </c>
      <c r="M261">
        <v>258.54300000000001</v>
      </c>
      <c r="N261">
        <v>898</v>
      </c>
      <c r="O261">
        <v>-0.3</v>
      </c>
      <c r="P261">
        <v>0.09</v>
      </c>
      <c r="Q261">
        <v>18.489999999999998</v>
      </c>
      <c r="R261">
        <v>37</v>
      </c>
      <c r="S261">
        <v>49</v>
      </c>
      <c r="T261">
        <v>0</v>
      </c>
      <c r="U261">
        <v>14</v>
      </c>
      <c r="V261">
        <v>14</v>
      </c>
      <c r="W261">
        <v>17</v>
      </c>
      <c r="X261">
        <v>62</v>
      </c>
      <c r="AE261" s="29"/>
      <c r="AF261" s="30"/>
    </row>
    <row r="262" spans="1:32" ht="17">
      <c r="A262" s="34">
        <v>44027</v>
      </c>
      <c r="B262">
        <v>1811.4</v>
      </c>
      <c r="C262">
        <v>3226.56</v>
      </c>
      <c r="D262">
        <v>19.684999999999999</v>
      </c>
      <c r="E262">
        <v>835</v>
      </c>
      <c r="F262" s="35">
        <v>1988.5</v>
      </c>
      <c r="G262" s="36">
        <v>41.2</v>
      </c>
      <c r="H262">
        <v>1.1411</v>
      </c>
      <c r="I262">
        <v>11.2</v>
      </c>
      <c r="J262">
        <v>30.52</v>
      </c>
      <c r="K262">
        <v>34.532859999999999</v>
      </c>
      <c r="L262">
        <v>9.2370809999999999</v>
      </c>
      <c r="M262">
        <v>258.54300000000001</v>
      </c>
      <c r="N262">
        <v>964</v>
      </c>
      <c r="O262">
        <v>-0.28999999999999998</v>
      </c>
      <c r="P262">
        <v>7.0000000000000007E-2</v>
      </c>
      <c r="Q262">
        <v>20.65</v>
      </c>
      <c r="R262">
        <v>37</v>
      </c>
      <c r="S262">
        <v>49</v>
      </c>
      <c r="T262">
        <v>0</v>
      </c>
      <c r="U262">
        <v>14</v>
      </c>
      <c r="V262">
        <v>14</v>
      </c>
      <c r="W262">
        <v>17</v>
      </c>
      <c r="X262">
        <v>62</v>
      </c>
      <c r="AE262" s="29"/>
      <c r="AF262" s="30"/>
    </row>
    <row r="263" spans="1:32" ht="17">
      <c r="A263" s="34">
        <v>44028</v>
      </c>
      <c r="B263">
        <v>1798.7</v>
      </c>
      <c r="C263">
        <v>3215.57</v>
      </c>
      <c r="D263">
        <v>19.497</v>
      </c>
      <c r="E263">
        <v>828.8</v>
      </c>
      <c r="F263" s="35">
        <v>2003.6</v>
      </c>
      <c r="G263" s="36">
        <v>40.75</v>
      </c>
      <c r="H263">
        <v>1.1416999999999999</v>
      </c>
      <c r="I263">
        <v>10.93</v>
      </c>
      <c r="J263">
        <v>30.33</v>
      </c>
      <c r="K263">
        <v>34.221504000000003</v>
      </c>
      <c r="L263">
        <v>9.0185689999999994</v>
      </c>
      <c r="M263">
        <v>258.54300000000001</v>
      </c>
      <c r="N263">
        <v>967</v>
      </c>
      <c r="O263">
        <v>-0.31</v>
      </c>
      <c r="P263">
        <v>7.0000000000000007E-2</v>
      </c>
      <c r="Q263">
        <v>16.09</v>
      </c>
      <c r="R263">
        <v>37</v>
      </c>
      <c r="S263">
        <v>49</v>
      </c>
      <c r="T263">
        <v>0</v>
      </c>
      <c r="U263">
        <v>14</v>
      </c>
      <c r="V263">
        <v>14</v>
      </c>
      <c r="W263">
        <v>17</v>
      </c>
      <c r="X263">
        <v>62</v>
      </c>
      <c r="AE263" s="29"/>
      <c r="AF263" s="30"/>
    </row>
    <row r="264" spans="1:32" ht="17">
      <c r="A264" s="34">
        <v>44029</v>
      </c>
      <c r="B264">
        <v>1808.3</v>
      </c>
      <c r="C264">
        <v>3224.73</v>
      </c>
      <c r="D264">
        <v>19.684999999999999</v>
      </c>
      <c r="E264">
        <v>841.9</v>
      </c>
      <c r="F264" s="35">
        <v>2050.1999999999998</v>
      </c>
      <c r="G264" s="36">
        <v>40.590000000000003</v>
      </c>
      <c r="H264">
        <v>1.1392</v>
      </c>
      <c r="I264">
        <v>11.24</v>
      </c>
      <c r="J264">
        <v>31.38</v>
      </c>
      <c r="K264">
        <v>34.985759999999999</v>
      </c>
      <c r="L264">
        <v>9.2271479999999997</v>
      </c>
      <c r="M264">
        <v>258.54300000000001</v>
      </c>
      <c r="N264">
        <v>920</v>
      </c>
      <c r="O264">
        <v>-0.33</v>
      </c>
      <c r="P264">
        <v>0.06</v>
      </c>
      <c r="Q264">
        <v>18.14</v>
      </c>
      <c r="R264">
        <v>37</v>
      </c>
      <c r="S264">
        <v>49</v>
      </c>
      <c r="T264">
        <v>0</v>
      </c>
      <c r="U264">
        <v>14</v>
      </c>
      <c r="V264">
        <v>14</v>
      </c>
      <c r="W264">
        <v>17</v>
      </c>
      <c r="X264">
        <v>62</v>
      </c>
      <c r="AE264" s="29"/>
      <c r="AF264" s="30"/>
    </row>
    <row r="265" spans="1:32" ht="17">
      <c r="A265" s="34">
        <v>44032</v>
      </c>
      <c r="B265">
        <v>1815.9</v>
      </c>
      <c r="C265">
        <v>3251.84</v>
      </c>
      <c r="D265">
        <v>20.123999999999999</v>
      </c>
      <c r="E265">
        <v>850.7</v>
      </c>
      <c r="F265" s="35">
        <v>2087.9</v>
      </c>
      <c r="G265" s="36">
        <v>40.81</v>
      </c>
      <c r="H265">
        <v>1.1443000000000001</v>
      </c>
      <c r="I265">
        <v>11.69</v>
      </c>
      <c r="J265">
        <v>32.03</v>
      </c>
      <c r="K265">
        <v>35.900970000000001</v>
      </c>
      <c r="L265">
        <v>9.9224119999999996</v>
      </c>
      <c r="M265">
        <v>258.54300000000001</v>
      </c>
      <c r="N265">
        <v>532</v>
      </c>
      <c r="O265">
        <v>-0.34</v>
      </c>
      <c r="P265">
        <v>0.05</v>
      </c>
      <c r="Q265">
        <v>13.24</v>
      </c>
      <c r="R265">
        <v>62</v>
      </c>
      <c r="S265">
        <v>30</v>
      </c>
      <c r="T265">
        <v>0</v>
      </c>
      <c r="U265">
        <v>11</v>
      </c>
      <c r="V265">
        <v>24</v>
      </c>
      <c r="W265">
        <v>28</v>
      </c>
      <c r="X265">
        <v>65</v>
      </c>
      <c r="AE265" s="29"/>
      <c r="AF265" s="30"/>
    </row>
    <row r="266" spans="1:32" ht="17">
      <c r="A266" s="34">
        <v>44033</v>
      </c>
      <c r="B266">
        <v>1842.4</v>
      </c>
      <c r="C266">
        <v>3257.3</v>
      </c>
      <c r="D266">
        <v>21.497</v>
      </c>
      <c r="E266">
        <v>911.4</v>
      </c>
      <c r="F266" s="35">
        <v>2166.6999999999998</v>
      </c>
      <c r="G266" s="36">
        <v>41.96</v>
      </c>
      <c r="H266">
        <v>1.1458999999999999</v>
      </c>
      <c r="I266">
        <v>11.85</v>
      </c>
      <c r="J266">
        <v>31.19</v>
      </c>
      <c r="K266">
        <v>35.844363999999999</v>
      </c>
      <c r="L266">
        <v>10.667337</v>
      </c>
      <c r="M266">
        <v>258.54300000000001</v>
      </c>
      <c r="N266">
        <v>1088</v>
      </c>
      <c r="O266">
        <v>-0.37</v>
      </c>
      <c r="P266">
        <v>0.03</v>
      </c>
      <c r="Q266">
        <v>14.85</v>
      </c>
      <c r="R266">
        <v>62</v>
      </c>
      <c r="S266">
        <v>30</v>
      </c>
      <c r="T266">
        <v>0</v>
      </c>
      <c r="U266">
        <v>11</v>
      </c>
      <c r="V266">
        <v>24</v>
      </c>
      <c r="W266">
        <v>28</v>
      </c>
      <c r="X266">
        <v>65</v>
      </c>
      <c r="AE266" s="29"/>
      <c r="AF266" s="30"/>
    </row>
    <row r="267" spans="1:32" ht="17">
      <c r="A267" s="34">
        <v>44034</v>
      </c>
      <c r="B267">
        <v>1864.1</v>
      </c>
      <c r="C267">
        <v>3276.02</v>
      </c>
      <c r="D267">
        <v>23.082999999999998</v>
      </c>
      <c r="E267">
        <v>949.3</v>
      </c>
      <c r="F267" s="35">
        <v>2207.5</v>
      </c>
      <c r="G267" s="36">
        <v>41.9</v>
      </c>
      <c r="H267">
        <v>1.1534</v>
      </c>
      <c r="I267">
        <v>11.9</v>
      </c>
      <c r="J267">
        <v>31.82</v>
      </c>
      <c r="K267">
        <v>36.089675999999997</v>
      </c>
      <c r="L267">
        <v>10.88585</v>
      </c>
      <c r="M267">
        <v>258.54300000000001</v>
      </c>
      <c r="N267">
        <v>1226</v>
      </c>
      <c r="O267">
        <v>-0.37</v>
      </c>
      <c r="P267">
        <v>0.02</v>
      </c>
      <c r="Q267">
        <v>9.5500000000000007</v>
      </c>
      <c r="R267">
        <v>62</v>
      </c>
      <c r="S267">
        <v>30</v>
      </c>
      <c r="T267">
        <v>0</v>
      </c>
      <c r="U267">
        <v>11</v>
      </c>
      <c r="V267">
        <v>24</v>
      </c>
      <c r="W267">
        <v>28</v>
      </c>
      <c r="X267">
        <v>65</v>
      </c>
      <c r="AE267" s="29"/>
      <c r="AF267" s="30"/>
    </row>
    <row r="268" spans="1:32" ht="17">
      <c r="A268" s="34">
        <v>44035</v>
      </c>
      <c r="B268">
        <v>1889.1</v>
      </c>
      <c r="C268">
        <v>3235.66</v>
      </c>
      <c r="D268">
        <v>22.945</v>
      </c>
      <c r="E268">
        <v>955.1</v>
      </c>
      <c r="F268" s="35">
        <v>2218.3000000000002</v>
      </c>
      <c r="G268" s="36">
        <v>41.07</v>
      </c>
      <c r="H268">
        <v>1.1569</v>
      </c>
      <c r="I268">
        <v>11.5</v>
      </c>
      <c r="J268">
        <v>31.47</v>
      </c>
      <c r="K268">
        <v>35.344296</v>
      </c>
      <c r="L268">
        <v>10.67727</v>
      </c>
      <c r="M268">
        <v>258.54300000000001</v>
      </c>
      <c r="N268">
        <v>1090</v>
      </c>
      <c r="O268">
        <v>-0.39</v>
      </c>
      <c r="P268">
        <v>-0.01</v>
      </c>
      <c r="Q268">
        <v>9.1</v>
      </c>
      <c r="R268">
        <v>62</v>
      </c>
      <c r="S268">
        <v>30</v>
      </c>
      <c r="T268">
        <v>0</v>
      </c>
      <c r="U268">
        <v>11</v>
      </c>
      <c r="V268">
        <v>24</v>
      </c>
      <c r="W268">
        <v>28</v>
      </c>
      <c r="X268">
        <v>65</v>
      </c>
      <c r="AE268" s="29"/>
      <c r="AF268" s="30"/>
    </row>
    <row r="269" spans="1:32" ht="17">
      <c r="A269" s="34">
        <v>44036</v>
      </c>
      <c r="B269">
        <v>1897.3</v>
      </c>
      <c r="C269">
        <v>3215.63</v>
      </c>
      <c r="D269">
        <v>22.808</v>
      </c>
      <c r="E269">
        <v>947.9</v>
      </c>
      <c r="F269" s="35">
        <v>2272.6</v>
      </c>
      <c r="G269" s="36">
        <v>41.29</v>
      </c>
      <c r="H269">
        <v>1.1596</v>
      </c>
      <c r="I269">
        <v>11.98</v>
      </c>
      <c r="J269">
        <v>33.549999999999997</v>
      </c>
      <c r="K269">
        <v>36.023631999999999</v>
      </c>
      <c r="L269">
        <v>10.985173</v>
      </c>
      <c r="M269">
        <v>258.54300000000001</v>
      </c>
      <c r="N269">
        <v>1092</v>
      </c>
      <c r="O269">
        <v>-0.41</v>
      </c>
      <c r="P269">
        <v>0.02</v>
      </c>
      <c r="Q269">
        <v>20.87</v>
      </c>
      <c r="R269">
        <v>62</v>
      </c>
      <c r="S269">
        <v>30</v>
      </c>
      <c r="T269">
        <v>0</v>
      </c>
      <c r="U269">
        <v>11</v>
      </c>
      <c r="V269">
        <v>24</v>
      </c>
      <c r="W269">
        <v>28</v>
      </c>
      <c r="X269">
        <v>65</v>
      </c>
      <c r="AE269" s="29"/>
      <c r="AF269" s="30"/>
    </row>
    <row r="270" spans="1:32" ht="17">
      <c r="A270" s="34">
        <v>44039</v>
      </c>
      <c r="B270">
        <v>1931</v>
      </c>
      <c r="C270">
        <v>3239.41</v>
      </c>
      <c r="D270">
        <v>24.475999999999999</v>
      </c>
      <c r="E270">
        <v>958.6</v>
      </c>
      <c r="F270" s="35">
        <v>2348.1999999999998</v>
      </c>
      <c r="G270" s="36">
        <v>41.6</v>
      </c>
      <c r="H270">
        <v>1.1653</v>
      </c>
      <c r="I270">
        <v>12.33</v>
      </c>
      <c r="J270">
        <v>36.75</v>
      </c>
      <c r="K270">
        <v>37.721966000000002</v>
      </c>
      <c r="L270">
        <v>12.137325000000001</v>
      </c>
      <c r="M270">
        <v>258.54300000000001</v>
      </c>
      <c r="N270">
        <v>1110</v>
      </c>
      <c r="O270">
        <v>-0.4</v>
      </c>
      <c r="P270">
        <v>0.01</v>
      </c>
      <c r="Q270">
        <v>35.380000000000003</v>
      </c>
      <c r="R270">
        <v>94</v>
      </c>
      <c r="S270">
        <v>23</v>
      </c>
      <c r="T270">
        <v>21</v>
      </c>
      <c r="U270">
        <v>11</v>
      </c>
      <c r="V270">
        <v>35</v>
      </c>
      <c r="W270">
        <v>30</v>
      </c>
      <c r="X270">
        <v>72</v>
      </c>
      <c r="AE270" s="29"/>
      <c r="AF270" s="30"/>
    </row>
    <row r="271" spans="1:32" ht="17">
      <c r="A271" s="34">
        <v>44040</v>
      </c>
      <c r="B271">
        <v>1944.7</v>
      </c>
      <c r="C271">
        <v>3218.44</v>
      </c>
      <c r="D271">
        <v>24.265999999999998</v>
      </c>
      <c r="E271">
        <v>977.9</v>
      </c>
      <c r="F271" s="35">
        <v>2344</v>
      </c>
      <c r="G271" s="36">
        <v>41.04</v>
      </c>
      <c r="H271">
        <v>1.1769000000000001</v>
      </c>
      <c r="I271">
        <v>12.27</v>
      </c>
      <c r="J271">
        <v>35.9</v>
      </c>
      <c r="K271">
        <v>37.259644000000002</v>
      </c>
      <c r="L271">
        <v>12.375700999999999</v>
      </c>
      <c r="M271">
        <v>258.54300000000001</v>
      </c>
      <c r="N271">
        <v>1217</v>
      </c>
      <c r="O271">
        <v>-0.43</v>
      </c>
      <c r="P271">
        <v>-0.01</v>
      </c>
      <c r="Q271">
        <v>10.039999999999999</v>
      </c>
      <c r="R271">
        <v>94</v>
      </c>
      <c r="S271">
        <v>23</v>
      </c>
      <c r="T271">
        <v>21</v>
      </c>
      <c r="U271">
        <v>11</v>
      </c>
      <c r="V271">
        <v>35</v>
      </c>
      <c r="W271">
        <v>30</v>
      </c>
      <c r="X271">
        <v>72</v>
      </c>
      <c r="AE271" s="29"/>
      <c r="AF271" s="30"/>
    </row>
    <row r="272" spans="1:32" ht="17">
      <c r="A272" s="34">
        <v>44041</v>
      </c>
      <c r="B272">
        <v>1953.5</v>
      </c>
      <c r="C272">
        <v>3258.44</v>
      </c>
      <c r="D272">
        <v>24.292999999999999</v>
      </c>
      <c r="E272">
        <v>950.6</v>
      </c>
      <c r="F272" s="35">
        <v>2239.6999999999998</v>
      </c>
      <c r="G272" s="36">
        <v>41.27</v>
      </c>
      <c r="H272">
        <v>1.1718999999999999</v>
      </c>
      <c r="I272">
        <v>12.14</v>
      </c>
      <c r="J272">
        <v>35.35</v>
      </c>
      <c r="K272">
        <v>36.184029000000002</v>
      </c>
      <c r="L272">
        <v>12.484957</v>
      </c>
      <c r="M272">
        <v>258.54300000000001</v>
      </c>
      <c r="N272">
        <v>1444</v>
      </c>
      <c r="O272">
        <v>-0.44</v>
      </c>
      <c r="P272">
        <v>-0.01</v>
      </c>
      <c r="Q272">
        <v>11.32</v>
      </c>
      <c r="R272">
        <v>94</v>
      </c>
      <c r="S272">
        <v>23</v>
      </c>
      <c r="T272">
        <v>21</v>
      </c>
      <c r="U272">
        <v>11</v>
      </c>
      <c r="V272">
        <v>35</v>
      </c>
      <c r="W272">
        <v>30</v>
      </c>
      <c r="X272">
        <v>72</v>
      </c>
      <c r="AE272" s="29"/>
      <c r="AF272" s="30"/>
    </row>
    <row r="273" spans="1:32" ht="17">
      <c r="A273" s="34">
        <v>44042</v>
      </c>
      <c r="B273">
        <v>1942.3</v>
      </c>
      <c r="C273">
        <v>3246.22</v>
      </c>
      <c r="D273">
        <v>23.34</v>
      </c>
      <c r="E273">
        <v>905.9</v>
      </c>
      <c r="F273" s="35">
        <v>2114.9</v>
      </c>
      <c r="G273" s="36">
        <v>39.92</v>
      </c>
      <c r="H273">
        <v>1.1782999999999999</v>
      </c>
      <c r="I273">
        <v>11.95</v>
      </c>
      <c r="J273">
        <v>31.42</v>
      </c>
      <c r="K273">
        <v>35.891540999999997</v>
      </c>
      <c r="L273">
        <v>12.147257</v>
      </c>
      <c r="M273">
        <v>258.54300000000001</v>
      </c>
      <c r="N273">
        <v>1295</v>
      </c>
      <c r="O273">
        <v>-0.46</v>
      </c>
      <c r="P273">
        <v>-0.03</v>
      </c>
      <c r="Q273">
        <v>13.04</v>
      </c>
      <c r="R273">
        <v>94</v>
      </c>
      <c r="S273">
        <v>23</v>
      </c>
      <c r="T273">
        <v>21</v>
      </c>
      <c r="U273">
        <v>11</v>
      </c>
      <c r="V273">
        <v>35</v>
      </c>
      <c r="W273">
        <v>30</v>
      </c>
      <c r="X273">
        <v>72</v>
      </c>
      <c r="AE273" s="29"/>
      <c r="AF273" s="30"/>
    </row>
    <row r="274" spans="1:32" ht="17">
      <c r="A274" s="34">
        <v>44043</v>
      </c>
      <c r="B274">
        <v>1962.8</v>
      </c>
      <c r="C274">
        <v>3271.12</v>
      </c>
      <c r="D274">
        <v>24.189</v>
      </c>
      <c r="E274">
        <v>912.2</v>
      </c>
      <c r="F274" s="35">
        <v>2135.3000000000002</v>
      </c>
      <c r="G274" s="36">
        <v>40.270000000000003</v>
      </c>
      <c r="H274">
        <v>1.1872</v>
      </c>
      <c r="I274">
        <v>12.59</v>
      </c>
      <c r="J274">
        <v>31.21</v>
      </c>
      <c r="K274">
        <v>36.523693000000002</v>
      </c>
      <c r="L274">
        <v>11.77976</v>
      </c>
      <c r="M274">
        <v>258.54300000000001</v>
      </c>
      <c r="N274">
        <v>1185</v>
      </c>
      <c r="O274">
        <v>-0.49</v>
      </c>
      <c r="P274">
        <v>-0.04</v>
      </c>
      <c r="Q274">
        <v>17.21</v>
      </c>
      <c r="R274">
        <v>94</v>
      </c>
      <c r="S274">
        <v>23</v>
      </c>
      <c r="T274">
        <v>21</v>
      </c>
      <c r="U274">
        <v>11</v>
      </c>
      <c r="V274">
        <v>35</v>
      </c>
      <c r="W274">
        <v>30</v>
      </c>
      <c r="X274">
        <v>72</v>
      </c>
      <c r="AE274" s="29"/>
      <c r="AF274" s="30"/>
    </row>
    <row r="275" spans="1:32" ht="17">
      <c r="A275" s="34">
        <v>44047</v>
      </c>
      <c r="B275">
        <v>2001.2</v>
      </c>
      <c r="C275">
        <v>3306.51</v>
      </c>
      <c r="D275">
        <v>26.012</v>
      </c>
      <c r="E275">
        <v>949.1</v>
      </c>
      <c r="F275" s="35">
        <v>2161</v>
      </c>
      <c r="G275" s="36">
        <v>41.7</v>
      </c>
      <c r="H275">
        <v>1.1762999999999999</v>
      </c>
      <c r="I275">
        <v>12.66</v>
      </c>
      <c r="J275">
        <v>31.76</v>
      </c>
      <c r="K275">
        <v>37.467213000000001</v>
      </c>
      <c r="L275">
        <v>12.206851</v>
      </c>
      <c r="M275">
        <v>259.58</v>
      </c>
      <c r="N275">
        <v>1258</v>
      </c>
      <c r="O275">
        <v>-0.51</v>
      </c>
      <c r="P275">
        <v>-0.04</v>
      </c>
      <c r="Q275">
        <v>22.87</v>
      </c>
      <c r="R275">
        <v>93</v>
      </c>
      <c r="S275">
        <v>32</v>
      </c>
      <c r="T275">
        <v>0</v>
      </c>
      <c r="U275">
        <v>11</v>
      </c>
      <c r="V275">
        <v>39</v>
      </c>
      <c r="W275">
        <v>23</v>
      </c>
      <c r="X275">
        <v>77</v>
      </c>
      <c r="AE275" s="29"/>
      <c r="AF275" s="30"/>
    </row>
    <row r="276" spans="1:32" ht="17">
      <c r="A276" s="34">
        <v>44048</v>
      </c>
      <c r="B276">
        <v>2031.1</v>
      </c>
      <c r="C276">
        <v>3327.77</v>
      </c>
      <c r="D276">
        <v>26.876999999999999</v>
      </c>
      <c r="E276">
        <v>983.4</v>
      </c>
      <c r="F276" s="35">
        <v>2207.6</v>
      </c>
      <c r="G276" s="36">
        <v>42.19</v>
      </c>
      <c r="H276">
        <v>1.1815</v>
      </c>
      <c r="I276">
        <v>12.71</v>
      </c>
      <c r="J276">
        <v>31.78</v>
      </c>
      <c r="K276">
        <v>37.363430000000001</v>
      </c>
      <c r="L276">
        <v>12.862386000000001</v>
      </c>
      <c r="M276">
        <v>259.58</v>
      </c>
      <c r="N276">
        <v>1413</v>
      </c>
      <c r="O276">
        <v>-0.51</v>
      </c>
      <c r="P276">
        <v>-0.04</v>
      </c>
      <c r="Q276">
        <v>9.7799999999999994</v>
      </c>
      <c r="R276">
        <v>93</v>
      </c>
      <c r="S276">
        <v>32</v>
      </c>
      <c r="T276">
        <v>0</v>
      </c>
      <c r="U276">
        <v>11</v>
      </c>
      <c r="V276">
        <v>39</v>
      </c>
      <c r="W276">
        <v>23</v>
      </c>
      <c r="X276">
        <v>77</v>
      </c>
      <c r="AE276" s="29"/>
      <c r="AF276" s="30"/>
    </row>
    <row r="277" spans="1:32" ht="17">
      <c r="A277" s="34">
        <v>44049</v>
      </c>
      <c r="B277">
        <v>2051.5</v>
      </c>
      <c r="C277">
        <v>3349.16</v>
      </c>
      <c r="D277">
        <v>28.387</v>
      </c>
      <c r="E277">
        <v>1009.6</v>
      </c>
      <c r="F277" s="35">
        <v>2251.8000000000002</v>
      </c>
      <c r="G277" s="36">
        <v>41.95</v>
      </c>
      <c r="H277">
        <v>1.1873</v>
      </c>
      <c r="I277">
        <v>12.52</v>
      </c>
      <c r="J277">
        <v>30.69</v>
      </c>
      <c r="K277">
        <v>37.052070999999998</v>
      </c>
      <c r="L277">
        <v>13.239815</v>
      </c>
      <c r="M277">
        <v>259.58</v>
      </c>
      <c r="N277">
        <v>1183</v>
      </c>
      <c r="O277">
        <v>-0.52</v>
      </c>
      <c r="P277">
        <v>-0.05</v>
      </c>
      <c r="Q277">
        <v>15.58</v>
      </c>
      <c r="R277">
        <v>93</v>
      </c>
      <c r="S277">
        <v>32</v>
      </c>
      <c r="T277">
        <v>0</v>
      </c>
      <c r="U277">
        <v>11</v>
      </c>
      <c r="V277">
        <v>39</v>
      </c>
      <c r="W277">
        <v>23</v>
      </c>
      <c r="X277">
        <v>77</v>
      </c>
      <c r="AE277" s="29"/>
      <c r="AF277" s="30"/>
    </row>
    <row r="278" spans="1:32" ht="17">
      <c r="A278" s="34">
        <v>44050</v>
      </c>
      <c r="B278">
        <v>2010.1</v>
      </c>
      <c r="C278">
        <v>3351.28</v>
      </c>
      <c r="D278">
        <v>27.533000000000001</v>
      </c>
      <c r="E278">
        <v>965.1</v>
      </c>
      <c r="F278" s="35">
        <v>2172.6</v>
      </c>
      <c r="G278" s="36">
        <v>41.22</v>
      </c>
      <c r="H278">
        <v>1.1876</v>
      </c>
      <c r="I278">
        <v>12.1</v>
      </c>
      <c r="J278">
        <v>29.72</v>
      </c>
      <c r="K278">
        <v>36.382164000000003</v>
      </c>
      <c r="L278">
        <v>12.971641999999999</v>
      </c>
      <c r="M278">
        <v>259.58</v>
      </c>
      <c r="N278">
        <v>1295</v>
      </c>
      <c r="O278">
        <v>-0.48</v>
      </c>
      <c r="P278">
        <v>-0.05</v>
      </c>
      <c r="Q278">
        <v>11.21</v>
      </c>
      <c r="R278">
        <v>93</v>
      </c>
      <c r="S278">
        <v>32</v>
      </c>
      <c r="T278">
        <v>0</v>
      </c>
      <c r="U278">
        <v>11</v>
      </c>
      <c r="V278">
        <v>39</v>
      </c>
      <c r="W278">
        <v>23</v>
      </c>
      <c r="X278">
        <v>77</v>
      </c>
      <c r="AE278" s="29"/>
      <c r="AF278" s="30"/>
    </row>
    <row r="279" spans="1:32" ht="17">
      <c r="A279" s="34">
        <v>44053</v>
      </c>
      <c r="B279">
        <v>2024.4</v>
      </c>
      <c r="C279">
        <v>3360.47</v>
      </c>
      <c r="D279">
        <v>29.248999999999999</v>
      </c>
      <c r="E279">
        <v>997.5</v>
      </c>
      <c r="F279" s="35">
        <v>2265.1999999999998</v>
      </c>
      <c r="G279" s="36">
        <v>41.94</v>
      </c>
      <c r="H279">
        <v>1.1782999999999999</v>
      </c>
      <c r="I279">
        <v>11.88</v>
      </c>
      <c r="J279">
        <v>29.25</v>
      </c>
      <c r="K279">
        <v>36.155715999999998</v>
      </c>
      <c r="L279">
        <v>12.902115999999999</v>
      </c>
      <c r="M279">
        <v>259.58</v>
      </c>
      <c r="N279">
        <v>522</v>
      </c>
      <c r="O279">
        <v>-0.47</v>
      </c>
      <c r="P279">
        <v>-0.06</v>
      </c>
      <c r="Q279">
        <v>13.88</v>
      </c>
      <c r="R279">
        <v>82</v>
      </c>
      <c r="S279">
        <v>30</v>
      </c>
      <c r="T279">
        <v>0</v>
      </c>
      <c r="U279">
        <v>9</v>
      </c>
      <c r="V279">
        <v>33</v>
      </c>
      <c r="W279">
        <v>23</v>
      </c>
      <c r="X279">
        <v>60</v>
      </c>
      <c r="AE279" s="29"/>
      <c r="AF279" s="30"/>
    </row>
    <row r="280" spans="1:32" ht="17">
      <c r="A280" s="34">
        <v>44054</v>
      </c>
      <c r="B280">
        <v>1932.6</v>
      </c>
      <c r="C280">
        <v>3333.69</v>
      </c>
      <c r="D280">
        <v>26.036999999999999</v>
      </c>
      <c r="E280">
        <v>966.6</v>
      </c>
      <c r="F280" s="35">
        <v>2171.6</v>
      </c>
      <c r="G280" s="36">
        <v>41.61</v>
      </c>
      <c r="H280">
        <v>1.1738</v>
      </c>
      <c r="I280">
        <v>10.89</v>
      </c>
      <c r="J280">
        <v>27.02</v>
      </c>
      <c r="K280">
        <v>32.900573999999999</v>
      </c>
      <c r="L280">
        <v>12.326039</v>
      </c>
      <c r="M280">
        <v>259.58</v>
      </c>
      <c r="N280">
        <v>1085</v>
      </c>
      <c r="O280">
        <v>-0.43</v>
      </c>
      <c r="P280">
        <v>-0.04</v>
      </c>
      <c r="Q280">
        <v>9.4700000000000006</v>
      </c>
      <c r="R280">
        <v>82</v>
      </c>
      <c r="S280">
        <v>30</v>
      </c>
      <c r="T280">
        <v>0</v>
      </c>
      <c r="U280">
        <v>9</v>
      </c>
      <c r="V280">
        <v>33</v>
      </c>
      <c r="W280">
        <v>23</v>
      </c>
      <c r="X280">
        <v>60</v>
      </c>
      <c r="AE280" s="29"/>
      <c r="AF280" s="30"/>
    </row>
    <row r="281" spans="1:32" ht="17">
      <c r="A281" s="34">
        <v>44055</v>
      </c>
      <c r="B281">
        <v>1934.9</v>
      </c>
      <c r="C281">
        <v>3380.35</v>
      </c>
      <c r="D281">
        <v>25.954999999999998</v>
      </c>
      <c r="E281">
        <v>954.4</v>
      </c>
      <c r="F281" s="35">
        <v>2164.8000000000002</v>
      </c>
      <c r="G281" s="36">
        <v>42.67</v>
      </c>
      <c r="H281">
        <v>1.1737</v>
      </c>
      <c r="I281">
        <v>10.89</v>
      </c>
      <c r="J281">
        <v>26.8</v>
      </c>
      <c r="K281">
        <v>32.759048</v>
      </c>
      <c r="L281">
        <v>12.395566000000001</v>
      </c>
      <c r="M281">
        <v>259.58</v>
      </c>
      <c r="N281">
        <v>1511</v>
      </c>
      <c r="O281">
        <v>-0.41</v>
      </c>
      <c r="P281">
        <v>0</v>
      </c>
      <c r="Q281">
        <v>18.8</v>
      </c>
      <c r="R281">
        <v>82</v>
      </c>
      <c r="S281">
        <v>30</v>
      </c>
      <c r="T281">
        <v>0</v>
      </c>
      <c r="U281">
        <v>9</v>
      </c>
      <c r="V281">
        <v>33</v>
      </c>
      <c r="W281">
        <v>23</v>
      </c>
      <c r="X281">
        <v>60</v>
      </c>
      <c r="AE281" s="29"/>
      <c r="AF281" s="30"/>
    </row>
    <row r="282" spans="1:32" ht="17">
      <c r="A282" s="34">
        <v>44056</v>
      </c>
      <c r="B282">
        <v>1956.7</v>
      </c>
      <c r="C282">
        <v>3373.43</v>
      </c>
      <c r="D282">
        <v>27.693999999999999</v>
      </c>
      <c r="E282">
        <v>978.1</v>
      </c>
      <c r="F282" s="35">
        <v>2213.4</v>
      </c>
      <c r="G282" s="36">
        <v>42.24</v>
      </c>
      <c r="H282">
        <v>1.1794</v>
      </c>
      <c r="I282">
        <v>11.3</v>
      </c>
      <c r="J282">
        <v>27.53</v>
      </c>
      <c r="K282">
        <v>33.891266000000002</v>
      </c>
      <c r="L282">
        <v>13.061032000000001</v>
      </c>
      <c r="M282">
        <v>259.58</v>
      </c>
      <c r="N282">
        <v>1040</v>
      </c>
      <c r="O282">
        <v>-0.37</v>
      </c>
      <c r="P282">
        <v>0.02</v>
      </c>
      <c r="Q282">
        <v>11.74</v>
      </c>
      <c r="R282">
        <v>82</v>
      </c>
      <c r="S282">
        <v>30</v>
      </c>
      <c r="T282">
        <v>0</v>
      </c>
      <c r="U282">
        <v>9</v>
      </c>
      <c r="V282">
        <v>33</v>
      </c>
      <c r="W282">
        <v>23</v>
      </c>
      <c r="X282">
        <v>60</v>
      </c>
      <c r="AE282" s="29"/>
      <c r="AF282" s="30"/>
    </row>
    <row r="283" spans="1:32" ht="17">
      <c r="A283" s="34">
        <v>44057</v>
      </c>
      <c r="B283">
        <v>1937</v>
      </c>
      <c r="C283">
        <v>3372.85</v>
      </c>
      <c r="D283">
        <v>26.065000000000001</v>
      </c>
      <c r="E283">
        <v>954.4</v>
      </c>
      <c r="F283" s="35">
        <v>2140.4</v>
      </c>
      <c r="G283" s="36">
        <v>42.01</v>
      </c>
      <c r="H283">
        <v>1.1817</v>
      </c>
      <c r="I283">
        <v>11.09</v>
      </c>
      <c r="J283">
        <v>27.51</v>
      </c>
      <c r="K283">
        <v>33.768616000000002</v>
      </c>
      <c r="L283">
        <v>13.130559999999999</v>
      </c>
      <c r="M283">
        <v>259.58</v>
      </c>
      <c r="N283">
        <v>1309</v>
      </c>
      <c r="O283">
        <v>-0.33</v>
      </c>
      <c r="P283">
        <v>0.05</v>
      </c>
      <c r="Q283">
        <v>12.92</v>
      </c>
      <c r="R283">
        <v>82</v>
      </c>
      <c r="S283">
        <v>30</v>
      </c>
      <c r="T283">
        <v>0</v>
      </c>
      <c r="U283">
        <v>9</v>
      </c>
      <c r="V283">
        <v>33</v>
      </c>
      <c r="W283">
        <v>23</v>
      </c>
      <c r="X283">
        <v>60</v>
      </c>
      <c r="AE283" s="29"/>
      <c r="AF283" s="30"/>
    </row>
    <row r="284" spans="1:32" ht="17">
      <c r="A284" s="34">
        <v>44060</v>
      </c>
      <c r="B284">
        <v>1985</v>
      </c>
      <c r="C284">
        <v>3381.99</v>
      </c>
      <c r="D284">
        <v>27.643000000000001</v>
      </c>
      <c r="E284">
        <v>963.3</v>
      </c>
      <c r="F284" s="35">
        <v>2230.4</v>
      </c>
      <c r="G284" s="36">
        <v>42.89</v>
      </c>
      <c r="H284">
        <v>1.1853</v>
      </c>
      <c r="I284">
        <v>11.88</v>
      </c>
      <c r="J284">
        <v>28.81</v>
      </c>
      <c r="K284">
        <v>37.589869999999998</v>
      </c>
      <c r="L284">
        <v>13.76623</v>
      </c>
      <c r="M284">
        <v>259.58</v>
      </c>
      <c r="N284">
        <v>472</v>
      </c>
      <c r="O284">
        <v>-0.35</v>
      </c>
      <c r="P284">
        <v>0.03</v>
      </c>
      <c r="Q284">
        <v>31.12</v>
      </c>
      <c r="R284">
        <v>65</v>
      </c>
      <c r="S284">
        <v>27</v>
      </c>
      <c r="T284">
        <v>0</v>
      </c>
      <c r="U284">
        <v>10</v>
      </c>
      <c r="V284">
        <v>22</v>
      </c>
      <c r="W284">
        <v>23</v>
      </c>
      <c r="X284">
        <v>57</v>
      </c>
      <c r="AE284" s="29"/>
      <c r="AF284" s="30"/>
    </row>
    <row r="285" spans="1:32" ht="17">
      <c r="A285" s="34">
        <v>44061</v>
      </c>
      <c r="B285">
        <v>1999.4</v>
      </c>
      <c r="C285">
        <v>3389.78</v>
      </c>
      <c r="D285">
        <v>28.048999999999999</v>
      </c>
      <c r="E285">
        <v>971.1</v>
      </c>
      <c r="F285" s="35">
        <v>2225.1999999999998</v>
      </c>
      <c r="G285" s="36">
        <v>42.89</v>
      </c>
      <c r="H285">
        <v>1.1876</v>
      </c>
      <c r="I285">
        <v>11.84</v>
      </c>
      <c r="J285">
        <v>28.63</v>
      </c>
      <c r="K285">
        <v>37.353996000000002</v>
      </c>
      <c r="L285">
        <v>13.587448</v>
      </c>
      <c r="M285">
        <v>259.58</v>
      </c>
      <c r="N285">
        <v>1230</v>
      </c>
      <c r="O285">
        <v>-0.42</v>
      </c>
      <c r="P285">
        <v>0</v>
      </c>
      <c r="Q285">
        <v>27.47</v>
      </c>
      <c r="R285">
        <v>65</v>
      </c>
      <c r="S285">
        <v>27</v>
      </c>
      <c r="T285">
        <v>0</v>
      </c>
      <c r="U285">
        <v>10</v>
      </c>
      <c r="V285">
        <v>22</v>
      </c>
      <c r="W285">
        <v>23</v>
      </c>
      <c r="X285">
        <v>57</v>
      </c>
      <c r="AE285" s="29"/>
      <c r="AF285" s="30"/>
    </row>
    <row r="286" spans="1:32" ht="17">
      <c r="A286" s="34">
        <v>44062</v>
      </c>
      <c r="B286">
        <v>1958.7</v>
      </c>
      <c r="C286">
        <v>3374.85</v>
      </c>
      <c r="D286">
        <v>27.315000000000001</v>
      </c>
      <c r="E286">
        <v>952</v>
      </c>
      <c r="F286" s="35">
        <v>2176</v>
      </c>
      <c r="G286" s="36">
        <v>42.93</v>
      </c>
      <c r="H286">
        <v>1.1948000000000001</v>
      </c>
      <c r="I286">
        <v>11.36</v>
      </c>
      <c r="J286">
        <v>27.46</v>
      </c>
      <c r="K286">
        <v>36.099110000000003</v>
      </c>
      <c r="L286">
        <v>13.200086000000001</v>
      </c>
      <c r="M286">
        <v>259.58</v>
      </c>
      <c r="N286">
        <v>684</v>
      </c>
      <c r="O286">
        <v>-0.4</v>
      </c>
      <c r="P286">
        <v>-0.01</v>
      </c>
      <c r="Q286">
        <v>16.96</v>
      </c>
      <c r="R286">
        <v>65</v>
      </c>
      <c r="S286">
        <v>27</v>
      </c>
      <c r="T286">
        <v>0</v>
      </c>
      <c r="U286">
        <v>10</v>
      </c>
      <c r="V286">
        <v>22</v>
      </c>
      <c r="W286">
        <v>23</v>
      </c>
      <c r="X286">
        <v>57</v>
      </c>
      <c r="AE286" s="29"/>
      <c r="AF286" s="30"/>
    </row>
    <row r="287" spans="1:32" ht="17">
      <c r="A287" s="34">
        <v>44063</v>
      </c>
      <c r="B287">
        <v>1933.8</v>
      </c>
      <c r="C287">
        <v>3385.51</v>
      </c>
      <c r="D287">
        <v>27.122</v>
      </c>
      <c r="E287">
        <v>923.1</v>
      </c>
      <c r="F287" s="35">
        <v>2183.8000000000002</v>
      </c>
      <c r="G287" s="36">
        <v>42.58</v>
      </c>
      <c r="H287">
        <v>1.1843999999999999</v>
      </c>
      <c r="I287">
        <v>11.44</v>
      </c>
      <c r="J287">
        <v>27.98</v>
      </c>
      <c r="K287">
        <v>37.278506999999998</v>
      </c>
      <c r="L287">
        <v>13.617245</v>
      </c>
      <c r="M287">
        <v>259.58</v>
      </c>
      <c r="N287">
        <v>1100</v>
      </c>
      <c r="O287">
        <v>-0.37</v>
      </c>
      <c r="P287">
        <v>-0.02</v>
      </c>
      <c r="Q287">
        <v>13.51</v>
      </c>
      <c r="R287">
        <v>65</v>
      </c>
      <c r="S287">
        <v>27</v>
      </c>
      <c r="T287">
        <v>0</v>
      </c>
      <c r="U287">
        <v>10</v>
      </c>
      <c r="V287">
        <v>22</v>
      </c>
      <c r="W287">
        <v>23</v>
      </c>
      <c r="X287">
        <v>57</v>
      </c>
      <c r="AE287" s="29"/>
      <c r="AF287" s="30"/>
    </row>
    <row r="288" spans="1:32" ht="17">
      <c r="A288" s="34">
        <v>44064</v>
      </c>
      <c r="B288">
        <v>1934.6</v>
      </c>
      <c r="C288">
        <v>3397.16</v>
      </c>
      <c r="D288">
        <v>26.707000000000001</v>
      </c>
      <c r="E288">
        <v>922.3</v>
      </c>
      <c r="F288" s="35">
        <v>2177.1999999999998</v>
      </c>
      <c r="G288" s="36">
        <v>42.34</v>
      </c>
      <c r="H288">
        <v>1.1874</v>
      </c>
      <c r="I288">
        <v>10.92</v>
      </c>
      <c r="J288">
        <v>27.05</v>
      </c>
      <c r="K288">
        <v>36.419902999999998</v>
      </c>
      <c r="L288">
        <v>13.498056</v>
      </c>
      <c r="M288">
        <v>259.58</v>
      </c>
      <c r="N288">
        <v>1096</v>
      </c>
      <c r="O288">
        <v>-0.41</v>
      </c>
      <c r="P288">
        <v>-0.03</v>
      </c>
      <c r="Q288">
        <v>19.100000000000001</v>
      </c>
      <c r="R288">
        <v>65</v>
      </c>
      <c r="S288">
        <v>27</v>
      </c>
      <c r="T288">
        <v>0</v>
      </c>
      <c r="U288">
        <v>10</v>
      </c>
      <c r="V288">
        <v>22</v>
      </c>
      <c r="W288">
        <v>23</v>
      </c>
      <c r="X288">
        <v>57</v>
      </c>
      <c r="AE288" s="29"/>
      <c r="AF288" s="30"/>
    </row>
    <row r="289" spans="1:32" ht="17">
      <c r="A289" s="34">
        <v>44067</v>
      </c>
      <c r="B289">
        <v>1927.7</v>
      </c>
      <c r="C289">
        <v>3431.28</v>
      </c>
      <c r="D289">
        <v>26.588000000000001</v>
      </c>
      <c r="E289">
        <v>920.8</v>
      </c>
      <c r="F289" s="35">
        <v>2162.6</v>
      </c>
      <c r="G289" s="36">
        <v>42.62</v>
      </c>
      <c r="H289">
        <v>1.1798</v>
      </c>
      <c r="I289">
        <v>10.86</v>
      </c>
      <c r="J289">
        <v>27.4</v>
      </c>
      <c r="K289">
        <v>36.108542999999997</v>
      </c>
      <c r="L289">
        <v>13.170289</v>
      </c>
      <c r="M289">
        <v>259.58</v>
      </c>
      <c r="N289">
        <v>426</v>
      </c>
      <c r="O289">
        <v>-0.43</v>
      </c>
      <c r="P289">
        <v>-0.02</v>
      </c>
      <c r="Q289">
        <v>9.24</v>
      </c>
      <c r="R289">
        <v>47</v>
      </c>
      <c r="S289">
        <v>22</v>
      </c>
      <c r="T289">
        <v>0</v>
      </c>
      <c r="U289">
        <v>10</v>
      </c>
      <c r="V289">
        <v>17</v>
      </c>
      <c r="W289">
        <v>22</v>
      </c>
      <c r="X289">
        <v>54</v>
      </c>
      <c r="AE289" s="29"/>
      <c r="AF289" s="30"/>
    </row>
    <row r="290" spans="1:32" ht="17">
      <c r="A290" s="34">
        <v>44068</v>
      </c>
      <c r="B290">
        <v>1911.8</v>
      </c>
      <c r="C290">
        <v>3443.62</v>
      </c>
      <c r="D290">
        <v>26.254000000000001</v>
      </c>
      <c r="E290">
        <v>930.6</v>
      </c>
      <c r="F290" s="35">
        <v>2169.3000000000002</v>
      </c>
      <c r="G290" s="36">
        <v>43.35</v>
      </c>
      <c r="H290">
        <v>1.1795</v>
      </c>
      <c r="I290">
        <v>10.75</v>
      </c>
      <c r="J290">
        <v>27.51</v>
      </c>
      <c r="K290">
        <v>35.712268999999999</v>
      </c>
      <c r="L290">
        <v>13.150423999999999</v>
      </c>
      <c r="M290">
        <v>259.58</v>
      </c>
      <c r="N290">
        <v>1219</v>
      </c>
      <c r="O290">
        <v>-0.42</v>
      </c>
      <c r="P290">
        <v>0.03</v>
      </c>
      <c r="Q290">
        <v>10.96</v>
      </c>
      <c r="R290">
        <v>47</v>
      </c>
      <c r="S290">
        <v>22</v>
      </c>
      <c r="T290">
        <v>0</v>
      </c>
      <c r="U290">
        <v>10</v>
      </c>
      <c r="V290">
        <v>17</v>
      </c>
      <c r="W290">
        <v>22</v>
      </c>
      <c r="X290">
        <v>54</v>
      </c>
      <c r="AE290" s="29"/>
      <c r="AF290" s="30"/>
    </row>
    <row r="291" spans="1:32" ht="17">
      <c r="A291" s="34">
        <v>44069</v>
      </c>
      <c r="B291">
        <v>1940.7</v>
      </c>
      <c r="C291">
        <v>3478.73</v>
      </c>
      <c r="D291">
        <v>27.43</v>
      </c>
      <c r="E291">
        <v>936.4</v>
      </c>
      <c r="F291" s="35">
        <v>2188.1999999999998</v>
      </c>
      <c r="G291" s="36">
        <v>43.39</v>
      </c>
      <c r="H291">
        <v>1.1835</v>
      </c>
      <c r="I291">
        <v>11.13</v>
      </c>
      <c r="J291">
        <v>28.32</v>
      </c>
      <c r="K291">
        <v>36.476512999999997</v>
      </c>
      <c r="L291">
        <v>13.408664999999999</v>
      </c>
      <c r="M291">
        <v>259.58</v>
      </c>
      <c r="N291">
        <v>1158</v>
      </c>
      <c r="O291">
        <v>-0.42</v>
      </c>
      <c r="P291">
        <v>0.05</v>
      </c>
      <c r="Q291">
        <v>14.76</v>
      </c>
      <c r="R291">
        <v>47</v>
      </c>
      <c r="S291">
        <v>22</v>
      </c>
      <c r="T291">
        <v>0</v>
      </c>
      <c r="U291">
        <v>10</v>
      </c>
      <c r="V291">
        <v>17</v>
      </c>
      <c r="W291">
        <v>22</v>
      </c>
      <c r="X291">
        <v>54</v>
      </c>
      <c r="AE291" s="29"/>
      <c r="AF291" s="30"/>
    </row>
    <row r="292" spans="1:32" ht="17">
      <c r="A292" s="34">
        <v>44070</v>
      </c>
      <c r="B292">
        <v>1921.6</v>
      </c>
      <c r="C292">
        <v>3484.55</v>
      </c>
      <c r="D292">
        <v>27.01</v>
      </c>
      <c r="E292">
        <v>925.6</v>
      </c>
      <c r="F292" s="35">
        <v>2159.1999999999998</v>
      </c>
      <c r="G292" s="36">
        <v>43.04</v>
      </c>
      <c r="H292">
        <v>1.1842999999999999</v>
      </c>
      <c r="I292">
        <v>10.93</v>
      </c>
      <c r="J292">
        <v>27.66</v>
      </c>
      <c r="K292">
        <v>35.363163</v>
      </c>
      <c r="L292">
        <v>13.200086000000001</v>
      </c>
      <c r="M292">
        <v>259.58</v>
      </c>
      <c r="N292">
        <v>1108</v>
      </c>
      <c r="O292">
        <v>-0.35</v>
      </c>
      <c r="P292">
        <v>0.04</v>
      </c>
      <c r="Q292">
        <v>14.92</v>
      </c>
      <c r="R292">
        <v>47</v>
      </c>
      <c r="S292">
        <v>22</v>
      </c>
      <c r="T292">
        <v>0</v>
      </c>
      <c r="U292">
        <v>10</v>
      </c>
      <c r="V292">
        <v>17</v>
      </c>
      <c r="W292">
        <v>22</v>
      </c>
      <c r="X292">
        <v>54</v>
      </c>
      <c r="AE292" s="29"/>
      <c r="AF292" s="30"/>
    </row>
    <row r="293" spans="1:32" ht="17">
      <c r="A293" s="34">
        <v>44071</v>
      </c>
      <c r="B293">
        <v>1964.6</v>
      </c>
      <c r="C293">
        <v>3508.01</v>
      </c>
      <c r="D293">
        <v>27.61</v>
      </c>
      <c r="E293">
        <v>937.5</v>
      </c>
      <c r="F293" s="35">
        <v>2197.8000000000002</v>
      </c>
      <c r="G293" s="36">
        <v>42.97</v>
      </c>
      <c r="H293">
        <v>1.1819999999999999</v>
      </c>
      <c r="I293">
        <v>11.35</v>
      </c>
      <c r="J293">
        <v>29.09</v>
      </c>
      <c r="K293">
        <v>36.200527000000001</v>
      </c>
      <c r="L293">
        <v>13.736432000000001</v>
      </c>
      <c r="M293">
        <v>259.58</v>
      </c>
      <c r="N293">
        <v>926</v>
      </c>
      <c r="O293">
        <v>-0.37</v>
      </c>
      <c r="P293">
        <v>7.0000000000000007E-2</v>
      </c>
      <c r="Q293">
        <v>13.97</v>
      </c>
      <c r="R293">
        <v>47</v>
      </c>
      <c r="S293">
        <v>22</v>
      </c>
      <c r="T293">
        <v>0</v>
      </c>
      <c r="U293">
        <v>10</v>
      </c>
      <c r="V293">
        <v>17</v>
      </c>
      <c r="W293">
        <v>22</v>
      </c>
      <c r="X293">
        <v>54</v>
      </c>
      <c r="AE293" s="29"/>
      <c r="AF293" s="30"/>
    </row>
    <row r="294" spans="1:32" ht="17">
      <c r="A294" s="34">
        <v>44074</v>
      </c>
      <c r="B294">
        <v>1967.6</v>
      </c>
      <c r="C294">
        <v>3500.31</v>
      </c>
      <c r="D294">
        <v>28.437000000000001</v>
      </c>
      <c r="E294">
        <v>935.7</v>
      </c>
      <c r="F294" s="35">
        <v>2245.4</v>
      </c>
      <c r="G294" s="36">
        <v>42.61</v>
      </c>
      <c r="H294">
        <v>1.1918</v>
      </c>
      <c r="I294">
        <v>11.42</v>
      </c>
      <c r="J294">
        <v>28.61</v>
      </c>
      <c r="K294">
        <v>36.560070000000003</v>
      </c>
      <c r="L294">
        <v>13.984741</v>
      </c>
      <c r="M294">
        <v>259.58</v>
      </c>
      <c r="N294">
        <v>482</v>
      </c>
      <c r="O294">
        <v>-0.44</v>
      </c>
      <c r="P294">
        <v>0.08</v>
      </c>
      <c r="Q294">
        <v>21.86</v>
      </c>
      <c r="R294">
        <v>44</v>
      </c>
      <c r="S294">
        <v>30</v>
      </c>
      <c r="T294">
        <v>0</v>
      </c>
      <c r="U294">
        <v>17</v>
      </c>
      <c r="V294">
        <v>17</v>
      </c>
      <c r="W294">
        <v>17</v>
      </c>
      <c r="X294">
        <v>50</v>
      </c>
      <c r="AE294" s="29"/>
      <c r="AF294" s="30"/>
    </row>
    <row r="295" spans="1:32" ht="17">
      <c r="A295" s="34">
        <v>44075</v>
      </c>
      <c r="B295">
        <v>1968.2</v>
      </c>
      <c r="C295">
        <v>3526.65</v>
      </c>
      <c r="D295">
        <v>28.486000000000001</v>
      </c>
      <c r="E295">
        <v>950.5</v>
      </c>
      <c r="F295" s="35">
        <v>2277.1999999999998</v>
      </c>
      <c r="G295" s="36">
        <v>42.76</v>
      </c>
      <c r="H295">
        <v>1.1939</v>
      </c>
      <c r="I295">
        <v>11.09</v>
      </c>
      <c r="J295">
        <v>28.26</v>
      </c>
      <c r="K295">
        <v>36.276221999999997</v>
      </c>
      <c r="L295">
        <v>14.153591</v>
      </c>
      <c r="M295">
        <v>260.19</v>
      </c>
      <c r="N295">
        <v>1065</v>
      </c>
      <c r="O295">
        <v>-0.47</v>
      </c>
      <c r="P295">
        <v>0.08</v>
      </c>
      <c r="Q295">
        <v>18.440000000000001</v>
      </c>
      <c r="R295">
        <v>44</v>
      </c>
      <c r="S295">
        <v>30</v>
      </c>
      <c r="T295">
        <v>0</v>
      </c>
      <c r="U295">
        <v>17</v>
      </c>
      <c r="V295">
        <v>17</v>
      </c>
      <c r="W295">
        <v>17</v>
      </c>
      <c r="X295">
        <v>50</v>
      </c>
      <c r="AE295" s="29"/>
      <c r="AF295" s="30"/>
    </row>
    <row r="296" spans="1:32" ht="17">
      <c r="A296" s="34">
        <v>44076</v>
      </c>
      <c r="B296">
        <v>1934.4</v>
      </c>
      <c r="C296">
        <v>3580.84</v>
      </c>
      <c r="D296">
        <v>27.248999999999999</v>
      </c>
      <c r="E296">
        <v>902</v>
      </c>
      <c r="F296" s="35">
        <v>2242.9</v>
      </c>
      <c r="G296" s="36">
        <v>41.51</v>
      </c>
      <c r="H296">
        <v>1.1922999999999999</v>
      </c>
      <c r="I296">
        <v>10.96</v>
      </c>
      <c r="J296">
        <v>27.96</v>
      </c>
      <c r="K296">
        <v>36.560070000000003</v>
      </c>
      <c r="L296">
        <v>13.756297999999999</v>
      </c>
      <c r="M296">
        <v>260.19</v>
      </c>
      <c r="N296">
        <v>1053</v>
      </c>
      <c r="O296">
        <v>-0.48</v>
      </c>
      <c r="P296">
        <v>0.02</v>
      </c>
      <c r="Q296">
        <v>12.62</v>
      </c>
      <c r="R296">
        <v>44</v>
      </c>
      <c r="S296">
        <v>30</v>
      </c>
      <c r="T296">
        <v>0</v>
      </c>
      <c r="U296">
        <v>17</v>
      </c>
      <c r="V296">
        <v>17</v>
      </c>
      <c r="W296">
        <v>17</v>
      </c>
      <c r="X296">
        <v>50</v>
      </c>
      <c r="AE296" s="29"/>
      <c r="AF296" s="30"/>
    </row>
    <row r="297" spans="1:32" ht="17">
      <c r="A297" s="34">
        <v>44077</v>
      </c>
      <c r="B297">
        <v>1927.6</v>
      </c>
      <c r="C297">
        <v>3455.06</v>
      </c>
      <c r="D297">
        <v>26.734999999999999</v>
      </c>
      <c r="E297">
        <v>887.6</v>
      </c>
      <c r="F297" s="35">
        <v>2297</v>
      </c>
      <c r="G297" s="36">
        <v>41.37</v>
      </c>
      <c r="H297">
        <v>1.1847000000000001</v>
      </c>
      <c r="I297">
        <v>11.08</v>
      </c>
      <c r="J297">
        <v>27.86</v>
      </c>
      <c r="K297">
        <v>36.295147</v>
      </c>
      <c r="L297">
        <v>13.885417</v>
      </c>
      <c r="M297">
        <v>260.19</v>
      </c>
      <c r="N297">
        <v>1022</v>
      </c>
      <c r="O297">
        <v>-0.47</v>
      </c>
      <c r="P297">
        <v>0</v>
      </c>
      <c r="Q297">
        <v>22.79</v>
      </c>
      <c r="R297">
        <v>44</v>
      </c>
      <c r="S297">
        <v>30</v>
      </c>
      <c r="T297">
        <v>0</v>
      </c>
      <c r="U297">
        <v>17</v>
      </c>
      <c r="V297">
        <v>17</v>
      </c>
      <c r="W297">
        <v>17</v>
      </c>
      <c r="X297">
        <v>50</v>
      </c>
      <c r="AE297" s="29"/>
      <c r="AF297" s="30"/>
    </row>
    <row r="298" spans="1:32" ht="17">
      <c r="A298" s="34">
        <v>44078</v>
      </c>
      <c r="B298">
        <v>1923.9</v>
      </c>
      <c r="C298">
        <v>3426.96</v>
      </c>
      <c r="D298">
        <v>26.576000000000001</v>
      </c>
      <c r="E298">
        <v>896.3</v>
      </c>
      <c r="F298" s="35">
        <v>2318.6</v>
      </c>
      <c r="G298" s="36">
        <v>39.770000000000003</v>
      </c>
      <c r="H298">
        <v>1.1839999999999999</v>
      </c>
      <c r="I298">
        <v>10.94</v>
      </c>
      <c r="J298">
        <v>28.16</v>
      </c>
      <c r="K298">
        <v>35.859904999999998</v>
      </c>
      <c r="L298">
        <v>13.627177</v>
      </c>
      <c r="M298">
        <v>260.19</v>
      </c>
      <c r="N298">
        <v>950</v>
      </c>
      <c r="O298">
        <v>-0.41</v>
      </c>
      <c r="P298">
        <v>0</v>
      </c>
      <c r="Q298">
        <v>18.670000000000002</v>
      </c>
      <c r="R298">
        <v>44</v>
      </c>
      <c r="S298">
        <v>30</v>
      </c>
      <c r="T298">
        <v>0</v>
      </c>
      <c r="U298">
        <v>17</v>
      </c>
      <c r="V298">
        <v>17</v>
      </c>
      <c r="W298">
        <v>17</v>
      </c>
      <c r="X298">
        <v>50</v>
      </c>
      <c r="AE298" s="29"/>
      <c r="AF298" s="30"/>
    </row>
    <row r="299" spans="1:32" ht="17">
      <c r="A299" s="34">
        <v>44082</v>
      </c>
      <c r="B299">
        <v>1933</v>
      </c>
      <c r="C299">
        <v>3331.84</v>
      </c>
      <c r="D299">
        <v>26.864000000000001</v>
      </c>
      <c r="E299">
        <v>908.4</v>
      </c>
      <c r="F299" s="35">
        <v>2281.1999999999998</v>
      </c>
      <c r="G299" s="36">
        <v>36.76</v>
      </c>
      <c r="H299">
        <v>1.1821999999999999</v>
      </c>
      <c r="I299">
        <v>10.63</v>
      </c>
      <c r="J299">
        <v>27.05</v>
      </c>
      <c r="K299">
        <v>36.569527000000001</v>
      </c>
      <c r="L299">
        <v>12.792859999999999</v>
      </c>
      <c r="M299">
        <v>260.19</v>
      </c>
      <c r="N299">
        <v>463</v>
      </c>
      <c r="O299">
        <v>-0.42</v>
      </c>
      <c r="P299">
        <v>0.01</v>
      </c>
      <c r="Q299">
        <v>16.059999999999999</v>
      </c>
      <c r="R299">
        <v>36</v>
      </c>
      <c r="S299">
        <v>22</v>
      </c>
      <c r="T299">
        <v>39</v>
      </c>
      <c r="U299">
        <v>13</v>
      </c>
      <c r="V299">
        <v>14</v>
      </c>
      <c r="W299">
        <v>15</v>
      </c>
      <c r="X299">
        <v>57</v>
      </c>
      <c r="AE299" s="29"/>
      <c r="AF299" s="30"/>
    </row>
    <row r="300" spans="1:32" ht="17">
      <c r="A300" s="34">
        <v>44083</v>
      </c>
      <c r="B300">
        <v>1944.7</v>
      </c>
      <c r="C300">
        <v>3398.96</v>
      </c>
      <c r="D300">
        <v>26.954999999999998</v>
      </c>
      <c r="E300">
        <v>923.1</v>
      </c>
      <c r="F300" s="35">
        <v>2294</v>
      </c>
      <c r="G300" s="36">
        <v>38.049999999999997</v>
      </c>
      <c r="H300">
        <v>1.177</v>
      </c>
      <c r="I300">
        <v>11.03</v>
      </c>
      <c r="J300">
        <v>28.48</v>
      </c>
      <c r="K300">
        <v>37.950943000000002</v>
      </c>
      <c r="L300">
        <v>13.051100999999999</v>
      </c>
      <c r="M300">
        <v>260.19</v>
      </c>
      <c r="N300">
        <v>1103</v>
      </c>
      <c r="O300">
        <v>-0.42</v>
      </c>
      <c r="P300">
        <v>0</v>
      </c>
      <c r="Q300">
        <v>16.440000000000001</v>
      </c>
      <c r="R300">
        <v>36</v>
      </c>
      <c r="S300">
        <v>22</v>
      </c>
      <c r="T300">
        <v>39</v>
      </c>
      <c r="U300">
        <v>13</v>
      </c>
      <c r="V300">
        <v>14</v>
      </c>
      <c r="W300">
        <v>15</v>
      </c>
      <c r="X300">
        <v>57</v>
      </c>
      <c r="AE300" s="29"/>
      <c r="AF300" s="30"/>
    </row>
    <row r="301" spans="1:32" ht="17">
      <c r="A301" s="34">
        <v>44084</v>
      </c>
      <c r="B301">
        <v>1954.2</v>
      </c>
      <c r="C301">
        <v>3339.19</v>
      </c>
      <c r="D301">
        <v>27.163</v>
      </c>
      <c r="E301">
        <v>939.4</v>
      </c>
      <c r="F301" s="35">
        <v>2307.4</v>
      </c>
      <c r="G301" s="36">
        <v>37.299999999999997</v>
      </c>
      <c r="H301">
        <v>1.1806000000000001</v>
      </c>
      <c r="I301">
        <v>10.92</v>
      </c>
      <c r="J301">
        <v>28.27</v>
      </c>
      <c r="K301">
        <v>37.563011000000003</v>
      </c>
      <c r="L301">
        <v>12.951777</v>
      </c>
      <c r="M301">
        <v>260.19</v>
      </c>
      <c r="N301">
        <v>908</v>
      </c>
      <c r="O301">
        <v>-0.43</v>
      </c>
      <c r="P301">
        <v>0.02</v>
      </c>
      <c r="Q301">
        <v>14.77</v>
      </c>
      <c r="R301">
        <v>36</v>
      </c>
      <c r="S301">
        <v>22</v>
      </c>
      <c r="T301">
        <v>39</v>
      </c>
      <c r="U301">
        <v>13</v>
      </c>
      <c r="V301">
        <v>14</v>
      </c>
      <c r="W301">
        <v>15</v>
      </c>
      <c r="X301">
        <v>57</v>
      </c>
      <c r="AE301" s="29"/>
      <c r="AF301" s="30"/>
    </row>
    <row r="302" spans="1:32" ht="17">
      <c r="A302" s="34">
        <v>44085</v>
      </c>
      <c r="B302">
        <v>1937.8</v>
      </c>
      <c r="C302">
        <v>3340.97</v>
      </c>
      <c r="D302">
        <v>26.739000000000001</v>
      </c>
      <c r="E302">
        <v>938</v>
      </c>
      <c r="F302" s="35">
        <v>2313.1</v>
      </c>
      <c r="G302" s="36">
        <v>37.33</v>
      </c>
      <c r="H302">
        <v>1.1823999999999999</v>
      </c>
      <c r="I302">
        <v>10.64</v>
      </c>
      <c r="J302">
        <v>27.96</v>
      </c>
      <c r="K302">
        <v>37.127777000000002</v>
      </c>
      <c r="L302">
        <v>12.494889000000001</v>
      </c>
      <c r="M302">
        <v>260.19</v>
      </c>
      <c r="N302">
        <v>1142</v>
      </c>
      <c r="O302">
        <v>-0.41</v>
      </c>
      <c r="P302">
        <v>0</v>
      </c>
      <c r="Q302">
        <v>11.22</v>
      </c>
      <c r="R302">
        <v>36</v>
      </c>
      <c r="S302">
        <v>22</v>
      </c>
      <c r="T302">
        <v>39</v>
      </c>
      <c r="U302">
        <v>13</v>
      </c>
      <c r="V302">
        <v>14</v>
      </c>
      <c r="W302">
        <v>15</v>
      </c>
      <c r="X302">
        <v>57</v>
      </c>
      <c r="AE302" s="29"/>
      <c r="AF302" s="30"/>
    </row>
    <row r="303" spans="1:32" ht="17">
      <c r="A303" s="34">
        <v>44088</v>
      </c>
      <c r="B303">
        <v>1953.1</v>
      </c>
      <c r="C303">
        <v>3383.54</v>
      </c>
      <c r="D303">
        <v>27.228999999999999</v>
      </c>
      <c r="E303">
        <v>957.1</v>
      </c>
      <c r="F303" s="35">
        <v>2306.6999999999998</v>
      </c>
      <c r="G303" s="36">
        <v>37.26</v>
      </c>
      <c r="H303">
        <v>1.1842999999999999</v>
      </c>
      <c r="I303">
        <v>11.23</v>
      </c>
      <c r="J303">
        <v>29.04</v>
      </c>
      <c r="K303">
        <v>37.335929999999998</v>
      </c>
      <c r="L303">
        <v>12.494889000000001</v>
      </c>
      <c r="M303">
        <v>260.19</v>
      </c>
      <c r="N303">
        <v>420</v>
      </c>
      <c r="O303">
        <v>-0.4</v>
      </c>
      <c r="P303">
        <v>-0.02</v>
      </c>
      <c r="Q303">
        <v>25.39</v>
      </c>
      <c r="R303">
        <v>34</v>
      </c>
      <c r="S303">
        <v>22</v>
      </c>
      <c r="T303">
        <v>19</v>
      </c>
      <c r="U303">
        <v>12</v>
      </c>
      <c r="V303">
        <v>13</v>
      </c>
      <c r="W303">
        <v>17</v>
      </c>
      <c r="X303">
        <v>48</v>
      </c>
      <c r="AE303" s="29"/>
      <c r="AF303" s="30"/>
    </row>
    <row r="304" spans="1:32" ht="17">
      <c r="A304" s="34">
        <v>44089</v>
      </c>
      <c r="B304">
        <v>1956.3</v>
      </c>
      <c r="C304">
        <v>3401.2</v>
      </c>
      <c r="D304">
        <v>27.346</v>
      </c>
      <c r="E304">
        <v>980.8</v>
      </c>
      <c r="F304" s="35">
        <v>2396.3000000000002</v>
      </c>
      <c r="G304" s="36">
        <v>38.28</v>
      </c>
      <c r="H304">
        <v>1.1870000000000001</v>
      </c>
      <c r="I304">
        <v>11.2</v>
      </c>
      <c r="J304">
        <v>28.97</v>
      </c>
      <c r="K304">
        <v>37.402163999999999</v>
      </c>
      <c r="L304">
        <v>11.670505</v>
      </c>
      <c r="M304">
        <v>260.19</v>
      </c>
      <c r="N304">
        <v>1194</v>
      </c>
      <c r="O304">
        <v>-0.41</v>
      </c>
      <c r="P304">
        <v>-0.01</v>
      </c>
      <c r="Q304">
        <v>11.3</v>
      </c>
      <c r="R304">
        <v>34</v>
      </c>
      <c r="S304">
        <v>22</v>
      </c>
      <c r="T304">
        <v>19</v>
      </c>
      <c r="U304">
        <v>12</v>
      </c>
      <c r="V304">
        <v>13</v>
      </c>
      <c r="W304">
        <v>17</v>
      </c>
      <c r="X304">
        <v>48</v>
      </c>
      <c r="AE304" s="29"/>
      <c r="AF304" s="30"/>
    </row>
    <row r="305" spans="1:32" ht="17">
      <c r="A305" s="34">
        <v>44090</v>
      </c>
      <c r="B305">
        <v>1960.2</v>
      </c>
      <c r="C305">
        <v>3385.49</v>
      </c>
      <c r="D305">
        <v>27.355</v>
      </c>
      <c r="E305">
        <v>972.3</v>
      </c>
      <c r="F305" s="35">
        <v>2399.9</v>
      </c>
      <c r="G305" s="36">
        <v>40.159999999999997</v>
      </c>
      <c r="H305">
        <v>1.1843999999999999</v>
      </c>
      <c r="I305">
        <v>11.34</v>
      </c>
      <c r="J305">
        <v>28.51</v>
      </c>
      <c r="K305">
        <v>37.364319000000002</v>
      </c>
      <c r="L305">
        <v>12.266446</v>
      </c>
      <c r="M305">
        <v>260.19</v>
      </c>
      <c r="N305">
        <v>937</v>
      </c>
      <c r="O305">
        <v>-0.4</v>
      </c>
      <c r="P305">
        <v>-0.04</v>
      </c>
      <c r="Q305">
        <v>10.49</v>
      </c>
      <c r="R305">
        <v>34</v>
      </c>
      <c r="S305">
        <v>22</v>
      </c>
      <c r="T305">
        <v>19</v>
      </c>
      <c r="U305">
        <v>12</v>
      </c>
      <c r="V305">
        <v>13</v>
      </c>
      <c r="W305">
        <v>17</v>
      </c>
      <c r="X305">
        <v>48</v>
      </c>
      <c r="AE305" s="29"/>
      <c r="AF305" s="30"/>
    </row>
    <row r="306" spans="1:32" ht="17">
      <c r="A306" s="34">
        <v>44091</v>
      </c>
      <c r="B306">
        <v>1940</v>
      </c>
      <c r="C306">
        <v>3357.01</v>
      </c>
      <c r="D306">
        <v>26.984999999999999</v>
      </c>
      <c r="E306">
        <v>930</v>
      </c>
      <c r="F306" s="35">
        <v>2317.6</v>
      </c>
      <c r="G306" s="36">
        <v>40.97</v>
      </c>
      <c r="H306">
        <v>1.1802999999999999</v>
      </c>
      <c r="I306">
        <v>11.78</v>
      </c>
      <c r="J306">
        <v>27.09</v>
      </c>
      <c r="K306">
        <v>36.124831999999998</v>
      </c>
      <c r="L306">
        <v>12.047935000000001</v>
      </c>
      <c r="M306">
        <v>260.19</v>
      </c>
      <c r="N306">
        <v>848</v>
      </c>
      <c r="O306">
        <v>-0.4</v>
      </c>
      <c r="P306">
        <v>-0.03</v>
      </c>
      <c r="Q306">
        <v>8.44</v>
      </c>
      <c r="R306">
        <v>34</v>
      </c>
      <c r="S306">
        <v>22</v>
      </c>
      <c r="T306">
        <v>19</v>
      </c>
      <c r="U306">
        <v>12</v>
      </c>
      <c r="V306">
        <v>13</v>
      </c>
      <c r="W306">
        <v>17</v>
      </c>
      <c r="X306">
        <v>48</v>
      </c>
      <c r="AE306" s="29"/>
      <c r="AF306" s="30"/>
    </row>
    <row r="307" spans="1:32" ht="17">
      <c r="A307" s="34">
        <v>44092</v>
      </c>
      <c r="B307">
        <v>1952.1</v>
      </c>
      <c r="C307">
        <v>3319.47</v>
      </c>
      <c r="D307">
        <v>27.027999999999999</v>
      </c>
      <c r="E307">
        <v>937.5</v>
      </c>
      <c r="F307" s="35">
        <v>2364</v>
      </c>
      <c r="G307" s="36">
        <v>41.11</v>
      </c>
      <c r="H307">
        <v>1.1848000000000001</v>
      </c>
      <c r="I307">
        <v>11.81</v>
      </c>
      <c r="J307">
        <v>26.34</v>
      </c>
      <c r="K307">
        <v>35.973446000000003</v>
      </c>
      <c r="L307">
        <v>12.196918</v>
      </c>
      <c r="M307">
        <v>260.19</v>
      </c>
      <c r="N307">
        <v>956</v>
      </c>
      <c r="O307">
        <v>-0.39</v>
      </c>
      <c r="P307">
        <v>-0.04</v>
      </c>
      <c r="Q307">
        <v>6.39</v>
      </c>
      <c r="R307">
        <v>34</v>
      </c>
      <c r="S307">
        <v>22</v>
      </c>
      <c r="T307">
        <v>19</v>
      </c>
      <c r="U307">
        <v>12</v>
      </c>
      <c r="V307">
        <v>13</v>
      </c>
      <c r="W307">
        <v>17</v>
      </c>
      <c r="X307">
        <v>48</v>
      </c>
      <c r="AE307" s="29"/>
      <c r="AF307" s="30"/>
    </row>
    <row r="308" spans="1:32" ht="17">
      <c r="A308" s="34">
        <v>44095</v>
      </c>
      <c r="B308">
        <v>1901.2</v>
      </c>
      <c r="C308">
        <v>3281.06</v>
      </c>
      <c r="D308">
        <v>24.298999999999999</v>
      </c>
      <c r="E308">
        <v>875.1</v>
      </c>
      <c r="F308" s="35">
        <v>2266.1</v>
      </c>
      <c r="G308" s="36">
        <v>39.31</v>
      </c>
      <c r="H308">
        <v>1.1846000000000001</v>
      </c>
      <c r="I308">
        <v>11.15</v>
      </c>
      <c r="J308">
        <v>25.37</v>
      </c>
      <c r="K308">
        <v>35.424664</v>
      </c>
      <c r="L308">
        <v>11.769829</v>
      </c>
      <c r="M308">
        <v>260.19</v>
      </c>
      <c r="N308">
        <v>409</v>
      </c>
      <c r="O308">
        <v>-0.38</v>
      </c>
      <c r="P308">
        <v>-0.05</v>
      </c>
      <c r="Q308">
        <v>18.22</v>
      </c>
      <c r="R308">
        <v>38</v>
      </c>
      <c r="S308">
        <v>35</v>
      </c>
      <c r="T308">
        <v>0</v>
      </c>
      <c r="U308">
        <v>10</v>
      </c>
      <c r="V308">
        <v>14</v>
      </c>
      <c r="W308">
        <v>21</v>
      </c>
      <c r="X308">
        <v>58</v>
      </c>
      <c r="AE308" s="29"/>
      <c r="AF308" s="30"/>
    </row>
    <row r="309" spans="1:32" ht="17">
      <c r="A309" s="34">
        <v>44096</v>
      </c>
      <c r="B309">
        <v>1898.6</v>
      </c>
      <c r="C309">
        <v>3315.57</v>
      </c>
      <c r="D309">
        <v>24.442</v>
      </c>
      <c r="E309">
        <v>856.5</v>
      </c>
      <c r="F309" s="35">
        <v>2216</v>
      </c>
      <c r="G309" s="36">
        <v>39.6</v>
      </c>
      <c r="H309">
        <v>1.1768000000000001</v>
      </c>
      <c r="I309">
        <v>10.67</v>
      </c>
      <c r="J309">
        <v>25.51</v>
      </c>
      <c r="K309">
        <v>35.717979</v>
      </c>
      <c r="L309">
        <v>12.038001</v>
      </c>
      <c r="M309">
        <v>260.19</v>
      </c>
      <c r="N309">
        <v>1023</v>
      </c>
      <c r="O309">
        <v>-0.38</v>
      </c>
      <c r="P309">
        <v>-7.0000000000000007E-2</v>
      </c>
      <c r="Q309">
        <v>14.18</v>
      </c>
      <c r="R309">
        <v>38</v>
      </c>
      <c r="S309">
        <v>35</v>
      </c>
      <c r="T309">
        <v>0</v>
      </c>
      <c r="U309">
        <v>10</v>
      </c>
      <c r="V309">
        <v>14</v>
      </c>
      <c r="W309">
        <v>21</v>
      </c>
      <c r="X309">
        <v>58</v>
      </c>
      <c r="AE309" s="29"/>
      <c r="AF309" s="30"/>
    </row>
    <row r="310" spans="1:32" ht="17">
      <c r="A310" s="34">
        <v>44097</v>
      </c>
      <c r="B310">
        <v>1859.9</v>
      </c>
      <c r="C310">
        <v>3236.92</v>
      </c>
      <c r="D310">
        <v>23.013999999999999</v>
      </c>
      <c r="E310">
        <v>842.3</v>
      </c>
      <c r="F310" s="35">
        <v>2244.6999999999998</v>
      </c>
      <c r="G310" s="36">
        <v>39.93</v>
      </c>
      <c r="H310">
        <v>1.1708000000000001</v>
      </c>
      <c r="I310">
        <v>9.75</v>
      </c>
      <c r="J310">
        <v>24.03</v>
      </c>
      <c r="K310">
        <v>34.223025999999997</v>
      </c>
      <c r="L310">
        <v>11.263279000000001</v>
      </c>
      <c r="M310">
        <v>260.19</v>
      </c>
      <c r="N310">
        <v>1048</v>
      </c>
      <c r="O310">
        <v>-0.38</v>
      </c>
      <c r="P310">
        <v>-7.0000000000000007E-2</v>
      </c>
      <c r="Q310">
        <v>10.56</v>
      </c>
      <c r="R310">
        <v>38</v>
      </c>
      <c r="S310">
        <v>35</v>
      </c>
      <c r="T310">
        <v>0</v>
      </c>
      <c r="U310">
        <v>10</v>
      </c>
      <c r="V310">
        <v>14</v>
      </c>
      <c r="W310">
        <v>21</v>
      </c>
      <c r="X310">
        <v>58</v>
      </c>
      <c r="AE310" s="29"/>
      <c r="AF310" s="30"/>
    </row>
    <row r="311" spans="1:32" ht="17">
      <c r="A311" s="34">
        <v>44098</v>
      </c>
      <c r="B311">
        <v>1868.3</v>
      </c>
      <c r="C311">
        <v>3246.59</v>
      </c>
      <c r="D311">
        <v>23.117999999999999</v>
      </c>
      <c r="E311">
        <v>837.1</v>
      </c>
      <c r="F311" s="35">
        <v>2213</v>
      </c>
      <c r="G311" s="36">
        <v>40.31</v>
      </c>
      <c r="H311">
        <v>1.1658999999999999</v>
      </c>
      <c r="I311">
        <v>10.02</v>
      </c>
      <c r="J311">
        <v>25.21</v>
      </c>
      <c r="K311">
        <v>34.923198999999997</v>
      </c>
      <c r="L311">
        <v>11.809558000000001</v>
      </c>
      <c r="M311">
        <v>260.19</v>
      </c>
      <c r="N311">
        <v>889</v>
      </c>
      <c r="O311">
        <v>-0.4</v>
      </c>
      <c r="P311">
        <v>-7.0000000000000007E-2</v>
      </c>
      <c r="Q311">
        <v>3.99</v>
      </c>
      <c r="R311">
        <v>38</v>
      </c>
      <c r="S311">
        <v>35</v>
      </c>
      <c r="T311">
        <v>0</v>
      </c>
      <c r="U311">
        <v>10</v>
      </c>
      <c r="V311">
        <v>14</v>
      </c>
      <c r="W311">
        <v>21</v>
      </c>
      <c r="X311">
        <v>58</v>
      </c>
      <c r="AE311" s="29"/>
      <c r="AF311" s="30"/>
    </row>
    <row r="312" spans="1:32" ht="17">
      <c r="A312" s="34">
        <v>44099</v>
      </c>
      <c r="B312">
        <v>1857.7</v>
      </c>
      <c r="C312">
        <v>3298.46</v>
      </c>
      <c r="D312">
        <v>23.016999999999999</v>
      </c>
      <c r="E312">
        <v>841.1</v>
      </c>
      <c r="F312" s="35">
        <v>2207.6999999999998</v>
      </c>
      <c r="G312" s="36">
        <v>40.25</v>
      </c>
      <c r="H312">
        <v>1.1673</v>
      </c>
      <c r="I312">
        <v>10.11</v>
      </c>
      <c r="J312">
        <v>24.85</v>
      </c>
      <c r="K312">
        <v>35.084041999999997</v>
      </c>
      <c r="L312">
        <v>12.028069</v>
      </c>
      <c r="M312">
        <v>260.19</v>
      </c>
      <c r="N312">
        <v>909</v>
      </c>
      <c r="O312">
        <v>-0.41</v>
      </c>
      <c r="P312">
        <v>-0.08</v>
      </c>
      <c r="Q312">
        <v>12.71</v>
      </c>
      <c r="R312">
        <v>38</v>
      </c>
      <c r="S312">
        <v>35</v>
      </c>
      <c r="T312">
        <v>0</v>
      </c>
      <c r="U312">
        <v>10</v>
      </c>
      <c r="V312">
        <v>14</v>
      </c>
      <c r="W312">
        <v>21</v>
      </c>
      <c r="X312">
        <v>58</v>
      </c>
      <c r="AE312" s="29"/>
      <c r="AF312" s="30"/>
    </row>
    <row r="313" spans="1:32" ht="17">
      <c r="A313" s="34">
        <v>44102</v>
      </c>
      <c r="B313">
        <v>1872.8</v>
      </c>
      <c r="C313">
        <v>3351.6</v>
      </c>
      <c r="D313">
        <v>23.527999999999999</v>
      </c>
      <c r="E313">
        <v>881.9</v>
      </c>
      <c r="F313" s="35">
        <v>2258.5</v>
      </c>
      <c r="G313" s="36">
        <v>40.6</v>
      </c>
      <c r="H313">
        <v>1.1635</v>
      </c>
      <c r="I313">
        <v>10.28</v>
      </c>
      <c r="J313">
        <v>25.03</v>
      </c>
      <c r="K313">
        <v>35.150280000000002</v>
      </c>
      <c r="L313">
        <v>12.028069</v>
      </c>
      <c r="M313">
        <v>260.19</v>
      </c>
      <c r="N313">
        <v>334</v>
      </c>
      <c r="O313">
        <v>-0.42</v>
      </c>
      <c r="P313">
        <v>-7.0000000000000007E-2</v>
      </c>
      <c r="Q313">
        <v>22.95</v>
      </c>
      <c r="R313">
        <v>36</v>
      </c>
      <c r="S313">
        <v>31</v>
      </c>
      <c r="T313">
        <v>0</v>
      </c>
      <c r="U313">
        <v>9</v>
      </c>
      <c r="V313">
        <v>13</v>
      </c>
      <c r="W313">
        <v>19</v>
      </c>
      <c r="X313">
        <v>49</v>
      </c>
    </row>
    <row r="314" spans="1:32" ht="17">
      <c r="A314" s="34">
        <v>44103</v>
      </c>
      <c r="B314">
        <v>1894.3</v>
      </c>
      <c r="C314">
        <v>3335.47</v>
      </c>
      <c r="D314">
        <v>24.38</v>
      </c>
      <c r="E314">
        <v>887.5</v>
      </c>
      <c r="F314" s="35">
        <v>2320.1</v>
      </c>
      <c r="G314" s="36">
        <v>39.29</v>
      </c>
      <c r="H314">
        <v>1.1678999999999999</v>
      </c>
      <c r="I314">
        <v>10.54</v>
      </c>
      <c r="J314">
        <v>25.65</v>
      </c>
      <c r="K314">
        <v>35.831519999999998</v>
      </c>
      <c r="L314">
        <v>12.057867</v>
      </c>
      <c r="M314">
        <v>260.19</v>
      </c>
      <c r="N314">
        <v>893</v>
      </c>
      <c r="O314">
        <v>-0.44</v>
      </c>
      <c r="P314">
        <v>-0.09</v>
      </c>
      <c r="Q314">
        <v>9.02</v>
      </c>
      <c r="R314">
        <v>36</v>
      </c>
      <c r="S314">
        <v>31</v>
      </c>
      <c r="T314">
        <v>0</v>
      </c>
      <c r="U314">
        <v>9</v>
      </c>
      <c r="V314">
        <v>13</v>
      </c>
      <c r="W314">
        <v>19</v>
      </c>
      <c r="X314">
        <v>49</v>
      </c>
    </row>
    <row r="315" spans="1:32" ht="17">
      <c r="A315" s="34">
        <v>44104</v>
      </c>
      <c r="B315">
        <v>1887.5</v>
      </c>
      <c r="C315">
        <v>3363</v>
      </c>
      <c r="D315">
        <v>23.433</v>
      </c>
      <c r="E315">
        <v>901</v>
      </c>
      <c r="F315" s="35">
        <v>2321.3000000000002</v>
      </c>
      <c r="G315" s="36">
        <v>40.22</v>
      </c>
      <c r="H315">
        <v>1.1741999999999999</v>
      </c>
      <c r="I315">
        <v>10.55</v>
      </c>
      <c r="J315">
        <v>25.57</v>
      </c>
      <c r="K315">
        <v>35.386822000000002</v>
      </c>
      <c r="L315">
        <v>12.137325000000001</v>
      </c>
      <c r="M315">
        <v>260.19</v>
      </c>
      <c r="N315">
        <v>906</v>
      </c>
      <c r="O315">
        <v>-0.4</v>
      </c>
      <c r="P315">
        <v>-0.09</v>
      </c>
      <c r="Q315">
        <v>19.059999999999999</v>
      </c>
      <c r="R315">
        <v>36</v>
      </c>
      <c r="S315">
        <v>31</v>
      </c>
      <c r="T315">
        <v>0</v>
      </c>
      <c r="U315">
        <v>9</v>
      </c>
      <c r="V315">
        <v>13</v>
      </c>
      <c r="W315">
        <v>19</v>
      </c>
      <c r="X315">
        <v>49</v>
      </c>
    </row>
    <row r="316" spans="1:32" ht="17">
      <c r="A316" s="34">
        <v>44105</v>
      </c>
      <c r="B316">
        <v>1908.4</v>
      </c>
      <c r="C316">
        <v>3380.8</v>
      </c>
      <c r="D316">
        <v>24.193000000000001</v>
      </c>
      <c r="E316">
        <v>898.2</v>
      </c>
      <c r="F316" s="35">
        <v>2319</v>
      </c>
      <c r="G316" s="36">
        <v>38.72</v>
      </c>
      <c r="H316">
        <v>1.1726000000000001</v>
      </c>
      <c r="I316">
        <v>10.64</v>
      </c>
      <c r="J316">
        <v>25.63</v>
      </c>
      <c r="K316">
        <v>35.500362000000003</v>
      </c>
      <c r="L316">
        <v>12.057867</v>
      </c>
      <c r="M316">
        <v>260.35199999999998</v>
      </c>
      <c r="N316">
        <v>895</v>
      </c>
      <c r="O316">
        <v>-0.41</v>
      </c>
      <c r="P316">
        <v>-7.0000000000000007E-2</v>
      </c>
      <c r="Q316">
        <v>10.31</v>
      </c>
      <c r="R316">
        <v>36</v>
      </c>
      <c r="S316">
        <v>31</v>
      </c>
      <c r="T316">
        <v>0</v>
      </c>
      <c r="U316">
        <v>9</v>
      </c>
      <c r="V316">
        <v>13</v>
      </c>
      <c r="W316">
        <v>19</v>
      </c>
      <c r="X316">
        <v>49</v>
      </c>
    </row>
    <row r="317" spans="1:32" ht="17">
      <c r="A317" s="34">
        <v>44106</v>
      </c>
      <c r="B317">
        <v>1900.2</v>
      </c>
      <c r="C317">
        <v>3348.42</v>
      </c>
      <c r="D317">
        <v>23.971</v>
      </c>
      <c r="E317">
        <v>883.4</v>
      </c>
      <c r="F317" s="35">
        <v>2315.8000000000002</v>
      </c>
      <c r="G317" s="36">
        <v>37.049999999999997</v>
      </c>
      <c r="H317">
        <v>1.1745000000000001</v>
      </c>
      <c r="I317">
        <v>10.52</v>
      </c>
      <c r="J317">
        <v>25.21</v>
      </c>
      <c r="K317">
        <v>35.112426999999997</v>
      </c>
      <c r="L317">
        <v>11.918813999999999</v>
      </c>
      <c r="M317">
        <v>260.35199999999998</v>
      </c>
      <c r="N317">
        <v>834</v>
      </c>
      <c r="O317">
        <v>-0.41</v>
      </c>
      <c r="P317">
        <v>-0.09</v>
      </c>
      <c r="Q317">
        <v>31.43</v>
      </c>
      <c r="R317">
        <v>36</v>
      </c>
      <c r="S317">
        <v>31</v>
      </c>
      <c r="T317">
        <v>0</v>
      </c>
      <c r="U317">
        <v>9</v>
      </c>
      <c r="V317">
        <v>13</v>
      </c>
      <c r="W317">
        <v>19</v>
      </c>
      <c r="X317">
        <v>49</v>
      </c>
    </row>
    <row r="318" spans="1:32" ht="17">
      <c r="A318" s="34">
        <v>44109</v>
      </c>
      <c r="B318">
        <v>1912.5</v>
      </c>
      <c r="C318">
        <v>3408.6</v>
      </c>
      <c r="D318">
        <v>24.501999999999999</v>
      </c>
      <c r="E318">
        <v>897.2</v>
      </c>
      <c r="F318" s="35">
        <v>2369.1999999999998</v>
      </c>
      <c r="G318" s="36">
        <v>39.22</v>
      </c>
      <c r="H318">
        <v>1.1719999999999999</v>
      </c>
      <c r="I318">
        <v>11.12</v>
      </c>
      <c r="J318">
        <v>25.26</v>
      </c>
      <c r="K318">
        <v>35.604443000000003</v>
      </c>
      <c r="L318">
        <v>12.226717000000001</v>
      </c>
      <c r="M318">
        <v>260.35199999999998</v>
      </c>
      <c r="N318">
        <v>470</v>
      </c>
      <c r="O318">
        <v>-0.35</v>
      </c>
      <c r="P318">
        <v>-0.09</v>
      </c>
      <c r="Q318">
        <v>19.059999999999999</v>
      </c>
      <c r="R318">
        <v>35</v>
      </c>
      <c r="S318">
        <v>34</v>
      </c>
      <c r="T318">
        <v>0</v>
      </c>
      <c r="U318">
        <v>11</v>
      </c>
      <c r="V318">
        <v>13</v>
      </c>
      <c r="W318">
        <v>12</v>
      </c>
      <c r="X318">
        <v>49</v>
      </c>
    </row>
    <row r="319" spans="1:32" ht="17">
      <c r="A319" s="34">
        <v>44110</v>
      </c>
      <c r="B319">
        <v>1901.1</v>
      </c>
      <c r="C319">
        <v>3360.97</v>
      </c>
      <c r="D319">
        <v>23.87</v>
      </c>
      <c r="E319">
        <v>863.9</v>
      </c>
      <c r="F319" s="35">
        <v>2382</v>
      </c>
      <c r="G319" s="36">
        <v>40.67</v>
      </c>
      <c r="H319">
        <v>1.1792</v>
      </c>
      <c r="I319">
        <v>11.18</v>
      </c>
      <c r="J319">
        <v>24.55</v>
      </c>
      <c r="K319">
        <v>34.014873999999999</v>
      </c>
      <c r="L319">
        <v>11.94861</v>
      </c>
      <c r="M319">
        <v>260.35199999999998</v>
      </c>
      <c r="N319">
        <v>694</v>
      </c>
      <c r="O319">
        <v>-0.34</v>
      </c>
      <c r="P319">
        <v>-0.08</v>
      </c>
      <c r="Q319">
        <v>23.45</v>
      </c>
      <c r="R319">
        <v>35</v>
      </c>
      <c r="S319">
        <v>34</v>
      </c>
      <c r="T319">
        <v>0</v>
      </c>
      <c r="U319">
        <v>11</v>
      </c>
      <c r="V319">
        <v>13</v>
      </c>
      <c r="W319">
        <v>12</v>
      </c>
      <c r="X319">
        <v>49</v>
      </c>
    </row>
    <row r="320" spans="1:32" ht="17">
      <c r="A320" s="34">
        <v>44111</v>
      </c>
      <c r="B320">
        <v>1883.6</v>
      </c>
      <c r="C320">
        <v>3419.44</v>
      </c>
      <c r="D320">
        <v>23.847999999999999</v>
      </c>
      <c r="E320">
        <v>861.2</v>
      </c>
      <c r="F320" s="35">
        <v>2372.9</v>
      </c>
      <c r="G320" s="36">
        <v>39.950000000000003</v>
      </c>
      <c r="H320">
        <v>1.1738</v>
      </c>
      <c r="I320">
        <v>10.85</v>
      </c>
      <c r="J320">
        <v>24.71</v>
      </c>
      <c r="K320">
        <v>33.835093999999998</v>
      </c>
      <c r="L320">
        <v>12.167122000000001</v>
      </c>
      <c r="M320">
        <v>260.35199999999998</v>
      </c>
      <c r="N320">
        <v>902</v>
      </c>
      <c r="O320">
        <v>-0.32</v>
      </c>
      <c r="P320">
        <v>-0.08</v>
      </c>
      <c r="Q320">
        <v>33.15</v>
      </c>
      <c r="R320">
        <v>35</v>
      </c>
      <c r="S320">
        <v>34</v>
      </c>
      <c r="T320">
        <v>0</v>
      </c>
      <c r="U320">
        <v>11</v>
      </c>
      <c r="V320">
        <v>13</v>
      </c>
      <c r="W320">
        <v>12</v>
      </c>
      <c r="X320">
        <v>49</v>
      </c>
    </row>
    <row r="321" spans="1:24" ht="17">
      <c r="A321" s="34">
        <v>44112</v>
      </c>
      <c r="B321">
        <v>1888.6</v>
      </c>
      <c r="C321">
        <v>3446.83</v>
      </c>
      <c r="D321">
        <v>23.837</v>
      </c>
      <c r="E321">
        <v>858.2</v>
      </c>
      <c r="F321" s="35">
        <v>2393.8000000000002</v>
      </c>
      <c r="G321" s="36">
        <v>41.19</v>
      </c>
      <c r="H321">
        <v>1.1767000000000001</v>
      </c>
      <c r="I321">
        <v>11.2</v>
      </c>
      <c r="J321">
        <v>25.72</v>
      </c>
      <c r="K321">
        <v>34.081097</v>
      </c>
      <c r="L321">
        <v>12.28631</v>
      </c>
      <c r="M321">
        <v>260.35199999999998</v>
      </c>
      <c r="N321">
        <v>974</v>
      </c>
      <c r="O321">
        <v>-0.37</v>
      </c>
      <c r="P321">
        <v>-0.09</v>
      </c>
      <c r="Q321">
        <v>26.31</v>
      </c>
      <c r="R321">
        <v>35</v>
      </c>
      <c r="S321">
        <v>34</v>
      </c>
      <c r="T321">
        <v>0</v>
      </c>
      <c r="U321">
        <v>11</v>
      </c>
      <c r="V321">
        <v>13</v>
      </c>
      <c r="W321">
        <v>12</v>
      </c>
      <c r="X321">
        <v>49</v>
      </c>
    </row>
    <row r="322" spans="1:24" ht="17">
      <c r="A322" s="34">
        <v>44113</v>
      </c>
      <c r="B322">
        <v>1919.5</v>
      </c>
      <c r="C322">
        <v>3477.14</v>
      </c>
      <c r="D322">
        <v>25.068999999999999</v>
      </c>
      <c r="E322">
        <v>887.9</v>
      </c>
      <c r="F322" s="35">
        <v>2454</v>
      </c>
      <c r="G322" s="36">
        <v>40.6</v>
      </c>
      <c r="H322">
        <v>1.1767000000000001</v>
      </c>
      <c r="I322">
        <v>12.41</v>
      </c>
      <c r="J322">
        <v>27.09</v>
      </c>
      <c r="K322">
        <v>34.828578999999998</v>
      </c>
      <c r="L322">
        <v>12.514754</v>
      </c>
      <c r="M322">
        <v>260.35199999999998</v>
      </c>
      <c r="N322">
        <v>966</v>
      </c>
      <c r="O322">
        <v>-0.37</v>
      </c>
      <c r="P322">
        <v>-0.12</v>
      </c>
      <c r="Q322">
        <v>24.99</v>
      </c>
      <c r="R322">
        <v>35</v>
      </c>
      <c r="S322">
        <v>34</v>
      </c>
      <c r="T322">
        <v>0</v>
      </c>
      <c r="U322">
        <v>11</v>
      </c>
      <c r="V322">
        <v>13</v>
      </c>
      <c r="W322">
        <v>12</v>
      </c>
      <c r="X322">
        <v>49</v>
      </c>
    </row>
    <row r="323" spans="1:24" ht="17">
      <c r="A323" s="34">
        <v>44117</v>
      </c>
      <c r="B323">
        <v>1888.5</v>
      </c>
      <c r="C323">
        <v>3511.93</v>
      </c>
      <c r="D323">
        <v>24.085999999999999</v>
      </c>
      <c r="E323">
        <v>867.2</v>
      </c>
      <c r="F323" s="35">
        <v>2335.1</v>
      </c>
      <c r="G323" s="36">
        <v>40.200000000000003</v>
      </c>
      <c r="H323">
        <v>1.1816</v>
      </c>
      <c r="I323">
        <v>13.07</v>
      </c>
      <c r="J323">
        <v>26.63</v>
      </c>
      <c r="K323">
        <v>34.771805000000001</v>
      </c>
      <c r="L323">
        <v>12.375700999999999</v>
      </c>
      <c r="M323">
        <v>260.35199999999998</v>
      </c>
      <c r="N323">
        <v>771</v>
      </c>
      <c r="O323">
        <v>-0.41</v>
      </c>
      <c r="P323">
        <v>-0.15</v>
      </c>
      <c r="Q323">
        <v>15.11</v>
      </c>
      <c r="R323">
        <v>34</v>
      </c>
      <c r="S323">
        <v>31</v>
      </c>
      <c r="T323">
        <v>23</v>
      </c>
      <c r="U323">
        <v>13</v>
      </c>
      <c r="V323">
        <v>12</v>
      </c>
      <c r="W323">
        <v>18</v>
      </c>
      <c r="X323">
        <v>47</v>
      </c>
    </row>
    <row r="324" spans="1:24" ht="17">
      <c r="A324" s="34">
        <v>44118</v>
      </c>
      <c r="B324">
        <v>1901.3</v>
      </c>
      <c r="C324">
        <v>3488.67</v>
      </c>
      <c r="D324">
        <v>24.364000000000001</v>
      </c>
      <c r="E324">
        <v>858.1</v>
      </c>
      <c r="F324" s="35">
        <v>2357.1</v>
      </c>
      <c r="G324" s="36">
        <v>41.04</v>
      </c>
      <c r="H324">
        <v>1.1741999999999999</v>
      </c>
      <c r="I324">
        <v>13.74</v>
      </c>
      <c r="J324">
        <v>27.11</v>
      </c>
      <c r="K324">
        <v>35.207047000000003</v>
      </c>
      <c r="L324">
        <v>12.246581000000001</v>
      </c>
      <c r="M324">
        <v>260.35199999999998</v>
      </c>
      <c r="N324">
        <v>987</v>
      </c>
      <c r="O324">
        <v>-0.41</v>
      </c>
      <c r="P324">
        <v>-0.17</v>
      </c>
      <c r="Q324">
        <v>27.25</v>
      </c>
      <c r="R324">
        <v>34</v>
      </c>
      <c r="S324">
        <v>31</v>
      </c>
      <c r="T324">
        <v>23</v>
      </c>
      <c r="U324">
        <v>13</v>
      </c>
      <c r="V324">
        <v>12</v>
      </c>
      <c r="W324">
        <v>18</v>
      </c>
      <c r="X324">
        <v>47</v>
      </c>
    </row>
    <row r="325" spans="1:24" ht="17">
      <c r="A325" s="34">
        <v>44119</v>
      </c>
      <c r="B325">
        <v>1903.2</v>
      </c>
      <c r="C325">
        <v>3483.34</v>
      </c>
      <c r="D325">
        <v>24.193000000000001</v>
      </c>
      <c r="E325">
        <v>856.3</v>
      </c>
      <c r="F325" s="35">
        <v>2357.9</v>
      </c>
      <c r="G325" s="36">
        <v>40.96</v>
      </c>
      <c r="H325">
        <v>1.1744000000000001</v>
      </c>
      <c r="I325">
        <v>14.15</v>
      </c>
      <c r="J325">
        <v>26.28</v>
      </c>
      <c r="K325">
        <v>34.705570000000002</v>
      </c>
      <c r="L325">
        <v>12.117459999999999</v>
      </c>
      <c r="M325">
        <v>260.35199999999998</v>
      </c>
      <c r="N325">
        <v>827</v>
      </c>
      <c r="O325">
        <v>-0.41</v>
      </c>
      <c r="P325">
        <v>-0.18</v>
      </c>
      <c r="Q325">
        <v>13.44</v>
      </c>
      <c r="R325">
        <v>34</v>
      </c>
      <c r="S325">
        <v>31</v>
      </c>
      <c r="T325">
        <v>23</v>
      </c>
      <c r="U325">
        <v>13</v>
      </c>
      <c r="V325">
        <v>12</v>
      </c>
      <c r="W325">
        <v>18</v>
      </c>
      <c r="X325">
        <v>47</v>
      </c>
    </row>
    <row r="326" spans="1:24" ht="17">
      <c r="A326" s="34">
        <v>44120</v>
      </c>
      <c r="B326">
        <v>1900.8</v>
      </c>
      <c r="C326">
        <v>3483.81</v>
      </c>
      <c r="D326">
        <v>24.369</v>
      </c>
      <c r="E326">
        <v>864.3</v>
      </c>
      <c r="F326" s="35">
        <v>2333.1</v>
      </c>
      <c r="G326" s="36">
        <v>40.880000000000003</v>
      </c>
      <c r="H326">
        <v>1.1707000000000001</v>
      </c>
      <c r="I326">
        <v>13.53</v>
      </c>
      <c r="J326">
        <v>25.84</v>
      </c>
      <c r="K326">
        <v>34.383873000000001</v>
      </c>
      <c r="L326">
        <v>12.236649</v>
      </c>
      <c r="M326">
        <v>260.35199999999998</v>
      </c>
      <c r="N326">
        <v>926</v>
      </c>
      <c r="O326">
        <v>-0.41</v>
      </c>
      <c r="P326">
        <v>-0.19</v>
      </c>
      <c r="Q326">
        <v>15.43</v>
      </c>
      <c r="R326">
        <v>34</v>
      </c>
      <c r="S326">
        <v>31</v>
      </c>
      <c r="T326">
        <v>23</v>
      </c>
      <c r="U326">
        <v>13</v>
      </c>
      <c r="V326">
        <v>12</v>
      </c>
      <c r="W326">
        <v>18</v>
      </c>
      <c r="X326">
        <v>47</v>
      </c>
    </row>
    <row r="327" spans="1:24" ht="17">
      <c r="A327" s="34">
        <v>44123</v>
      </c>
      <c r="B327">
        <v>1906.4</v>
      </c>
      <c r="C327">
        <v>3426.92</v>
      </c>
      <c r="D327">
        <v>24.657</v>
      </c>
      <c r="E327">
        <v>858.6</v>
      </c>
      <c r="F327" s="35">
        <v>2348.3000000000002</v>
      </c>
      <c r="G327" s="36">
        <v>40.83</v>
      </c>
      <c r="H327">
        <v>1.1716</v>
      </c>
      <c r="I327">
        <v>13.34</v>
      </c>
      <c r="J327">
        <v>25.56</v>
      </c>
      <c r="K327">
        <v>33.664794999999998</v>
      </c>
      <c r="L327">
        <v>12.077731</v>
      </c>
      <c r="M327">
        <v>260.35199999999998</v>
      </c>
      <c r="N327">
        <v>481</v>
      </c>
      <c r="O327">
        <v>-0.38</v>
      </c>
      <c r="P327">
        <v>-0.18</v>
      </c>
      <c r="Q327">
        <v>24.89</v>
      </c>
      <c r="R327">
        <v>35</v>
      </c>
      <c r="S327">
        <v>27</v>
      </c>
      <c r="T327">
        <v>24</v>
      </c>
      <c r="U327">
        <v>11</v>
      </c>
      <c r="V327">
        <v>13</v>
      </c>
      <c r="W327">
        <v>16</v>
      </c>
      <c r="X327">
        <v>55</v>
      </c>
    </row>
    <row r="328" spans="1:24" ht="17">
      <c r="A328" s="34">
        <v>44124</v>
      </c>
      <c r="B328">
        <v>1910.4</v>
      </c>
      <c r="C328">
        <v>3443.12</v>
      </c>
      <c r="D328">
        <v>24.937000000000001</v>
      </c>
      <c r="E328">
        <v>872.4</v>
      </c>
      <c r="F328" s="35">
        <v>2408.5</v>
      </c>
      <c r="G328" s="36">
        <v>41.46</v>
      </c>
      <c r="H328">
        <v>1.1769000000000001</v>
      </c>
      <c r="I328">
        <v>13.42</v>
      </c>
      <c r="J328">
        <v>25.54</v>
      </c>
      <c r="K328">
        <v>33.579631999999997</v>
      </c>
      <c r="L328">
        <v>12.574348000000001</v>
      </c>
      <c r="M328">
        <v>260.35199999999998</v>
      </c>
      <c r="N328">
        <v>930</v>
      </c>
      <c r="O328">
        <v>-0.35</v>
      </c>
      <c r="P328">
        <v>-0.17</v>
      </c>
      <c r="Q328">
        <v>19.52</v>
      </c>
      <c r="R328">
        <v>35</v>
      </c>
      <c r="S328">
        <v>27</v>
      </c>
      <c r="T328">
        <v>24</v>
      </c>
      <c r="U328">
        <v>11</v>
      </c>
      <c r="V328">
        <v>13</v>
      </c>
      <c r="W328">
        <v>16</v>
      </c>
      <c r="X328">
        <v>55</v>
      </c>
    </row>
    <row r="329" spans="1:24" ht="17">
      <c r="A329" s="34">
        <v>44125</v>
      </c>
      <c r="B329">
        <v>1924.6</v>
      </c>
      <c r="C329">
        <v>3435.56</v>
      </c>
      <c r="D329">
        <v>25.196999999999999</v>
      </c>
      <c r="E329">
        <v>889.1</v>
      </c>
      <c r="F329" s="35">
        <v>2419.8000000000002</v>
      </c>
      <c r="G329" s="36">
        <v>40.03</v>
      </c>
      <c r="H329">
        <v>1.1830000000000001</v>
      </c>
      <c r="I329">
        <v>13.62</v>
      </c>
      <c r="J329">
        <v>25.72</v>
      </c>
      <c r="K329">
        <v>34.024334000000003</v>
      </c>
      <c r="L329">
        <v>12.912048</v>
      </c>
      <c r="M329">
        <v>260.35199999999998</v>
      </c>
      <c r="N329">
        <v>1158</v>
      </c>
      <c r="O329">
        <v>-0.34</v>
      </c>
      <c r="P329">
        <v>-0.14000000000000001</v>
      </c>
      <c r="Q329">
        <v>15.2</v>
      </c>
      <c r="R329">
        <v>35</v>
      </c>
      <c r="S329">
        <v>27</v>
      </c>
      <c r="T329">
        <v>24</v>
      </c>
      <c r="U329">
        <v>11</v>
      </c>
      <c r="V329">
        <v>13</v>
      </c>
      <c r="W329">
        <v>16</v>
      </c>
      <c r="X329">
        <v>55</v>
      </c>
    </row>
    <row r="330" spans="1:24" ht="17">
      <c r="A330" s="34">
        <v>44126</v>
      </c>
      <c r="B330">
        <v>1901.1</v>
      </c>
      <c r="C330">
        <v>3453.49</v>
      </c>
      <c r="D330">
        <v>24.664999999999999</v>
      </c>
      <c r="E330">
        <v>879</v>
      </c>
      <c r="F330" s="35">
        <v>2388.6</v>
      </c>
      <c r="G330" s="36">
        <v>40.64</v>
      </c>
      <c r="H330">
        <v>1.1854</v>
      </c>
      <c r="I330">
        <v>13.47</v>
      </c>
      <c r="J330">
        <v>24.67</v>
      </c>
      <c r="K330">
        <v>33.428246000000001</v>
      </c>
      <c r="L330">
        <v>12.941845000000001</v>
      </c>
      <c r="M330">
        <v>260.35199999999998</v>
      </c>
      <c r="N330">
        <v>836</v>
      </c>
      <c r="O330">
        <v>-0.32</v>
      </c>
      <c r="P330">
        <v>-0.13</v>
      </c>
      <c r="Q330">
        <v>8.39</v>
      </c>
      <c r="R330">
        <v>35</v>
      </c>
      <c r="S330">
        <v>27</v>
      </c>
      <c r="T330">
        <v>24</v>
      </c>
      <c r="U330">
        <v>11</v>
      </c>
      <c r="V330">
        <v>13</v>
      </c>
      <c r="W330">
        <v>16</v>
      </c>
      <c r="X330">
        <v>55</v>
      </c>
    </row>
    <row r="331" spans="1:24" ht="17">
      <c r="A331" s="34">
        <v>44127</v>
      </c>
      <c r="B331">
        <v>1902</v>
      </c>
      <c r="C331">
        <v>3465.39</v>
      </c>
      <c r="D331">
        <v>24.626999999999999</v>
      </c>
      <c r="E331">
        <v>901.7</v>
      </c>
      <c r="F331" s="35">
        <v>2391.4</v>
      </c>
      <c r="G331" s="36">
        <v>39.85</v>
      </c>
      <c r="H331">
        <v>1.1815</v>
      </c>
      <c r="I331">
        <v>13.26</v>
      </c>
      <c r="J331">
        <v>24.4</v>
      </c>
      <c r="K331">
        <v>33.314704999999996</v>
      </c>
      <c r="L331">
        <v>12.882251</v>
      </c>
      <c r="M331">
        <v>260.35199999999998</v>
      </c>
      <c r="N331">
        <v>948</v>
      </c>
      <c r="O331">
        <v>-0.34</v>
      </c>
      <c r="P331">
        <v>-0.13</v>
      </c>
      <c r="Q331">
        <v>10.99</v>
      </c>
      <c r="R331">
        <v>35</v>
      </c>
      <c r="S331">
        <v>27</v>
      </c>
      <c r="T331">
        <v>24</v>
      </c>
      <c r="U331">
        <v>11</v>
      </c>
      <c r="V331">
        <v>13</v>
      </c>
      <c r="W331">
        <v>16</v>
      </c>
      <c r="X331">
        <v>55</v>
      </c>
    </row>
    <row r="332" spans="1:24" ht="17">
      <c r="A332" s="34">
        <v>44130</v>
      </c>
      <c r="B332">
        <v>1902.7</v>
      </c>
      <c r="C332">
        <v>3400.97</v>
      </c>
      <c r="D332">
        <v>24.376000000000001</v>
      </c>
      <c r="E332">
        <v>872.5</v>
      </c>
      <c r="F332" s="35">
        <v>2361.9</v>
      </c>
      <c r="G332" s="36">
        <v>38.56</v>
      </c>
      <c r="H332">
        <v>1.1848000000000001</v>
      </c>
      <c r="I332">
        <v>12.98</v>
      </c>
      <c r="J332">
        <v>23.71</v>
      </c>
      <c r="K332">
        <v>33.23901</v>
      </c>
      <c r="L332">
        <v>12.802792999999999</v>
      </c>
      <c r="M332">
        <v>260.35199999999998</v>
      </c>
      <c r="N332">
        <v>514</v>
      </c>
      <c r="O332">
        <v>-0.36</v>
      </c>
      <c r="P332">
        <v>-0.14000000000000001</v>
      </c>
      <c r="Q332">
        <v>20.36</v>
      </c>
      <c r="R332">
        <v>37</v>
      </c>
      <c r="S332">
        <v>23</v>
      </c>
      <c r="T332">
        <v>23</v>
      </c>
      <c r="U332">
        <v>15</v>
      </c>
      <c r="V332">
        <v>13</v>
      </c>
      <c r="W332">
        <v>13</v>
      </c>
      <c r="X332">
        <v>54</v>
      </c>
    </row>
    <row r="333" spans="1:24" ht="17">
      <c r="A333" s="34">
        <v>44131</v>
      </c>
      <c r="B333">
        <v>1908.8</v>
      </c>
      <c r="C333">
        <v>3390.68</v>
      </c>
      <c r="D333">
        <v>24.526</v>
      </c>
      <c r="E333">
        <v>882.1</v>
      </c>
      <c r="F333" s="35">
        <v>2347.3000000000002</v>
      </c>
      <c r="G333" s="36">
        <v>39.57</v>
      </c>
      <c r="H333">
        <v>1.1809000000000001</v>
      </c>
      <c r="I333">
        <v>13.24</v>
      </c>
      <c r="J333">
        <v>23.94</v>
      </c>
      <c r="K333">
        <v>33.740479000000001</v>
      </c>
      <c r="L333">
        <v>13.210018</v>
      </c>
      <c r="M333">
        <v>260.35199999999998</v>
      </c>
      <c r="N333">
        <v>1000</v>
      </c>
      <c r="O333">
        <v>-0.38</v>
      </c>
      <c r="P333">
        <v>-0.16</v>
      </c>
      <c r="Q333">
        <v>16.45</v>
      </c>
      <c r="R333">
        <v>37</v>
      </c>
      <c r="S333">
        <v>23</v>
      </c>
      <c r="T333">
        <v>23</v>
      </c>
      <c r="U333">
        <v>15</v>
      </c>
      <c r="V333">
        <v>13</v>
      </c>
      <c r="W333">
        <v>13</v>
      </c>
      <c r="X333">
        <v>54</v>
      </c>
    </row>
    <row r="334" spans="1:24" ht="17">
      <c r="A334" s="34">
        <v>44132</v>
      </c>
      <c r="B334">
        <v>1876.2</v>
      </c>
      <c r="C334">
        <v>3271.03</v>
      </c>
      <c r="D334">
        <v>23.324000000000002</v>
      </c>
      <c r="E334">
        <v>870.3</v>
      </c>
      <c r="F334" s="35">
        <v>2244.3000000000002</v>
      </c>
      <c r="G334" s="36">
        <v>37.39</v>
      </c>
      <c r="H334">
        <v>1.1783999999999999</v>
      </c>
      <c r="I334">
        <v>11.98</v>
      </c>
      <c r="J334">
        <v>22.59</v>
      </c>
      <c r="K334">
        <v>32.605072</v>
      </c>
      <c r="L334">
        <v>12.534618</v>
      </c>
      <c r="M334">
        <v>260.35199999999998</v>
      </c>
      <c r="N334">
        <v>1009</v>
      </c>
      <c r="O334">
        <v>-0.38</v>
      </c>
      <c r="P334">
        <v>-0.17</v>
      </c>
      <c r="Q334">
        <v>16.809999999999999</v>
      </c>
      <c r="R334">
        <v>37</v>
      </c>
      <c r="S334">
        <v>23</v>
      </c>
      <c r="T334">
        <v>23</v>
      </c>
      <c r="U334">
        <v>15</v>
      </c>
      <c r="V334">
        <v>13</v>
      </c>
      <c r="W334">
        <v>13</v>
      </c>
      <c r="X334">
        <v>54</v>
      </c>
    </row>
    <row r="335" spans="1:24" ht="17">
      <c r="A335" s="34">
        <v>44133</v>
      </c>
      <c r="B335">
        <v>1865.6</v>
      </c>
      <c r="C335">
        <v>3310.11</v>
      </c>
      <c r="D335">
        <v>23.338999999999999</v>
      </c>
      <c r="E335">
        <v>845.4</v>
      </c>
      <c r="F335" s="35">
        <v>2191.4</v>
      </c>
      <c r="G335" s="36">
        <v>36.17</v>
      </c>
      <c r="H335">
        <v>1.1749000000000001</v>
      </c>
      <c r="I335">
        <v>12.18</v>
      </c>
      <c r="J335">
        <v>22.17</v>
      </c>
      <c r="K335">
        <v>33.011929000000002</v>
      </c>
      <c r="L335">
        <v>12.604145000000001</v>
      </c>
      <c r="M335">
        <v>260.35199999999998</v>
      </c>
      <c r="N335">
        <v>987</v>
      </c>
      <c r="O335">
        <v>-0.34</v>
      </c>
      <c r="P335">
        <v>-0.17</v>
      </c>
      <c r="Q335">
        <v>26.15</v>
      </c>
      <c r="R335">
        <v>37</v>
      </c>
      <c r="S335">
        <v>23</v>
      </c>
      <c r="T335">
        <v>23</v>
      </c>
      <c r="U335">
        <v>15</v>
      </c>
      <c r="V335">
        <v>13</v>
      </c>
      <c r="W335">
        <v>13</v>
      </c>
      <c r="X335">
        <v>54</v>
      </c>
    </row>
    <row r="336" spans="1:24" ht="17">
      <c r="A336" s="34">
        <v>44134</v>
      </c>
      <c r="B336">
        <v>1877.4</v>
      </c>
      <c r="C336">
        <v>3269.96</v>
      </c>
      <c r="D336">
        <v>23.617000000000001</v>
      </c>
      <c r="E336">
        <v>844.6</v>
      </c>
      <c r="F336" s="35">
        <v>2210.3000000000002</v>
      </c>
      <c r="G336" s="36">
        <v>35.79</v>
      </c>
      <c r="H336">
        <v>1.1678999999999999</v>
      </c>
      <c r="I336">
        <v>12.53</v>
      </c>
      <c r="J336">
        <v>22.43</v>
      </c>
      <c r="K336">
        <v>33.702637000000003</v>
      </c>
      <c r="L336">
        <v>12.186987</v>
      </c>
      <c r="M336">
        <v>260.35199999999998</v>
      </c>
      <c r="N336">
        <v>1057</v>
      </c>
      <c r="O336">
        <v>-0.31</v>
      </c>
      <c r="P336">
        <v>-0.18</v>
      </c>
      <c r="Q336">
        <v>18.59</v>
      </c>
      <c r="R336">
        <v>37</v>
      </c>
      <c r="S336">
        <v>23</v>
      </c>
      <c r="T336">
        <v>23</v>
      </c>
      <c r="U336">
        <v>15</v>
      </c>
      <c r="V336">
        <v>13</v>
      </c>
      <c r="W336">
        <v>13</v>
      </c>
      <c r="X336">
        <v>54</v>
      </c>
    </row>
    <row r="337" spans="1:24" ht="17">
      <c r="A337" s="34">
        <v>44137</v>
      </c>
      <c r="B337">
        <v>1890.4</v>
      </c>
      <c r="C337">
        <v>3310.24</v>
      </c>
      <c r="D337">
        <v>24.006</v>
      </c>
      <c r="E337">
        <v>855.8</v>
      </c>
      <c r="F337" s="35">
        <v>2214.3000000000002</v>
      </c>
      <c r="G337" s="36">
        <v>36.81</v>
      </c>
      <c r="H337">
        <v>1.1641999999999999</v>
      </c>
      <c r="I337">
        <v>12.69</v>
      </c>
      <c r="J337">
        <v>24.51</v>
      </c>
      <c r="K337">
        <v>33.986480999999998</v>
      </c>
      <c r="L337">
        <v>12.375700999999999</v>
      </c>
      <c r="M337">
        <v>260.721</v>
      </c>
      <c r="N337">
        <v>556</v>
      </c>
      <c r="O337">
        <v>-0.34</v>
      </c>
      <c r="P337">
        <v>-0.17</v>
      </c>
      <c r="Q337">
        <v>39.67</v>
      </c>
      <c r="R337">
        <v>32</v>
      </c>
      <c r="S337">
        <v>16</v>
      </c>
      <c r="T337">
        <v>0</v>
      </c>
      <c r="U337">
        <v>12</v>
      </c>
      <c r="V337">
        <v>11</v>
      </c>
      <c r="W337">
        <v>17</v>
      </c>
      <c r="X337">
        <v>49</v>
      </c>
    </row>
    <row r="338" spans="1:24" ht="17">
      <c r="A338" s="34">
        <v>44138</v>
      </c>
      <c r="B338">
        <v>1908.5</v>
      </c>
      <c r="C338">
        <v>3369.16</v>
      </c>
      <c r="D338">
        <v>24.305</v>
      </c>
      <c r="E338">
        <v>871.4</v>
      </c>
      <c r="F338" s="35">
        <v>2292.4</v>
      </c>
      <c r="G338" s="36">
        <v>37.659999999999997</v>
      </c>
      <c r="H338">
        <v>1.1642999999999999</v>
      </c>
      <c r="I338">
        <v>13.06</v>
      </c>
      <c r="J338">
        <v>24.63</v>
      </c>
      <c r="K338">
        <v>34.554188000000003</v>
      </c>
      <c r="L338">
        <v>12.415431</v>
      </c>
      <c r="M338">
        <v>260.721</v>
      </c>
      <c r="N338">
        <v>1592</v>
      </c>
      <c r="O338">
        <v>-0.33</v>
      </c>
      <c r="P338">
        <v>-0.18</v>
      </c>
      <c r="Q338">
        <v>13.07</v>
      </c>
      <c r="R338">
        <v>32</v>
      </c>
      <c r="S338">
        <v>16</v>
      </c>
      <c r="T338">
        <v>0</v>
      </c>
      <c r="U338">
        <v>12</v>
      </c>
      <c r="V338">
        <v>11</v>
      </c>
      <c r="W338">
        <v>17</v>
      </c>
      <c r="X338">
        <v>49</v>
      </c>
    </row>
    <row r="339" spans="1:24" ht="17">
      <c r="A339" s="34">
        <v>44139</v>
      </c>
      <c r="B339">
        <v>1894.6</v>
      </c>
      <c r="C339">
        <v>3443.44</v>
      </c>
      <c r="D339">
        <v>23.864000000000001</v>
      </c>
      <c r="E339">
        <v>866.7</v>
      </c>
      <c r="F339" s="35">
        <v>2302.3000000000002</v>
      </c>
      <c r="G339" s="36">
        <v>39.15</v>
      </c>
      <c r="H339">
        <v>1.1761999999999999</v>
      </c>
      <c r="I339">
        <v>12.82</v>
      </c>
      <c r="J339">
        <v>24.23</v>
      </c>
      <c r="K339">
        <v>33.759407000000003</v>
      </c>
      <c r="L339">
        <v>12.226717000000001</v>
      </c>
      <c r="M339">
        <v>260.721</v>
      </c>
      <c r="N339">
        <v>1109</v>
      </c>
      <c r="O339">
        <v>-0.36</v>
      </c>
      <c r="P339">
        <v>-0.2</v>
      </c>
      <c r="Q339">
        <v>17.41</v>
      </c>
      <c r="R339">
        <v>32</v>
      </c>
      <c r="S339">
        <v>16</v>
      </c>
      <c r="T339">
        <v>0</v>
      </c>
      <c r="U339">
        <v>12</v>
      </c>
      <c r="V339">
        <v>11</v>
      </c>
      <c r="W339">
        <v>17</v>
      </c>
      <c r="X339">
        <v>49</v>
      </c>
    </row>
    <row r="340" spans="1:24" ht="17">
      <c r="A340" s="34">
        <v>44140</v>
      </c>
      <c r="B340">
        <v>1945.3</v>
      </c>
      <c r="C340">
        <v>3510.45</v>
      </c>
      <c r="D340">
        <v>25.170999999999999</v>
      </c>
      <c r="E340">
        <v>896.8</v>
      </c>
      <c r="F340" s="35">
        <v>2378.3000000000002</v>
      </c>
      <c r="G340" s="36">
        <v>38.79</v>
      </c>
      <c r="H340">
        <v>1.1733</v>
      </c>
      <c r="I340">
        <v>14.26</v>
      </c>
      <c r="J340">
        <v>25.96</v>
      </c>
      <c r="K340">
        <v>36.408684000000001</v>
      </c>
      <c r="L340">
        <v>12.643874</v>
      </c>
      <c r="M340">
        <v>260.721</v>
      </c>
      <c r="N340">
        <v>1158</v>
      </c>
      <c r="O340">
        <v>-0.38</v>
      </c>
      <c r="P340">
        <v>-0.21</v>
      </c>
      <c r="Q340">
        <v>13.99</v>
      </c>
      <c r="R340">
        <v>32</v>
      </c>
      <c r="S340">
        <v>16</v>
      </c>
      <c r="T340">
        <v>0</v>
      </c>
      <c r="U340">
        <v>12</v>
      </c>
      <c r="V340">
        <v>11</v>
      </c>
      <c r="W340">
        <v>17</v>
      </c>
      <c r="X340">
        <v>49</v>
      </c>
    </row>
    <row r="341" spans="1:24" ht="17">
      <c r="A341" s="34">
        <v>44141</v>
      </c>
      <c r="B341">
        <v>1950.3</v>
      </c>
      <c r="C341">
        <v>3509.44</v>
      </c>
      <c r="D341">
        <v>25.646000000000001</v>
      </c>
      <c r="E341">
        <v>896</v>
      </c>
      <c r="F341" s="35">
        <v>2495.1999999999998</v>
      </c>
      <c r="G341" s="36">
        <v>37.14</v>
      </c>
      <c r="H341">
        <v>1.1818</v>
      </c>
      <c r="I341">
        <v>14.35</v>
      </c>
      <c r="J341">
        <v>26.72</v>
      </c>
      <c r="K341">
        <v>35.594974999999998</v>
      </c>
      <c r="L341">
        <v>12.753131</v>
      </c>
      <c r="M341">
        <v>260.721</v>
      </c>
      <c r="N341">
        <v>1207</v>
      </c>
      <c r="O341">
        <v>-0.32</v>
      </c>
      <c r="P341">
        <v>-0.21</v>
      </c>
      <c r="Q341">
        <v>8.7899999999999991</v>
      </c>
      <c r="R341">
        <v>32</v>
      </c>
      <c r="S341">
        <v>16</v>
      </c>
      <c r="T341">
        <v>0</v>
      </c>
      <c r="U341">
        <v>12</v>
      </c>
      <c r="V341">
        <v>11</v>
      </c>
      <c r="W341">
        <v>17</v>
      </c>
      <c r="X341">
        <v>49</v>
      </c>
    </row>
    <row r="342" spans="1:24" ht="17">
      <c r="A342" s="34">
        <v>44144</v>
      </c>
      <c r="B342">
        <v>1853.2</v>
      </c>
      <c r="C342">
        <v>3550.5</v>
      </c>
      <c r="D342">
        <v>23.684999999999999</v>
      </c>
      <c r="E342">
        <v>864.6</v>
      </c>
      <c r="F342" s="35">
        <v>2494.6</v>
      </c>
      <c r="G342" s="36">
        <v>40.29</v>
      </c>
      <c r="H342">
        <v>1.1893</v>
      </c>
      <c r="I342">
        <v>13.16</v>
      </c>
      <c r="J342">
        <v>23.98</v>
      </c>
      <c r="K342">
        <v>32.974074999999999</v>
      </c>
      <c r="L342">
        <v>12.822657</v>
      </c>
      <c r="M342">
        <v>260.721</v>
      </c>
      <c r="N342">
        <v>758</v>
      </c>
      <c r="O342">
        <v>-0.24</v>
      </c>
      <c r="P342">
        <v>-0.18</v>
      </c>
      <c r="Q342">
        <v>19.04</v>
      </c>
      <c r="R342">
        <v>41</v>
      </c>
      <c r="S342">
        <v>33</v>
      </c>
      <c r="T342">
        <v>0</v>
      </c>
      <c r="U342">
        <v>12</v>
      </c>
      <c r="V342">
        <v>14</v>
      </c>
      <c r="W342">
        <v>17</v>
      </c>
      <c r="X342">
        <v>57</v>
      </c>
    </row>
    <row r="343" spans="1:24" ht="17">
      <c r="A343" s="34">
        <v>44145</v>
      </c>
      <c r="B343">
        <v>1875.4</v>
      </c>
      <c r="C343">
        <v>3545.53</v>
      </c>
      <c r="D343">
        <v>24.446000000000002</v>
      </c>
      <c r="E343">
        <v>890</v>
      </c>
      <c r="F343" s="35">
        <v>2467.1999999999998</v>
      </c>
      <c r="G343" s="36">
        <v>41.36</v>
      </c>
      <c r="H343">
        <v>1.1827000000000001</v>
      </c>
      <c r="I343">
        <v>13.31</v>
      </c>
      <c r="J343">
        <v>22.95</v>
      </c>
      <c r="K343">
        <v>31.971136000000001</v>
      </c>
      <c r="L343">
        <v>11.958543000000001</v>
      </c>
      <c r="M343">
        <v>260.721</v>
      </c>
      <c r="N343">
        <v>1407</v>
      </c>
      <c r="O343">
        <v>-0.26</v>
      </c>
      <c r="P343">
        <v>-0.1</v>
      </c>
      <c r="Q343">
        <v>15.91</v>
      </c>
      <c r="R343">
        <v>41</v>
      </c>
      <c r="S343">
        <v>33</v>
      </c>
      <c r="T343">
        <v>0</v>
      </c>
      <c r="U343">
        <v>12</v>
      </c>
      <c r="V343">
        <v>14</v>
      </c>
      <c r="W343">
        <v>17</v>
      </c>
      <c r="X343">
        <v>57</v>
      </c>
    </row>
    <row r="344" spans="1:24" ht="17">
      <c r="A344" s="34">
        <v>44147</v>
      </c>
      <c r="B344">
        <v>1872.6</v>
      </c>
      <c r="C344">
        <v>3537.01</v>
      </c>
      <c r="D344">
        <v>24.29</v>
      </c>
      <c r="E344">
        <v>881.1</v>
      </c>
      <c r="F344" s="35">
        <v>2338.4</v>
      </c>
      <c r="G344" s="36">
        <v>41.12</v>
      </c>
      <c r="H344">
        <v>1.1779999999999999</v>
      </c>
      <c r="I344">
        <v>13.55</v>
      </c>
      <c r="J344">
        <v>22.87</v>
      </c>
      <c r="K344">
        <v>32.150913000000003</v>
      </c>
      <c r="L344">
        <v>11.3924</v>
      </c>
      <c r="M344">
        <v>260.721</v>
      </c>
      <c r="N344">
        <v>1198</v>
      </c>
      <c r="O344">
        <v>-0.33</v>
      </c>
      <c r="P344">
        <v>-0.13</v>
      </c>
      <c r="Q344">
        <v>9.4499999999999993</v>
      </c>
      <c r="R344">
        <v>41</v>
      </c>
      <c r="S344">
        <v>33</v>
      </c>
      <c r="T344">
        <v>0</v>
      </c>
      <c r="U344">
        <v>12</v>
      </c>
      <c r="V344">
        <v>14</v>
      </c>
      <c r="W344">
        <v>17</v>
      </c>
      <c r="X344">
        <v>57</v>
      </c>
    </row>
    <row r="345" spans="1:24" ht="17">
      <c r="A345" s="34">
        <v>44148</v>
      </c>
      <c r="B345">
        <v>1885.7</v>
      </c>
      <c r="C345">
        <v>3585.15</v>
      </c>
      <c r="D345">
        <v>24.759</v>
      </c>
      <c r="E345">
        <v>893.4</v>
      </c>
      <c r="F345" s="35">
        <v>2326.3000000000002</v>
      </c>
      <c r="G345" s="36">
        <v>40.130000000000003</v>
      </c>
      <c r="H345">
        <v>1.1802999999999999</v>
      </c>
      <c r="I345">
        <v>13.56</v>
      </c>
      <c r="J345">
        <v>23.4</v>
      </c>
      <c r="K345">
        <v>32.179295000000003</v>
      </c>
      <c r="L345">
        <v>11.283143000000001</v>
      </c>
      <c r="M345">
        <v>260.721</v>
      </c>
      <c r="N345">
        <v>1197</v>
      </c>
      <c r="O345">
        <v>-0.33</v>
      </c>
      <c r="P345">
        <v>-0.16</v>
      </c>
      <c r="Q345">
        <v>8.7899999999999991</v>
      </c>
      <c r="R345">
        <v>41</v>
      </c>
      <c r="S345">
        <v>33</v>
      </c>
      <c r="T345">
        <v>0</v>
      </c>
      <c r="U345">
        <v>12</v>
      </c>
      <c r="V345">
        <v>14</v>
      </c>
      <c r="W345">
        <v>17</v>
      </c>
      <c r="X345">
        <v>57</v>
      </c>
    </row>
    <row r="346" spans="1:24" ht="17">
      <c r="A346" s="34">
        <v>44151</v>
      </c>
      <c r="B346">
        <v>1887.3</v>
      </c>
      <c r="C346">
        <v>3626.91</v>
      </c>
      <c r="D346">
        <v>24.786000000000001</v>
      </c>
      <c r="E346">
        <v>925</v>
      </c>
      <c r="F346" s="35">
        <v>2342.1999999999998</v>
      </c>
      <c r="G346" s="36">
        <v>41.34</v>
      </c>
      <c r="H346">
        <v>1.1845000000000001</v>
      </c>
      <c r="I346">
        <v>13.55</v>
      </c>
      <c r="J346">
        <v>22.79</v>
      </c>
      <c r="K346">
        <v>32.018447999999999</v>
      </c>
      <c r="L346">
        <v>11.203685</v>
      </c>
      <c r="M346">
        <v>260.721</v>
      </c>
      <c r="N346">
        <v>819</v>
      </c>
      <c r="O346">
        <v>-0.31</v>
      </c>
      <c r="P346">
        <v>-0.17</v>
      </c>
      <c r="Q346">
        <v>17.98</v>
      </c>
      <c r="R346">
        <v>37</v>
      </c>
      <c r="S346">
        <v>21</v>
      </c>
      <c r="T346">
        <v>23</v>
      </c>
      <c r="U346">
        <v>11</v>
      </c>
      <c r="V346">
        <v>12</v>
      </c>
      <c r="W346">
        <v>15</v>
      </c>
      <c r="X346">
        <v>61</v>
      </c>
    </row>
    <row r="347" spans="1:24" ht="17">
      <c r="A347" s="34">
        <v>44152</v>
      </c>
      <c r="B347">
        <v>1884.5</v>
      </c>
      <c r="C347">
        <v>3609.53</v>
      </c>
      <c r="D347">
        <v>24.635000000000002</v>
      </c>
      <c r="E347">
        <v>934.6</v>
      </c>
      <c r="F347" s="35">
        <v>2323.6</v>
      </c>
      <c r="G347" s="36">
        <v>41.43</v>
      </c>
      <c r="H347">
        <v>1.1859</v>
      </c>
      <c r="I347">
        <v>13.31</v>
      </c>
      <c r="J347">
        <v>22.36</v>
      </c>
      <c r="K347">
        <v>31.412898999999999</v>
      </c>
      <c r="L347">
        <v>11.461926</v>
      </c>
      <c r="M347">
        <v>260.721</v>
      </c>
      <c r="N347">
        <v>1704</v>
      </c>
      <c r="O347">
        <v>-0.34</v>
      </c>
      <c r="P347">
        <v>-0.18</v>
      </c>
      <c r="Q347">
        <v>10.87</v>
      </c>
      <c r="R347">
        <v>37</v>
      </c>
      <c r="S347">
        <v>21</v>
      </c>
      <c r="T347">
        <v>23</v>
      </c>
      <c r="U347">
        <v>11</v>
      </c>
      <c r="V347">
        <v>12</v>
      </c>
      <c r="W347">
        <v>15</v>
      </c>
      <c r="X347">
        <v>61</v>
      </c>
    </row>
    <row r="348" spans="1:24" ht="17">
      <c r="A348" s="34">
        <v>44153</v>
      </c>
      <c r="B348">
        <v>1873.5</v>
      </c>
      <c r="C348">
        <v>3567.79</v>
      </c>
      <c r="D348">
        <v>24.433</v>
      </c>
      <c r="E348">
        <v>946.7</v>
      </c>
      <c r="F348" s="35">
        <v>2351.3000000000002</v>
      </c>
      <c r="G348" s="36">
        <v>41.82</v>
      </c>
      <c r="H348">
        <v>1.1863999999999999</v>
      </c>
      <c r="I348">
        <v>12.83</v>
      </c>
      <c r="J348">
        <v>21.82</v>
      </c>
      <c r="K348">
        <v>30.26803</v>
      </c>
      <c r="L348">
        <v>11.432129</v>
      </c>
      <c r="M348">
        <v>260.721</v>
      </c>
      <c r="N348">
        <v>1913</v>
      </c>
      <c r="O348">
        <v>-0.33</v>
      </c>
      <c r="P348">
        <v>-0.19</v>
      </c>
      <c r="Q348">
        <v>11.59</v>
      </c>
      <c r="R348">
        <v>37</v>
      </c>
      <c r="S348">
        <v>21</v>
      </c>
      <c r="T348">
        <v>23</v>
      </c>
      <c r="U348">
        <v>11</v>
      </c>
      <c r="V348">
        <v>12</v>
      </c>
      <c r="W348">
        <v>15</v>
      </c>
      <c r="X348">
        <v>61</v>
      </c>
    </row>
    <row r="349" spans="1:24" ht="17">
      <c r="A349" s="34">
        <v>44154</v>
      </c>
      <c r="B349">
        <v>1861.1</v>
      </c>
      <c r="C349">
        <v>3581.87</v>
      </c>
      <c r="D349">
        <v>24.033000000000001</v>
      </c>
      <c r="E349">
        <v>948.2</v>
      </c>
      <c r="F349" s="35">
        <v>2317.4</v>
      </c>
      <c r="G349" s="36">
        <v>41.74</v>
      </c>
      <c r="H349">
        <v>1.1848000000000001</v>
      </c>
      <c r="I349">
        <v>12.73</v>
      </c>
      <c r="J349">
        <v>21.54</v>
      </c>
      <c r="K349">
        <v>29.861176</v>
      </c>
      <c r="L349">
        <v>11.35267</v>
      </c>
      <c r="M349">
        <v>260.721</v>
      </c>
      <c r="N349">
        <v>2029</v>
      </c>
      <c r="O349">
        <v>-0.36</v>
      </c>
      <c r="P349">
        <v>-0.19</v>
      </c>
      <c r="Q349">
        <v>8.02</v>
      </c>
      <c r="R349">
        <v>37</v>
      </c>
      <c r="S349">
        <v>21</v>
      </c>
      <c r="T349">
        <v>23</v>
      </c>
      <c r="U349">
        <v>11</v>
      </c>
      <c r="V349">
        <v>12</v>
      </c>
      <c r="W349">
        <v>15</v>
      </c>
      <c r="X349">
        <v>61</v>
      </c>
    </row>
    <row r="350" spans="1:24" ht="17">
      <c r="A350" s="34">
        <v>44155</v>
      </c>
      <c r="B350">
        <v>1872.6</v>
      </c>
      <c r="C350">
        <v>3557.54</v>
      </c>
      <c r="D350">
        <v>24.347999999999999</v>
      </c>
      <c r="E350">
        <v>954.1</v>
      </c>
      <c r="F350" s="35">
        <v>2321.1999999999998</v>
      </c>
      <c r="G350" s="36">
        <v>42.15</v>
      </c>
      <c r="H350">
        <v>1.1866000000000001</v>
      </c>
      <c r="I350">
        <v>12.81</v>
      </c>
      <c r="J350">
        <v>21.87</v>
      </c>
      <c r="K350">
        <v>30.040946999999999</v>
      </c>
      <c r="L350">
        <v>11.581113999999999</v>
      </c>
      <c r="M350">
        <v>260.721</v>
      </c>
      <c r="N350">
        <v>1936</v>
      </c>
      <c r="O350">
        <v>-0.4</v>
      </c>
      <c r="P350">
        <v>-0.2</v>
      </c>
      <c r="Q350">
        <v>13.74</v>
      </c>
      <c r="R350">
        <v>37</v>
      </c>
      <c r="S350">
        <v>21</v>
      </c>
      <c r="T350">
        <v>23</v>
      </c>
      <c r="U350">
        <v>11</v>
      </c>
      <c r="V350">
        <v>12</v>
      </c>
      <c r="W350">
        <v>15</v>
      </c>
      <c r="X350">
        <v>61</v>
      </c>
    </row>
    <row r="351" spans="1:24" ht="17">
      <c r="A351" s="34">
        <v>44158</v>
      </c>
      <c r="B351">
        <v>1837.8</v>
      </c>
      <c r="C351">
        <v>3577.59</v>
      </c>
      <c r="D351">
        <v>23.623999999999999</v>
      </c>
      <c r="E351">
        <v>929.1</v>
      </c>
      <c r="F351" s="35">
        <v>2351.8000000000002</v>
      </c>
      <c r="G351" s="36">
        <v>43.06</v>
      </c>
      <c r="H351">
        <v>1.1866000000000001</v>
      </c>
      <c r="I351">
        <v>12.21</v>
      </c>
      <c r="J351">
        <v>20.85</v>
      </c>
      <c r="K351">
        <v>28.744696000000001</v>
      </c>
      <c r="L351">
        <v>11.134157999999999</v>
      </c>
      <c r="M351">
        <v>260.721</v>
      </c>
      <c r="N351">
        <v>1066</v>
      </c>
      <c r="O351">
        <v>-0.38</v>
      </c>
      <c r="P351">
        <v>-0.2</v>
      </c>
      <c r="Q351">
        <v>19.52</v>
      </c>
      <c r="R351">
        <v>40</v>
      </c>
      <c r="S351">
        <v>26</v>
      </c>
      <c r="T351">
        <v>0</v>
      </c>
      <c r="U351">
        <v>13</v>
      </c>
      <c r="V351">
        <v>11</v>
      </c>
      <c r="W351">
        <v>15</v>
      </c>
      <c r="X351">
        <v>61</v>
      </c>
    </row>
    <row r="352" spans="1:24" ht="17">
      <c r="A352" s="34">
        <v>44159</v>
      </c>
      <c r="B352">
        <v>1804.8</v>
      </c>
      <c r="C352">
        <v>3635.41</v>
      </c>
      <c r="D352">
        <v>23.292000000000002</v>
      </c>
      <c r="E352">
        <v>955.7</v>
      </c>
      <c r="F352" s="35">
        <v>2350.1</v>
      </c>
      <c r="G352" s="36">
        <v>44.91</v>
      </c>
      <c r="H352">
        <v>1.1842999999999999</v>
      </c>
      <c r="I352">
        <v>11.96</v>
      </c>
      <c r="J352">
        <v>20.13</v>
      </c>
      <c r="K352">
        <v>27.997215000000001</v>
      </c>
      <c r="L352">
        <v>10.776593999999999</v>
      </c>
      <c r="M352">
        <v>260.721</v>
      </c>
      <c r="N352">
        <v>2134</v>
      </c>
      <c r="O352">
        <v>-0.37</v>
      </c>
      <c r="P352">
        <v>-0.2</v>
      </c>
      <c r="Q352">
        <v>26.93</v>
      </c>
      <c r="R352">
        <v>40</v>
      </c>
      <c r="S352">
        <v>26</v>
      </c>
      <c r="T352">
        <v>0</v>
      </c>
      <c r="U352">
        <v>13</v>
      </c>
      <c r="V352">
        <v>11</v>
      </c>
      <c r="W352">
        <v>15</v>
      </c>
      <c r="X352">
        <v>61</v>
      </c>
    </row>
    <row r="353" spans="1:24" ht="17">
      <c r="A353" s="34">
        <v>44160</v>
      </c>
      <c r="B353">
        <v>1805.7</v>
      </c>
      <c r="C353">
        <v>3629.65</v>
      </c>
      <c r="D353">
        <v>23.356000000000002</v>
      </c>
      <c r="E353">
        <v>967.3</v>
      </c>
      <c r="F353" s="35">
        <v>2341.6</v>
      </c>
      <c r="G353" s="36">
        <v>45.71</v>
      </c>
      <c r="H353">
        <v>1.1900999999999999</v>
      </c>
      <c r="I353">
        <v>12</v>
      </c>
      <c r="J353">
        <v>20.3</v>
      </c>
      <c r="K353">
        <v>28.195913000000001</v>
      </c>
      <c r="L353">
        <v>10.776593999999999</v>
      </c>
      <c r="M353">
        <v>260.721</v>
      </c>
      <c r="N353">
        <v>2231</v>
      </c>
      <c r="O353">
        <v>-0.38</v>
      </c>
      <c r="P353">
        <v>-0.2</v>
      </c>
      <c r="Q353">
        <v>35.04</v>
      </c>
      <c r="R353">
        <v>40</v>
      </c>
      <c r="S353">
        <v>26</v>
      </c>
      <c r="T353">
        <v>0</v>
      </c>
      <c r="U353">
        <v>13</v>
      </c>
      <c r="V353">
        <v>11</v>
      </c>
      <c r="W353">
        <v>15</v>
      </c>
      <c r="X353">
        <v>61</v>
      </c>
    </row>
    <row r="354" spans="1:24" ht="17">
      <c r="A354" s="34">
        <v>44162</v>
      </c>
      <c r="B354">
        <v>1781.9</v>
      </c>
      <c r="C354">
        <v>3638.35</v>
      </c>
      <c r="D354">
        <v>22.553000000000001</v>
      </c>
      <c r="E354">
        <v>963</v>
      </c>
      <c r="F354" s="35">
        <v>2424.4</v>
      </c>
      <c r="G354" s="36">
        <v>45.53</v>
      </c>
      <c r="H354">
        <v>1.1916</v>
      </c>
      <c r="I354">
        <v>11.96</v>
      </c>
      <c r="J354">
        <v>20.76</v>
      </c>
      <c r="K354">
        <v>27.972947999999999</v>
      </c>
      <c r="L354">
        <v>10.796457999999999</v>
      </c>
      <c r="M354">
        <v>260.721</v>
      </c>
      <c r="N354">
        <v>1547</v>
      </c>
      <c r="O354">
        <v>-0.42</v>
      </c>
      <c r="P354">
        <v>-0.21</v>
      </c>
      <c r="Q354">
        <v>11.09</v>
      </c>
      <c r="R354">
        <v>40</v>
      </c>
      <c r="S354">
        <v>26</v>
      </c>
      <c r="T354">
        <v>0</v>
      </c>
      <c r="U354">
        <v>13</v>
      </c>
      <c r="V354">
        <v>11</v>
      </c>
      <c r="W354">
        <v>15</v>
      </c>
      <c r="X354">
        <v>61</v>
      </c>
    </row>
    <row r="355" spans="1:24" ht="17">
      <c r="A355" s="34">
        <v>44165</v>
      </c>
      <c r="B355">
        <v>1775.7</v>
      </c>
      <c r="C355">
        <v>3621.63</v>
      </c>
      <c r="D355">
        <v>22.533999999999999</v>
      </c>
      <c r="E355">
        <v>964.1</v>
      </c>
      <c r="F355" s="35">
        <v>2392.8000000000002</v>
      </c>
      <c r="G355" s="36">
        <v>45.34</v>
      </c>
      <c r="H355">
        <v>1.1971000000000001</v>
      </c>
      <c r="I355">
        <v>11.8</v>
      </c>
      <c r="J355">
        <v>21.01</v>
      </c>
      <c r="K355">
        <v>28.314892</v>
      </c>
      <c r="L355">
        <v>11.024903</v>
      </c>
      <c r="M355">
        <v>260.721</v>
      </c>
      <c r="N355">
        <v>1313</v>
      </c>
      <c r="O355">
        <v>-0.44</v>
      </c>
      <c r="P355">
        <v>-0.2</v>
      </c>
      <c r="Q355">
        <v>26.37</v>
      </c>
      <c r="R355">
        <v>39</v>
      </c>
      <c r="S355">
        <v>23</v>
      </c>
      <c r="T355">
        <v>0</v>
      </c>
      <c r="U355">
        <v>15</v>
      </c>
      <c r="V355">
        <v>12</v>
      </c>
      <c r="W355">
        <v>21</v>
      </c>
      <c r="X355">
        <v>61</v>
      </c>
    </row>
    <row r="356" spans="1:24" ht="17">
      <c r="A356" s="34">
        <v>44166</v>
      </c>
      <c r="B356">
        <v>1814.1</v>
      </c>
      <c r="C356">
        <v>3662.45</v>
      </c>
      <c r="D356">
        <v>24.033000000000001</v>
      </c>
      <c r="E356">
        <v>1002.2</v>
      </c>
      <c r="F356" s="35">
        <v>2417.3000000000002</v>
      </c>
      <c r="G356" s="36">
        <v>44.55</v>
      </c>
      <c r="H356">
        <v>1.1938</v>
      </c>
      <c r="I356">
        <v>13.03</v>
      </c>
      <c r="J356">
        <v>22.27</v>
      </c>
      <c r="K356">
        <v>29.312228999999999</v>
      </c>
      <c r="L356">
        <v>11.551316999999999</v>
      </c>
      <c r="M356">
        <v>261.56400000000002</v>
      </c>
      <c r="N356">
        <v>2550</v>
      </c>
      <c r="O356">
        <v>-0.39</v>
      </c>
      <c r="P356">
        <v>-0.17</v>
      </c>
      <c r="Q356">
        <v>13.15</v>
      </c>
      <c r="R356">
        <v>39</v>
      </c>
      <c r="S356">
        <v>23</v>
      </c>
      <c r="T356">
        <v>0</v>
      </c>
      <c r="U356">
        <v>15</v>
      </c>
      <c r="V356">
        <v>12</v>
      </c>
      <c r="W356">
        <v>21</v>
      </c>
      <c r="X356">
        <v>61</v>
      </c>
    </row>
    <row r="357" spans="1:24" ht="17">
      <c r="A357" s="34">
        <v>44167</v>
      </c>
      <c r="B357">
        <v>1825.7</v>
      </c>
      <c r="C357">
        <v>3669.01</v>
      </c>
      <c r="D357">
        <v>24.024999999999999</v>
      </c>
      <c r="E357">
        <v>1010.4</v>
      </c>
      <c r="F357" s="35">
        <v>2397.4</v>
      </c>
      <c r="G357" s="36">
        <v>45.28</v>
      </c>
      <c r="H357">
        <v>1.2074</v>
      </c>
      <c r="I357">
        <v>12.95</v>
      </c>
      <c r="J357">
        <v>22.26</v>
      </c>
      <c r="K357">
        <v>29.435708999999999</v>
      </c>
      <c r="L357">
        <v>11.69037</v>
      </c>
      <c r="M357">
        <v>261.56400000000002</v>
      </c>
      <c r="N357">
        <v>2814</v>
      </c>
      <c r="O357">
        <v>-0.39</v>
      </c>
      <c r="P357">
        <v>-0.15</v>
      </c>
      <c r="Q357">
        <v>7.08</v>
      </c>
      <c r="R357">
        <v>39</v>
      </c>
      <c r="S357">
        <v>23</v>
      </c>
      <c r="T357">
        <v>0</v>
      </c>
      <c r="U357">
        <v>15</v>
      </c>
      <c r="V357">
        <v>12</v>
      </c>
      <c r="W357">
        <v>21</v>
      </c>
      <c r="X357">
        <v>61</v>
      </c>
    </row>
    <row r="358" spans="1:24" ht="17">
      <c r="A358" s="34">
        <v>44168</v>
      </c>
      <c r="B358">
        <v>1836.8</v>
      </c>
      <c r="C358">
        <v>3666.72</v>
      </c>
      <c r="D358">
        <v>24.087</v>
      </c>
      <c r="E358">
        <v>1037</v>
      </c>
      <c r="F358" s="35">
        <v>2302.1</v>
      </c>
      <c r="G358" s="36">
        <v>45.64</v>
      </c>
      <c r="H358">
        <v>1.2115</v>
      </c>
      <c r="I358">
        <v>12.66</v>
      </c>
      <c r="J358">
        <v>21.96</v>
      </c>
      <c r="K358">
        <v>28.865798999999999</v>
      </c>
      <c r="L358">
        <v>11.918813999999999</v>
      </c>
      <c r="M358">
        <v>261.56400000000002</v>
      </c>
      <c r="N358">
        <v>2951</v>
      </c>
      <c r="O358">
        <v>-0.42</v>
      </c>
      <c r="P358">
        <v>-0.18</v>
      </c>
      <c r="Q358">
        <v>16</v>
      </c>
      <c r="R358">
        <v>39</v>
      </c>
      <c r="S358">
        <v>23</v>
      </c>
      <c r="T358">
        <v>0</v>
      </c>
      <c r="U358">
        <v>15</v>
      </c>
      <c r="V358">
        <v>12</v>
      </c>
      <c r="W358">
        <v>21</v>
      </c>
      <c r="X358">
        <v>61</v>
      </c>
    </row>
    <row r="359" spans="1:24" ht="17">
      <c r="A359" s="34">
        <v>44169</v>
      </c>
      <c r="B359">
        <v>1835.9</v>
      </c>
      <c r="C359">
        <v>3699.12</v>
      </c>
      <c r="D359">
        <v>24.202999999999999</v>
      </c>
      <c r="E359">
        <v>1071.2</v>
      </c>
      <c r="F359" s="35">
        <v>2345.8000000000002</v>
      </c>
      <c r="G359" s="36">
        <v>46.26</v>
      </c>
      <c r="H359">
        <v>1.2145999999999999</v>
      </c>
      <c r="I359">
        <v>12.7</v>
      </c>
      <c r="J359">
        <v>21.45</v>
      </c>
      <c r="K359">
        <v>28.504860000000001</v>
      </c>
      <c r="L359">
        <v>11.889017000000001</v>
      </c>
      <c r="M359">
        <v>261.56400000000002</v>
      </c>
      <c r="N359">
        <v>2610</v>
      </c>
      <c r="O359">
        <v>-0.38</v>
      </c>
      <c r="P359">
        <v>-0.19</v>
      </c>
      <c r="Q359">
        <v>18.59</v>
      </c>
      <c r="R359">
        <v>39</v>
      </c>
      <c r="S359">
        <v>23</v>
      </c>
      <c r="T359">
        <v>0</v>
      </c>
      <c r="U359">
        <v>15</v>
      </c>
      <c r="V359">
        <v>12</v>
      </c>
      <c r="W359">
        <v>21</v>
      </c>
      <c r="X359">
        <v>61</v>
      </c>
    </row>
    <row r="360" spans="1:24" ht="17">
      <c r="A360" s="34">
        <v>44172</v>
      </c>
      <c r="B360">
        <v>1861.8</v>
      </c>
      <c r="C360">
        <v>3691.96</v>
      </c>
      <c r="D360">
        <v>24.741</v>
      </c>
      <c r="E360">
        <v>1047.2</v>
      </c>
      <c r="F360" s="35">
        <v>2339.9</v>
      </c>
      <c r="G360" s="36">
        <v>45.76</v>
      </c>
      <c r="H360">
        <v>1.2121</v>
      </c>
      <c r="I360">
        <v>13.22</v>
      </c>
      <c r="J360">
        <v>22.04</v>
      </c>
      <c r="K360">
        <v>29.122261000000002</v>
      </c>
      <c r="L360">
        <v>12.276377999999999</v>
      </c>
      <c r="M360">
        <v>261.56400000000002</v>
      </c>
      <c r="N360">
        <v>1564</v>
      </c>
      <c r="O360">
        <v>-0.4</v>
      </c>
      <c r="P360">
        <v>-0.2</v>
      </c>
      <c r="Q360">
        <v>18.510000000000002</v>
      </c>
      <c r="R360">
        <v>36</v>
      </c>
      <c r="S360">
        <v>28</v>
      </c>
      <c r="T360">
        <v>0</v>
      </c>
      <c r="U360">
        <v>15</v>
      </c>
      <c r="V360">
        <v>11</v>
      </c>
      <c r="W360">
        <v>16</v>
      </c>
      <c r="X360">
        <v>64</v>
      </c>
    </row>
    <row r="361" spans="1:24" ht="17">
      <c r="A361" s="34">
        <v>44173</v>
      </c>
      <c r="B361">
        <v>1870.8</v>
      </c>
      <c r="C361">
        <v>3702.25</v>
      </c>
      <c r="D361">
        <v>24.684000000000001</v>
      </c>
      <c r="E361">
        <v>1035</v>
      </c>
      <c r="F361" s="35">
        <v>2316.6999999999998</v>
      </c>
      <c r="G361" s="36">
        <v>45.6</v>
      </c>
      <c r="H361">
        <v>1.2113</v>
      </c>
      <c r="I361">
        <v>13.13</v>
      </c>
      <c r="J361">
        <v>21.51</v>
      </c>
      <c r="K361">
        <v>29.093765000000001</v>
      </c>
      <c r="L361">
        <v>12.435295999999999</v>
      </c>
      <c r="M361">
        <v>261.56400000000002</v>
      </c>
      <c r="N361">
        <v>2571</v>
      </c>
      <c r="O361">
        <v>-0.42</v>
      </c>
      <c r="P361">
        <v>-0.22</v>
      </c>
      <c r="Q361">
        <v>14.12</v>
      </c>
      <c r="R361">
        <v>36</v>
      </c>
      <c r="S361">
        <v>28</v>
      </c>
      <c r="T361">
        <v>0</v>
      </c>
      <c r="U361">
        <v>15</v>
      </c>
      <c r="V361">
        <v>11</v>
      </c>
      <c r="W361">
        <v>16</v>
      </c>
      <c r="X361">
        <v>64</v>
      </c>
    </row>
    <row r="362" spans="1:24" ht="17">
      <c r="A362" s="34">
        <v>44174</v>
      </c>
      <c r="B362">
        <v>1834.6</v>
      </c>
      <c r="C362">
        <v>3672.82</v>
      </c>
      <c r="D362">
        <v>23.93</v>
      </c>
      <c r="E362">
        <v>1016.9</v>
      </c>
      <c r="F362" s="35">
        <v>2280.3000000000002</v>
      </c>
      <c r="G362" s="36">
        <v>45.52</v>
      </c>
      <c r="H362">
        <v>1.2111000000000001</v>
      </c>
      <c r="I362">
        <v>12.91</v>
      </c>
      <c r="J362">
        <v>20.84</v>
      </c>
      <c r="K362">
        <v>28.419374000000001</v>
      </c>
      <c r="L362">
        <v>12.216784000000001</v>
      </c>
      <c r="M362">
        <v>261.56400000000002</v>
      </c>
      <c r="N362">
        <v>3165</v>
      </c>
      <c r="O362">
        <v>-0.42</v>
      </c>
      <c r="P362">
        <v>-0.23</v>
      </c>
      <c r="Q362">
        <v>23.46</v>
      </c>
      <c r="R362">
        <v>36</v>
      </c>
      <c r="S362">
        <v>28</v>
      </c>
      <c r="T362">
        <v>0</v>
      </c>
      <c r="U362">
        <v>15</v>
      </c>
      <c r="V362">
        <v>11</v>
      </c>
      <c r="W362">
        <v>16</v>
      </c>
      <c r="X362">
        <v>64</v>
      </c>
    </row>
    <row r="363" spans="1:24" ht="17">
      <c r="A363" s="34">
        <v>44175</v>
      </c>
      <c r="B363">
        <v>1833.6</v>
      </c>
      <c r="C363">
        <v>3668.1</v>
      </c>
      <c r="D363">
        <v>24.030999999999999</v>
      </c>
      <c r="E363">
        <v>1026.2</v>
      </c>
      <c r="F363" s="35">
        <v>2325</v>
      </c>
      <c r="G363" s="36">
        <v>46.78</v>
      </c>
      <c r="H363">
        <v>1.2079</v>
      </c>
      <c r="I363">
        <v>13.26</v>
      </c>
      <c r="J363">
        <v>20.84</v>
      </c>
      <c r="K363">
        <v>27.906455999999999</v>
      </c>
      <c r="L363">
        <v>12.693536</v>
      </c>
      <c r="M363">
        <v>261.56400000000002</v>
      </c>
      <c r="N363">
        <v>2980</v>
      </c>
      <c r="O363">
        <v>-0.44</v>
      </c>
      <c r="P363">
        <v>-0.24</v>
      </c>
      <c r="Q363">
        <v>12.43</v>
      </c>
      <c r="R363">
        <v>36</v>
      </c>
      <c r="S363">
        <v>28</v>
      </c>
      <c r="T363">
        <v>0</v>
      </c>
      <c r="U363">
        <v>15</v>
      </c>
      <c r="V363">
        <v>11</v>
      </c>
      <c r="W363">
        <v>16</v>
      </c>
      <c r="X363">
        <v>64</v>
      </c>
    </row>
    <row r="364" spans="1:24" ht="17">
      <c r="A364" s="34">
        <v>44176</v>
      </c>
      <c r="B364">
        <v>1839.8</v>
      </c>
      <c r="C364">
        <v>3663.46</v>
      </c>
      <c r="D364">
        <v>24.032</v>
      </c>
      <c r="E364">
        <v>1020.6</v>
      </c>
      <c r="F364" s="35">
        <v>2322.1</v>
      </c>
      <c r="G364" s="36">
        <v>46.57</v>
      </c>
      <c r="H364">
        <v>1.2143999999999999</v>
      </c>
      <c r="I364">
        <v>12.86</v>
      </c>
      <c r="J364">
        <v>20.83</v>
      </c>
      <c r="K364">
        <v>27.763978999999999</v>
      </c>
      <c r="L364">
        <v>12.28631</v>
      </c>
      <c r="M364">
        <v>261.56400000000002</v>
      </c>
      <c r="N364">
        <v>3374</v>
      </c>
      <c r="O364">
        <v>-0.44</v>
      </c>
      <c r="P364">
        <v>-0.25</v>
      </c>
      <c r="Q364">
        <v>10.69</v>
      </c>
      <c r="R364">
        <v>36</v>
      </c>
      <c r="S364">
        <v>28</v>
      </c>
      <c r="T364">
        <v>0</v>
      </c>
      <c r="U364">
        <v>15</v>
      </c>
      <c r="V364">
        <v>11</v>
      </c>
      <c r="W364">
        <v>16</v>
      </c>
      <c r="X364">
        <v>64</v>
      </c>
    </row>
    <row r="365" spans="1:24" ht="17">
      <c r="A365" s="34">
        <v>44179</v>
      </c>
      <c r="B365">
        <v>1828.7</v>
      </c>
      <c r="C365">
        <v>3647.49</v>
      </c>
      <c r="D365">
        <v>23.984999999999999</v>
      </c>
      <c r="E365">
        <v>1014.4</v>
      </c>
      <c r="F365" s="35">
        <v>2307.9</v>
      </c>
      <c r="G365" s="36">
        <v>46.99</v>
      </c>
      <c r="H365">
        <v>1.2133</v>
      </c>
      <c r="I365">
        <v>12.43</v>
      </c>
      <c r="J365">
        <v>20.7</v>
      </c>
      <c r="K365">
        <v>27.184576</v>
      </c>
      <c r="L365">
        <v>11.898949</v>
      </c>
      <c r="M365">
        <v>261.56400000000002</v>
      </c>
      <c r="N365">
        <v>1656</v>
      </c>
      <c r="O365">
        <v>-0.44</v>
      </c>
      <c r="P365">
        <v>-0.25</v>
      </c>
      <c r="Q365">
        <v>15.75</v>
      </c>
      <c r="R365">
        <v>37</v>
      </c>
      <c r="S365">
        <v>16</v>
      </c>
      <c r="T365">
        <v>0</v>
      </c>
      <c r="U365">
        <v>12</v>
      </c>
      <c r="V365">
        <v>13</v>
      </c>
      <c r="W365">
        <v>18</v>
      </c>
      <c r="X365">
        <v>56</v>
      </c>
    </row>
    <row r="366" spans="1:24" ht="17">
      <c r="A366" s="34">
        <v>44180</v>
      </c>
      <c r="B366">
        <v>1852.3</v>
      </c>
      <c r="C366">
        <v>3694.62</v>
      </c>
      <c r="D366">
        <v>24.581</v>
      </c>
      <c r="E366">
        <v>1038.0999999999999</v>
      </c>
      <c r="F366" s="35">
        <v>2314.1999999999998</v>
      </c>
      <c r="G366" s="36">
        <v>47.62</v>
      </c>
      <c r="H366">
        <v>1.2149000000000001</v>
      </c>
      <c r="I366">
        <v>12.8</v>
      </c>
      <c r="J366">
        <v>21.58</v>
      </c>
      <c r="K366">
        <v>27.555014</v>
      </c>
      <c r="L366">
        <v>12.355836</v>
      </c>
      <c r="M366">
        <v>261.56400000000002</v>
      </c>
      <c r="N366">
        <v>2977</v>
      </c>
      <c r="O366">
        <v>-0.45</v>
      </c>
      <c r="P366">
        <v>-0.25</v>
      </c>
      <c r="Q366">
        <v>11.61</v>
      </c>
      <c r="R366">
        <v>37</v>
      </c>
      <c r="S366">
        <v>16</v>
      </c>
      <c r="T366">
        <v>0</v>
      </c>
      <c r="U366">
        <v>12</v>
      </c>
      <c r="V366">
        <v>13</v>
      </c>
      <c r="W366">
        <v>18</v>
      </c>
      <c r="X366">
        <v>56</v>
      </c>
    </row>
    <row r="367" spans="1:24" ht="17">
      <c r="A367" s="34">
        <v>44181</v>
      </c>
      <c r="B367">
        <v>1856.1</v>
      </c>
      <c r="C367">
        <v>3701.17</v>
      </c>
      <c r="D367">
        <v>24.984999999999999</v>
      </c>
      <c r="E367">
        <v>1034.2</v>
      </c>
      <c r="F367" s="35">
        <v>2338.6999999999998</v>
      </c>
      <c r="G367" s="36">
        <v>47.82</v>
      </c>
      <c r="H367">
        <v>1.2154</v>
      </c>
      <c r="I367">
        <v>12.79</v>
      </c>
      <c r="J367">
        <v>21.83</v>
      </c>
      <c r="K367">
        <v>27.94445</v>
      </c>
      <c r="L367">
        <v>12.673672</v>
      </c>
      <c r="M367">
        <v>261.56400000000002</v>
      </c>
      <c r="N367">
        <v>3726</v>
      </c>
      <c r="O367">
        <v>-0.43</v>
      </c>
      <c r="P367">
        <v>-0.23</v>
      </c>
      <c r="Q367">
        <v>16.89</v>
      </c>
      <c r="R367">
        <v>37</v>
      </c>
      <c r="S367">
        <v>16</v>
      </c>
      <c r="T367">
        <v>0</v>
      </c>
      <c r="U367">
        <v>12</v>
      </c>
      <c r="V367">
        <v>13</v>
      </c>
      <c r="W367">
        <v>18</v>
      </c>
      <c r="X367">
        <v>56</v>
      </c>
    </row>
    <row r="368" spans="1:24" ht="17">
      <c r="A368" s="34">
        <v>44182</v>
      </c>
      <c r="B368">
        <v>1887.2</v>
      </c>
      <c r="C368">
        <v>3722.48</v>
      </c>
      <c r="D368">
        <v>26.1</v>
      </c>
      <c r="E368">
        <v>1048.9000000000001</v>
      </c>
      <c r="F368" s="35">
        <v>2338</v>
      </c>
      <c r="G368" s="36">
        <v>48.36</v>
      </c>
      <c r="H368">
        <v>1.22</v>
      </c>
      <c r="I368">
        <v>13.29</v>
      </c>
      <c r="J368">
        <v>22.67</v>
      </c>
      <c r="K368">
        <v>28.533353999999999</v>
      </c>
      <c r="L368">
        <v>12.812723999999999</v>
      </c>
      <c r="M368">
        <v>261.56400000000002</v>
      </c>
      <c r="N368">
        <v>3448</v>
      </c>
      <c r="O368">
        <v>-0.44</v>
      </c>
      <c r="P368">
        <v>-0.23</v>
      </c>
      <c r="Q368">
        <v>11.08</v>
      </c>
      <c r="R368">
        <v>37</v>
      </c>
      <c r="S368">
        <v>16</v>
      </c>
      <c r="T368">
        <v>0</v>
      </c>
      <c r="U368">
        <v>12</v>
      </c>
      <c r="V368">
        <v>13</v>
      </c>
      <c r="W368">
        <v>18</v>
      </c>
      <c r="X368">
        <v>56</v>
      </c>
    </row>
    <row r="369" spans="1:24" ht="17">
      <c r="A369" s="34">
        <v>44183</v>
      </c>
      <c r="B369">
        <v>1885.7</v>
      </c>
      <c r="C369">
        <v>3709.41</v>
      </c>
      <c r="D369">
        <v>25.949000000000002</v>
      </c>
      <c r="E369">
        <v>1041.9000000000001</v>
      </c>
      <c r="F369" s="35">
        <v>2360.9</v>
      </c>
      <c r="G369" s="36">
        <v>49.1</v>
      </c>
      <c r="H369">
        <v>1.2262999999999999</v>
      </c>
      <c r="I369">
        <v>12.83</v>
      </c>
      <c r="J369">
        <v>22.46</v>
      </c>
      <c r="K369">
        <v>28.257895999999999</v>
      </c>
      <c r="L369">
        <v>12.693536</v>
      </c>
      <c r="M369">
        <v>261.56400000000002</v>
      </c>
      <c r="N369">
        <v>2936</v>
      </c>
      <c r="O369">
        <v>-0.43</v>
      </c>
      <c r="P369">
        <v>-0.21</v>
      </c>
      <c r="Q369">
        <v>12.87</v>
      </c>
      <c r="R369">
        <v>37</v>
      </c>
      <c r="S369">
        <v>16</v>
      </c>
      <c r="T369">
        <v>0</v>
      </c>
      <c r="U369">
        <v>12</v>
      </c>
      <c r="V369">
        <v>13</v>
      </c>
      <c r="W369">
        <v>18</v>
      </c>
      <c r="X369">
        <v>56</v>
      </c>
    </row>
    <row r="370" spans="1:24" ht="17">
      <c r="A370" s="34">
        <v>44186</v>
      </c>
      <c r="B370">
        <v>1879.2</v>
      </c>
      <c r="C370">
        <v>3694.92</v>
      </c>
      <c r="D370">
        <v>26.277999999999999</v>
      </c>
      <c r="E370">
        <v>1015</v>
      </c>
      <c r="F370" s="35">
        <v>2304.4</v>
      </c>
      <c r="G370" s="36">
        <v>47.74</v>
      </c>
      <c r="H370">
        <v>1.2216</v>
      </c>
      <c r="I370">
        <v>12.97</v>
      </c>
      <c r="J370">
        <v>22.45</v>
      </c>
      <c r="K370">
        <v>28.105923000000001</v>
      </c>
      <c r="L370">
        <v>12.395566000000001</v>
      </c>
      <c r="M370">
        <v>261.56400000000002</v>
      </c>
      <c r="N370">
        <v>1798</v>
      </c>
      <c r="O370">
        <v>-0.43</v>
      </c>
      <c r="P370">
        <v>-0.23</v>
      </c>
      <c r="Q370">
        <v>17.61</v>
      </c>
      <c r="R370">
        <v>37</v>
      </c>
      <c r="S370">
        <v>8</v>
      </c>
      <c r="T370">
        <v>0</v>
      </c>
      <c r="U370">
        <v>11</v>
      </c>
      <c r="V370">
        <v>14</v>
      </c>
      <c r="W370">
        <v>14</v>
      </c>
      <c r="X370">
        <v>61</v>
      </c>
    </row>
    <row r="371" spans="1:24" ht="17">
      <c r="A371" s="34">
        <v>44187</v>
      </c>
      <c r="B371">
        <v>1866.6</v>
      </c>
      <c r="C371">
        <v>3687.26</v>
      </c>
      <c r="D371">
        <v>25.434000000000001</v>
      </c>
      <c r="E371">
        <v>1008.5</v>
      </c>
      <c r="F371" s="35">
        <v>2311.1</v>
      </c>
      <c r="G371" s="36">
        <v>47.02</v>
      </c>
      <c r="H371">
        <v>1.2237</v>
      </c>
      <c r="I371">
        <v>12.41</v>
      </c>
      <c r="J371">
        <v>21.84</v>
      </c>
      <c r="K371">
        <v>27.583511000000001</v>
      </c>
      <c r="L371">
        <v>11.879085</v>
      </c>
      <c r="M371">
        <v>261.56400000000002</v>
      </c>
      <c r="N371">
        <v>3298</v>
      </c>
      <c r="O371">
        <v>-0.44</v>
      </c>
      <c r="P371">
        <v>-0.22</v>
      </c>
      <c r="Q371">
        <v>10.72</v>
      </c>
      <c r="R371">
        <v>37</v>
      </c>
      <c r="S371">
        <v>8</v>
      </c>
      <c r="T371">
        <v>0</v>
      </c>
      <c r="U371">
        <v>11</v>
      </c>
      <c r="V371">
        <v>14</v>
      </c>
      <c r="W371">
        <v>14</v>
      </c>
      <c r="X371">
        <v>61</v>
      </c>
    </row>
    <row r="372" spans="1:24" ht="17">
      <c r="A372" s="34">
        <v>44188</v>
      </c>
      <c r="B372">
        <v>1874.7</v>
      </c>
      <c r="C372">
        <v>3690.01</v>
      </c>
      <c r="D372">
        <v>25.824000000000002</v>
      </c>
      <c r="E372">
        <v>1016.2</v>
      </c>
      <c r="F372" s="35">
        <v>2326.3000000000002</v>
      </c>
      <c r="G372" s="36">
        <v>48.12</v>
      </c>
      <c r="H372">
        <v>1.2186999999999999</v>
      </c>
      <c r="I372">
        <v>13.15</v>
      </c>
      <c r="J372">
        <v>22.15</v>
      </c>
      <c r="K372">
        <v>27.915955</v>
      </c>
      <c r="L372">
        <v>12.137325000000001</v>
      </c>
      <c r="M372">
        <v>261.56400000000002</v>
      </c>
      <c r="N372">
        <v>3382</v>
      </c>
      <c r="O372">
        <v>-0.43</v>
      </c>
      <c r="P372">
        <v>-0.21</v>
      </c>
      <c r="Q372">
        <v>16.489999999999998</v>
      </c>
      <c r="R372">
        <v>37</v>
      </c>
      <c r="S372">
        <v>8</v>
      </c>
      <c r="T372">
        <v>0</v>
      </c>
      <c r="U372">
        <v>11</v>
      </c>
      <c r="V372">
        <v>14</v>
      </c>
      <c r="W372">
        <v>14</v>
      </c>
      <c r="X372">
        <v>61</v>
      </c>
    </row>
    <row r="373" spans="1:24" ht="17">
      <c r="A373" s="34">
        <v>44189</v>
      </c>
      <c r="B373">
        <v>1879.9</v>
      </c>
      <c r="C373">
        <v>3703.06</v>
      </c>
      <c r="D373">
        <v>25.811</v>
      </c>
      <c r="E373">
        <v>1028</v>
      </c>
      <c r="F373" s="35">
        <v>2333.1</v>
      </c>
      <c r="G373" s="36">
        <v>48.23</v>
      </c>
      <c r="H373">
        <v>1.2191000000000001</v>
      </c>
      <c r="I373">
        <v>13.29</v>
      </c>
      <c r="J373">
        <v>22.22</v>
      </c>
      <c r="K373">
        <v>27.896957</v>
      </c>
      <c r="L373">
        <v>12.177054</v>
      </c>
      <c r="M373">
        <v>261.56400000000002</v>
      </c>
      <c r="N373">
        <v>2922</v>
      </c>
      <c r="O373">
        <v>-0.46</v>
      </c>
      <c r="P373">
        <v>-0.2</v>
      </c>
      <c r="Q373">
        <v>15.62</v>
      </c>
      <c r="R373">
        <v>37</v>
      </c>
      <c r="S373">
        <v>8</v>
      </c>
      <c r="T373">
        <v>0</v>
      </c>
      <c r="U373">
        <v>11</v>
      </c>
      <c r="V373">
        <v>14</v>
      </c>
      <c r="W373">
        <v>14</v>
      </c>
      <c r="X373">
        <v>61</v>
      </c>
    </row>
    <row r="374" spans="1:24" ht="17">
      <c r="A374" s="34">
        <v>44194</v>
      </c>
      <c r="B374">
        <v>1879.7</v>
      </c>
      <c r="C374">
        <v>3727.04</v>
      </c>
      <c r="D374">
        <v>26.138000000000002</v>
      </c>
      <c r="E374">
        <v>1055.7</v>
      </c>
      <c r="F374" s="35">
        <v>2331.5</v>
      </c>
      <c r="G374" s="36">
        <v>48</v>
      </c>
      <c r="H374">
        <v>1.2222999999999999</v>
      </c>
      <c r="I374">
        <v>13.09</v>
      </c>
      <c r="J374">
        <v>22.27</v>
      </c>
      <c r="K374">
        <v>27.887460999999998</v>
      </c>
      <c r="L374">
        <v>12.087664</v>
      </c>
      <c r="M374">
        <v>261.56400000000002</v>
      </c>
      <c r="N374">
        <v>3616</v>
      </c>
      <c r="O374">
        <v>-0.45</v>
      </c>
      <c r="P374">
        <v>-0.22</v>
      </c>
      <c r="Q374">
        <v>18.78</v>
      </c>
      <c r="R374">
        <v>38</v>
      </c>
      <c r="S374">
        <v>20</v>
      </c>
      <c r="T374">
        <v>0</v>
      </c>
      <c r="U374">
        <v>14</v>
      </c>
      <c r="V374">
        <v>14</v>
      </c>
      <c r="W374">
        <v>21</v>
      </c>
      <c r="X374">
        <v>64</v>
      </c>
    </row>
    <row r="375" spans="1:24" ht="17">
      <c r="A375" s="34">
        <v>44195</v>
      </c>
      <c r="B375">
        <v>1891</v>
      </c>
      <c r="C375">
        <v>3732.04</v>
      </c>
      <c r="D375">
        <v>26.488</v>
      </c>
      <c r="E375">
        <v>1072.5999999999999</v>
      </c>
      <c r="F375" s="35">
        <v>2373.1</v>
      </c>
      <c r="G375" s="36">
        <v>48.4</v>
      </c>
      <c r="H375">
        <v>1.2253000000000001</v>
      </c>
      <c r="I375">
        <v>13.64</v>
      </c>
      <c r="J375">
        <v>22.85</v>
      </c>
      <c r="K375">
        <v>28.172412999999999</v>
      </c>
      <c r="L375">
        <v>12.186987</v>
      </c>
      <c r="M375">
        <v>261.56400000000002</v>
      </c>
      <c r="N375">
        <v>3890</v>
      </c>
      <c r="O375">
        <v>-0.45</v>
      </c>
      <c r="P375">
        <v>-0.2</v>
      </c>
      <c r="Q375">
        <v>28.34</v>
      </c>
      <c r="R375">
        <v>38</v>
      </c>
      <c r="S375">
        <v>20</v>
      </c>
      <c r="T375">
        <v>0</v>
      </c>
      <c r="U375">
        <v>14</v>
      </c>
      <c r="V375">
        <v>14</v>
      </c>
      <c r="W375">
        <v>21</v>
      </c>
      <c r="X375">
        <v>64</v>
      </c>
    </row>
    <row r="376" spans="1:24" ht="17">
      <c r="A376" s="34">
        <v>44196</v>
      </c>
      <c r="B376">
        <v>1893.1</v>
      </c>
      <c r="C376">
        <v>3756.07</v>
      </c>
      <c r="D376">
        <v>26.332000000000001</v>
      </c>
      <c r="E376">
        <v>1075.4000000000001</v>
      </c>
      <c r="F376" s="35">
        <v>2448.5</v>
      </c>
      <c r="G376" s="36">
        <v>48.52</v>
      </c>
      <c r="H376">
        <v>1.23</v>
      </c>
      <c r="I376">
        <v>13.27</v>
      </c>
      <c r="J376">
        <v>21.93</v>
      </c>
      <c r="K376">
        <v>27.545517</v>
      </c>
      <c r="L376">
        <v>12.107528</v>
      </c>
      <c r="M376">
        <v>261.56400000000002</v>
      </c>
      <c r="N376">
        <v>3291</v>
      </c>
      <c r="O376">
        <v>-0.48</v>
      </c>
      <c r="P376">
        <v>-0.21</v>
      </c>
      <c r="Q376">
        <v>23.03</v>
      </c>
      <c r="R376">
        <v>38</v>
      </c>
      <c r="S376">
        <v>20</v>
      </c>
      <c r="T376">
        <v>0</v>
      </c>
      <c r="U376">
        <v>14</v>
      </c>
      <c r="V376">
        <v>14</v>
      </c>
      <c r="W376">
        <v>21</v>
      </c>
      <c r="X376">
        <v>64</v>
      </c>
    </row>
    <row r="377" spans="1:24" ht="17">
      <c r="A377" s="34">
        <v>44200</v>
      </c>
      <c r="B377">
        <v>1944.7</v>
      </c>
      <c r="C377">
        <v>3700.65</v>
      </c>
      <c r="D377">
        <v>27.283999999999999</v>
      </c>
      <c r="E377">
        <v>1066</v>
      </c>
      <c r="F377" s="35">
        <v>2385.9</v>
      </c>
      <c r="G377" s="36">
        <v>47.62</v>
      </c>
      <c r="H377">
        <v>1.2251000000000001</v>
      </c>
      <c r="I377">
        <v>14.23</v>
      </c>
      <c r="J377">
        <v>24.71</v>
      </c>
      <c r="K377">
        <v>29.910630999999999</v>
      </c>
      <c r="L377">
        <v>12.266446</v>
      </c>
      <c r="M377">
        <v>262.2</v>
      </c>
      <c r="N377">
        <v>1983</v>
      </c>
      <c r="O377">
        <v>-0.5</v>
      </c>
      <c r="P377">
        <v>-0.24</v>
      </c>
      <c r="Q377">
        <v>24.66</v>
      </c>
      <c r="R377">
        <v>51</v>
      </c>
      <c r="S377">
        <v>13</v>
      </c>
      <c r="T377">
        <v>0</v>
      </c>
      <c r="U377">
        <v>16</v>
      </c>
      <c r="V377">
        <v>17</v>
      </c>
      <c r="W377">
        <v>18</v>
      </c>
      <c r="X377">
        <v>61</v>
      </c>
    </row>
    <row r="378" spans="1:24" ht="17">
      <c r="A378" s="34">
        <v>44201</v>
      </c>
      <c r="B378">
        <v>1952.7</v>
      </c>
      <c r="C378">
        <v>3726.86</v>
      </c>
      <c r="D378">
        <v>27.571000000000002</v>
      </c>
      <c r="E378">
        <v>1114.7</v>
      </c>
      <c r="F378" s="35">
        <v>2488.1</v>
      </c>
      <c r="G378" s="36">
        <v>49.93</v>
      </c>
      <c r="H378">
        <v>1.2252000000000001</v>
      </c>
      <c r="I378">
        <v>14.18</v>
      </c>
      <c r="J378">
        <v>24.09</v>
      </c>
      <c r="K378">
        <v>29.226742000000002</v>
      </c>
      <c r="L378">
        <v>11.918813999999999</v>
      </c>
      <c r="M378">
        <v>262.2</v>
      </c>
      <c r="N378">
        <v>3599</v>
      </c>
      <c r="O378">
        <v>-0.47</v>
      </c>
      <c r="P378">
        <v>-0.22</v>
      </c>
      <c r="Q378">
        <v>19.649999999999999</v>
      </c>
      <c r="R378">
        <v>51</v>
      </c>
      <c r="S378">
        <v>13</v>
      </c>
      <c r="T378">
        <v>0</v>
      </c>
      <c r="U378">
        <v>16</v>
      </c>
      <c r="V378">
        <v>17</v>
      </c>
      <c r="W378">
        <v>18</v>
      </c>
      <c r="X378">
        <v>61</v>
      </c>
    </row>
    <row r="379" spans="1:24" ht="17">
      <c r="A379" s="34">
        <v>44202</v>
      </c>
      <c r="B379">
        <v>1906.9</v>
      </c>
      <c r="C379">
        <v>3748.14</v>
      </c>
      <c r="D379">
        <v>26.972999999999999</v>
      </c>
      <c r="E379">
        <v>1105.7</v>
      </c>
      <c r="F379" s="35">
        <v>2442.8000000000002</v>
      </c>
      <c r="G379" s="36">
        <v>50.63</v>
      </c>
      <c r="H379">
        <v>1.23</v>
      </c>
      <c r="I379">
        <v>14.14</v>
      </c>
      <c r="J379">
        <v>23.65</v>
      </c>
      <c r="K379">
        <v>29.502195</v>
      </c>
      <c r="L379">
        <v>11.938679</v>
      </c>
      <c r="M379">
        <v>262.2</v>
      </c>
      <c r="N379">
        <v>3913</v>
      </c>
      <c r="O379">
        <v>-0.41</v>
      </c>
      <c r="P379">
        <v>-0.19</v>
      </c>
      <c r="Q379">
        <v>15.09</v>
      </c>
      <c r="R379">
        <v>51</v>
      </c>
      <c r="S379">
        <v>13</v>
      </c>
      <c r="T379">
        <v>0</v>
      </c>
      <c r="U379">
        <v>16</v>
      </c>
      <c r="V379">
        <v>17</v>
      </c>
      <c r="W379">
        <v>18</v>
      </c>
      <c r="X379">
        <v>61</v>
      </c>
    </row>
    <row r="380" spans="1:24" ht="17">
      <c r="A380" s="34">
        <v>44203</v>
      </c>
      <c r="B380">
        <v>1912.3</v>
      </c>
      <c r="C380">
        <v>3803.79</v>
      </c>
      <c r="D380">
        <v>27.2</v>
      </c>
      <c r="E380">
        <v>1119.7</v>
      </c>
      <c r="F380" s="35">
        <v>2426.3000000000002</v>
      </c>
      <c r="G380" s="36">
        <v>50.83</v>
      </c>
      <c r="H380">
        <v>1.2341</v>
      </c>
      <c r="I380">
        <v>14.22</v>
      </c>
      <c r="J380">
        <v>23.31</v>
      </c>
      <c r="K380">
        <v>29.834641999999999</v>
      </c>
      <c r="L380">
        <v>11.77976</v>
      </c>
      <c r="M380">
        <v>262.2</v>
      </c>
      <c r="N380">
        <v>4022</v>
      </c>
      <c r="O380">
        <v>-0.39</v>
      </c>
      <c r="P380">
        <v>-0.19</v>
      </c>
      <c r="Q380">
        <v>10.69</v>
      </c>
      <c r="R380">
        <v>51</v>
      </c>
      <c r="S380">
        <v>13</v>
      </c>
      <c r="T380">
        <v>0</v>
      </c>
      <c r="U380">
        <v>16</v>
      </c>
      <c r="V380">
        <v>17</v>
      </c>
      <c r="W380">
        <v>18</v>
      </c>
      <c r="X380">
        <v>61</v>
      </c>
    </row>
    <row r="381" spans="1:24" ht="17">
      <c r="A381" s="34">
        <v>44204</v>
      </c>
      <c r="B381">
        <v>1834.1</v>
      </c>
      <c r="C381">
        <v>3824.68</v>
      </c>
      <c r="D381">
        <v>24.582000000000001</v>
      </c>
      <c r="E381">
        <v>1065.7</v>
      </c>
      <c r="F381" s="35">
        <v>2359.6999999999998</v>
      </c>
      <c r="G381" s="36">
        <v>52.24</v>
      </c>
      <c r="H381">
        <v>1.2271000000000001</v>
      </c>
      <c r="I381">
        <v>13.17</v>
      </c>
      <c r="J381">
        <v>22.62</v>
      </c>
      <c r="K381">
        <v>28.913294</v>
      </c>
      <c r="L381">
        <v>11.173887000000001</v>
      </c>
      <c r="M381">
        <v>262.2</v>
      </c>
      <c r="N381">
        <v>4173</v>
      </c>
      <c r="O381">
        <v>-0.33</v>
      </c>
      <c r="P381">
        <v>-0.21</v>
      </c>
      <c r="Q381">
        <v>6.61</v>
      </c>
      <c r="R381">
        <v>51</v>
      </c>
      <c r="S381">
        <v>13</v>
      </c>
      <c r="T381">
        <v>0</v>
      </c>
      <c r="U381">
        <v>16</v>
      </c>
      <c r="V381">
        <v>17</v>
      </c>
      <c r="W381">
        <v>18</v>
      </c>
      <c r="X381">
        <v>61</v>
      </c>
    </row>
    <row r="382" spans="1:24" ht="17">
      <c r="A382" s="34">
        <v>44207</v>
      </c>
      <c r="B382">
        <v>1849.6</v>
      </c>
      <c r="C382">
        <v>3799.61</v>
      </c>
      <c r="D382">
        <v>25.239000000000001</v>
      </c>
      <c r="E382">
        <v>1039.5999999999999</v>
      </c>
      <c r="F382" s="35">
        <v>2373.5</v>
      </c>
      <c r="G382" s="36">
        <v>52.25</v>
      </c>
      <c r="H382">
        <v>1.2185999999999999</v>
      </c>
      <c r="I382">
        <v>12.5</v>
      </c>
      <c r="J382">
        <v>22.23</v>
      </c>
      <c r="K382">
        <v>28.523857</v>
      </c>
      <c r="L382">
        <v>10.985173</v>
      </c>
      <c r="M382">
        <v>262.2</v>
      </c>
      <c r="N382">
        <v>1838</v>
      </c>
      <c r="O382">
        <v>-0.32</v>
      </c>
      <c r="P382">
        <v>-0.19</v>
      </c>
      <c r="Q382">
        <v>34.229999999999997</v>
      </c>
      <c r="R382">
        <v>44</v>
      </c>
      <c r="S382">
        <v>21</v>
      </c>
      <c r="T382">
        <v>0</v>
      </c>
      <c r="U382">
        <v>17</v>
      </c>
      <c r="V382">
        <v>16</v>
      </c>
      <c r="W382">
        <v>16</v>
      </c>
      <c r="X382">
        <v>63</v>
      </c>
    </row>
    <row r="383" spans="1:24" ht="17">
      <c r="A383" s="34">
        <v>44208</v>
      </c>
      <c r="B383">
        <v>1842.9</v>
      </c>
      <c r="C383">
        <v>3801.19</v>
      </c>
      <c r="D383">
        <v>25.384</v>
      </c>
      <c r="E383">
        <v>1062.9000000000001</v>
      </c>
      <c r="F383" s="35">
        <v>2370.9</v>
      </c>
      <c r="G383" s="36">
        <v>53.21</v>
      </c>
      <c r="H383">
        <v>1.2161</v>
      </c>
      <c r="I383">
        <v>12.24</v>
      </c>
      <c r="J383">
        <v>22.49</v>
      </c>
      <c r="K383">
        <v>28.447868</v>
      </c>
      <c r="L383">
        <v>10.905714</v>
      </c>
      <c r="M383">
        <v>262.2</v>
      </c>
      <c r="N383">
        <v>4375</v>
      </c>
      <c r="O383">
        <v>-0.34</v>
      </c>
      <c r="P383">
        <v>-0.15</v>
      </c>
      <c r="Q383">
        <v>19.2</v>
      </c>
      <c r="R383">
        <v>44</v>
      </c>
      <c r="S383">
        <v>21</v>
      </c>
      <c r="T383">
        <v>0</v>
      </c>
      <c r="U383">
        <v>17</v>
      </c>
      <c r="V383">
        <v>16</v>
      </c>
      <c r="W383">
        <v>16</v>
      </c>
      <c r="X383">
        <v>63</v>
      </c>
    </row>
    <row r="384" spans="1:24" ht="17">
      <c r="A384" s="34">
        <v>44209</v>
      </c>
      <c r="B384">
        <v>1853.6</v>
      </c>
      <c r="C384">
        <v>3809.84</v>
      </c>
      <c r="D384">
        <v>25.52</v>
      </c>
      <c r="E384">
        <v>1105.9000000000001</v>
      </c>
      <c r="F384" s="35">
        <v>2391.8000000000002</v>
      </c>
      <c r="G384" s="36">
        <v>52.91</v>
      </c>
      <c r="H384">
        <v>1.2209000000000001</v>
      </c>
      <c r="I384">
        <v>12.11</v>
      </c>
      <c r="J384">
        <v>22.55</v>
      </c>
      <c r="K384">
        <v>28.447868</v>
      </c>
      <c r="L384">
        <v>11.064632</v>
      </c>
      <c r="M384">
        <v>262.2</v>
      </c>
      <c r="N384">
        <v>4013</v>
      </c>
      <c r="O384">
        <v>-0.39</v>
      </c>
      <c r="P384">
        <v>-0.16</v>
      </c>
      <c r="Q384">
        <v>14.58</v>
      </c>
      <c r="R384">
        <v>44</v>
      </c>
      <c r="S384">
        <v>21</v>
      </c>
      <c r="T384">
        <v>0</v>
      </c>
      <c r="U384">
        <v>17</v>
      </c>
      <c r="V384">
        <v>16</v>
      </c>
      <c r="W384">
        <v>16</v>
      </c>
      <c r="X384">
        <v>63</v>
      </c>
    </row>
    <row r="385" spans="1:24" ht="17">
      <c r="A385" s="34">
        <v>44210</v>
      </c>
      <c r="B385">
        <v>1850.3</v>
      </c>
      <c r="C385">
        <v>3795.54</v>
      </c>
      <c r="D385">
        <v>25.745999999999999</v>
      </c>
      <c r="E385">
        <v>1121.5999999999999</v>
      </c>
      <c r="F385" s="35">
        <v>2418</v>
      </c>
      <c r="G385" s="36">
        <v>53.57</v>
      </c>
      <c r="H385">
        <v>1.2161999999999999</v>
      </c>
      <c r="I385">
        <v>11.99</v>
      </c>
      <c r="J385">
        <v>22.28</v>
      </c>
      <c r="K385">
        <v>28.409876000000001</v>
      </c>
      <c r="L385">
        <v>11.034834999999999</v>
      </c>
      <c r="M385">
        <v>262.2</v>
      </c>
      <c r="N385">
        <v>3781</v>
      </c>
      <c r="O385">
        <v>-0.36</v>
      </c>
      <c r="P385">
        <v>-0.18</v>
      </c>
      <c r="Q385">
        <v>11.57</v>
      </c>
      <c r="R385">
        <v>44</v>
      </c>
      <c r="S385">
        <v>21</v>
      </c>
      <c r="T385">
        <v>0</v>
      </c>
      <c r="U385">
        <v>17</v>
      </c>
      <c r="V385">
        <v>16</v>
      </c>
      <c r="W385">
        <v>16</v>
      </c>
      <c r="X385">
        <v>63</v>
      </c>
    </row>
    <row r="386" spans="1:24" ht="17">
      <c r="A386" s="34">
        <v>44211</v>
      </c>
      <c r="B386">
        <v>1829.3</v>
      </c>
      <c r="C386">
        <v>3768.25</v>
      </c>
      <c r="D386">
        <v>24.824999999999999</v>
      </c>
      <c r="E386">
        <v>1085.7</v>
      </c>
      <c r="F386" s="35">
        <v>2389.8000000000002</v>
      </c>
      <c r="G386" s="36">
        <v>52.36</v>
      </c>
      <c r="H386">
        <v>1.2151000000000001</v>
      </c>
      <c r="I386">
        <v>11.26</v>
      </c>
      <c r="J386">
        <v>21.4</v>
      </c>
      <c r="K386">
        <v>27.982444999999998</v>
      </c>
      <c r="L386">
        <v>10.786526</v>
      </c>
      <c r="M386">
        <v>262.2</v>
      </c>
      <c r="N386">
        <v>3824</v>
      </c>
      <c r="O386">
        <v>-0.38</v>
      </c>
      <c r="P386">
        <v>-0.19</v>
      </c>
      <c r="Q386">
        <v>11.27</v>
      </c>
      <c r="R386">
        <v>44</v>
      </c>
      <c r="S386">
        <v>21</v>
      </c>
      <c r="T386">
        <v>0</v>
      </c>
      <c r="U386">
        <v>17</v>
      </c>
      <c r="V386">
        <v>16</v>
      </c>
      <c r="W386">
        <v>16</v>
      </c>
      <c r="X386">
        <v>63</v>
      </c>
    </row>
    <row r="387" spans="1:24" ht="17">
      <c r="A387" s="34">
        <v>44215</v>
      </c>
      <c r="B387">
        <v>1839.5</v>
      </c>
      <c r="C387">
        <v>3798.91</v>
      </c>
      <c r="D387">
        <v>25.279</v>
      </c>
      <c r="E387">
        <v>1088.4000000000001</v>
      </c>
      <c r="F387" s="35">
        <v>2359.6999999999998</v>
      </c>
      <c r="G387" s="36">
        <v>52.98</v>
      </c>
      <c r="H387">
        <v>1.2077</v>
      </c>
      <c r="I387">
        <v>11.32</v>
      </c>
      <c r="J387">
        <v>21.57</v>
      </c>
      <c r="K387">
        <v>28.314892</v>
      </c>
      <c r="L387">
        <v>10.806391</v>
      </c>
      <c r="M387">
        <v>262.2</v>
      </c>
      <c r="N387">
        <v>2394</v>
      </c>
      <c r="O387">
        <v>-0.4</v>
      </c>
      <c r="P387">
        <v>-0.17</v>
      </c>
      <c r="Q387">
        <v>7.97</v>
      </c>
      <c r="R387">
        <v>42</v>
      </c>
      <c r="S387">
        <v>19</v>
      </c>
      <c r="T387">
        <v>0</v>
      </c>
      <c r="U387">
        <v>19</v>
      </c>
      <c r="V387">
        <v>14</v>
      </c>
      <c r="W387">
        <v>19</v>
      </c>
      <c r="X387">
        <v>73</v>
      </c>
    </row>
    <row r="388" spans="1:24" ht="17">
      <c r="A388" s="34">
        <v>44216</v>
      </c>
      <c r="B388">
        <v>1865.9</v>
      </c>
      <c r="C388">
        <v>3851.85</v>
      </c>
      <c r="D388">
        <v>25.734000000000002</v>
      </c>
      <c r="E388">
        <v>1112.8</v>
      </c>
      <c r="F388" s="35">
        <v>2397.9</v>
      </c>
      <c r="G388" s="36">
        <v>53.24</v>
      </c>
      <c r="H388">
        <v>1.2139</v>
      </c>
      <c r="I388">
        <v>11.69</v>
      </c>
      <c r="J388">
        <v>22.72</v>
      </c>
      <c r="K388">
        <v>28.618839000000001</v>
      </c>
      <c r="L388">
        <v>10.915647</v>
      </c>
      <c r="M388">
        <v>262.2</v>
      </c>
      <c r="N388">
        <v>4411</v>
      </c>
      <c r="O388">
        <v>-0.42</v>
      </c>
      <c r="P388">
        <v>-0.18</v>
      </c>
      <c r="Q388">
        <v>23.24</v>
      </c>
      <c r="R388">
        <v>42</v>
      </c>
      <c r="S388">
        <v>19</v>
      </c>
      <c r="T388">
        <v>0</v>
      </c>
      <c r="U388">
        <v>19</v>
      </c>
      <c r="V388">
        <v>14</v>
      </c>
      <c r="W388">
        <v>19</v>
      </c>
      <c r="X388">
        <v>73</v>
      </c>
    </row>
    <row r="389" spans="1:24" ht="17">
      <c r="A389" s="34">
        <v>44217</v>
      </c>
      <c r="B389">
        <v>1865.3</v>
      </c>
      <c r="C389">
        <v>3853.07</v>
      </c>
      <c r="D389">
        <v>25.821999999999999</v>
      </c>
      <c r="E389">
        <v>1124.2</v>
      </c>
      <c r="F389" s="35">
        <v>2369.8000000000002</v>
      </c>
      <c r="G389" s="36">
        <v>53.13</v>
      </c>
      <c r="H389">
        <v>1.2116</v>
      </c>
      <c r="I389">
        <v>11.31</v>
      </c>
      <c r="J389">
        <v>22.73</v>
      </c>
      <c r="K389">
        <v>28.419374000000001</v>
      </c>
      <c r="L389">
        <v>10.617675999999999</v>
      </c>
      <c r="M389">
        <v>262.2</v>
      </c>
      <c r="N389">
        <v>4110</v>
      </c>
      <c r="O389">
        <v>-0.43</v>
      </c>
      <c r="P389">
        <v>-0.16</v>
      </c>
      <c r="Q389">
        <v>19.940000000000001</v>
      </c>
      <c r="R389">
        <v>42</v>
      </c>
      <c r="S389">
        <v>19</v>
      </c>
      <c r="T389">
        <v>0</v>
      </c>
      <c r="U389">
        <v>19</v>
      </c>
      <c r="V389">
        <v>14</v>
      </c>
      <c r="W389">
        <v>19</v>
      </c>
      <c r="X389">
        <v>73</v>
      </c>
    </row>
    <row r="390" spans="1:24" ht="17">
      <c r="A390" s="34">
        <v>44218</v>
      </c>
      <c r="B390">
        <v>1855.7</v>
      </c>
      <c r="C390">
        <v>3841.47</v>
      </c>
      <c r="D390">
        <v>25.524000000000001</v>
      </c>
      <c r="E390">
        <v>1108.2</v>
      </c>
      <c r="F390" s="35">
        <v>2359.9</v>
      </c>
      <c r="G390" s="36">
        <v>52.27</v>
      </c>
      <c r="H390">
        <v>1.2165999999999999</v>
      </c>
      <c r="I390">
        <v>11.13</v>
      </c>
      <c r="J390">
        <v>22.5</v>
      </c>
      <c r="K390">
        <v>28.352884</v>
      </c>
      <c r="L390">
        <v>10.419029</v>
      </c>
      <c r="M390">
        <v>262.2</v>
      </c>
      <c r="N390">
        <v>3783</v>
      </c>
      <c r="O390">
        <v>-0.43</v>
      </c>
      <c r="P390">
        <v>-0.13</v>
      </c>
      <c r="Q390">
        <v>13.81</v>
      </c>
      <c r="R390">
        <v>42</v>
      </c>
      <c r="S390">
        <v>19</v>
      </c>
      <c r="T390">
        <v>0</v>
      </c>
      <c r="U390">
        <v>19</v>
      </c>
      <c r="V390">
        <v>14</v>
      </c>
      <c r="W390">
        <v>19</v>
      </c>
      <c r="X390">
        <v>73</v>
      </c>
    </row>
    <row r="391" spans="1:24" ht="17">
      <c r="A391" s="34">
        <v>44221</v>
      </c>
      <c r="B391">
        <v>1854.9</v>
      </c>
      <c r="C391">
        <v>3855.36</v>
      </c>
      <c r="D391">
        <v>25.454999999999998</v>
      </c>
      <c r="E391">
        <v>1101.2</v>
      </c>
      <c r="F391" s="35">
        <v>2341.6</v>
      </c>
      <c r="G391" s="36">
        <v>52.77</v>
      </c>
      <c r="H391">
        <v>1.2169000000000001</v>
      </c>
      <c r="I391">
        <v>10.76</v>
      </c>
      <c r="J391">
        <v>23.22</v>
      </c>
      <c r="K391">
        <v>28.343385999999999</v>
      </c>
      <c r="L391">
        <v>10.21045</v>
      </c>
      <c r="M391">
        <v>262.2</v>
      </c>
      <c r="N391">
        <v>1768</v>
      </c>
      <c r="O391">
        <v>-0.45</v>
      </c>
      <c r="P391">
        <v>-0.17</v>
      </c>
      <c r="Q391">
        <v>24.96</v>
      </c>
      <c r="R391">
        <v>41</v>
      </c>
      <c r="S391">
        <v>19</v>
      </c>
      <c r="T391">
        <v>0</v>
      </c>
      <c r="U391">
        <v>37</v>
      </c>
      <c r="V391">
        <v>20</v>
      </c>
      <c r="W391">
        <v>22</v>
      </c>
      <c r="X391">
        <v>66</v>
      </c>
    </row>
    <row r="392" spans="1:24" ht="17">
      <c r="A392" s="34">
        <v>44222</v>
      </c>
      <c r="B392">
        <v>1850.7</v>
      </c>
      <c r="C392">
        <v>3849.62</v>
      </c>
      <c r="D392">
        <v>25.529</v>
      </c>
      <c r="E392">
        <v>1103.8</v>
      </c>
      <c r="F392" s="35">
        <v>2319.6999999999998</v>
      </c>
      <c r="G392" s="36">
        <v>52.61</v>
      </c>
      <c r="H392">
        <v>1.2145999999999999</v>
      </c>
      <c r="I392">
        <v>10.81</v>
      </c>
      <c r="J392">
        <v>23.18</v>
      </c>
      <c r="K392">
        <v>28.029935999999999</v>
      </c>
      <c r="L392">
        <v>10.200519</v>
      </c>
      <c r="M392">
        <v>262.2</v>
      </c>
      <c r="N392">
        <v>3975</v>
      </c>
      <c r="O392">
        <v>-0.43</v>
      </c>
      <c r="P392">
        <v>-0.17</v>
      </c>
      <c r="Q392">
        <v>16.37</v>
      </c>
      <c r="R392">
        <v>41</v>
      </c>
      <c r="S392">
        <v>19</v>
      </c>
      <c r="T392">
        <v>0</v>
      </c>
      <c r="U392">
        <v>37</v>
      </c>
      <c r="V392">
        <v>20</v>
      </c>
      <c r="W392">
        <v>22</v>
      </c>
      <c r="X392">
        <v>66</v>
      </c>
    </row>
    <row r="393" spans="1:24" ht="17">
      <c r="A393" s="34">
        <v>44223</v>
      </c>
      <c r="B393">
        <v>1844.9</v>
      </c>
      <c r="C393">
        <v>3750.77</v>
      </c>
      <c r="D393">
        <v>25.376000000000001</v>
      </c>
      <c r="E393">
        <v>1075.5</v>
      </c>
      <c r="F393" s="35">
        <v>2305.1999999999998</v>
      </c>
      <c r="G393" s="36">
        <v>52.85</v>
      </c>
      <c r="H393">
        <v>1.2162999999999999</v>
      </c>
      <c r="I393">
        <v>10.65</v>
      </c>
      <c r="J393">
        <v>22.62</v>
      </c>
      <c r="K393">
        <v>26.671658000000001</v>
      </c>
      <c r="L393">
        <v>9.862819</v>
      </c>
      <c r="M393">
        <v>262.2</v>
      </c>
      <c r="N393">
        <v>4089</v>
      </c>
      <c r="O393">
        <v>-0.43</v>
      </c>
      <c r="P393">
        <v>-0.17</v>
      </c>
      <c r="Q393">
        <v>22.12</v>
      </c>
      <c r="R393">
        <v>41</v>
      </c>
      <c r="S393">
        <v>19</v>
      </c>
      <c r="T393">
        <v>0</v>
      </c>
      <c r="U393">
        <v>37</v>
      </c>
      <c r="V393">
        <v>20</v>
      </c>
      <c r="W393">
        <v>22</v>
      </c>
      <c r="X393">
        <v>66</v>
      </c>
    </row>
    <row r="394" spans="1:24" ht="17">
      <c r="A394" s="34">
        <v>44228</v>
      </c>
      <c r="B394">
        <v>1860.8</v>
      </c>
      <c r="C394">
        <v>3773.86</v>
      </c>
      <c r="D394">
        <v>29.398</v>
      </c>
      <c r="E394">
        <v>1135.5</v>
      </c>
      <c r="F394" s="35">
        <v>2240.4</v>
      </c>
      <c r="G394" s="36">
        <v>53.55</v>
      </c>
      <c r="H394">
        <v>1.2123999999999999</v>
      </c>
      <c r="I394">
        <v>11.57</v>
      </c>
      <c r="J394">
        <v>22.83</v>
      </c>
      <c r="K394">
        <v>27.545517</v>
      </c>
      <c r="L394">
        <v>11.422196</v>
      </c>
      <c r="M394">
        <v>263.346</v>
      </c>
      <c r="N394">
        <v>1772</v>
      </c>
      <c r="O394">
        <v>-0.42</v>
      </c>
      <c r="P394">
        <v>-0.16</v>
      </c>
      <c r="Q394">
        <v>21.36</v>
      </c>
      <c r="R394">
        <v>56</v>
      </c>
      <c r="S394">
        <v>12</v>
      </c>
      <c r="T394">
        <v>45</v>
      </c>
      <c r="U394">
        <v>21</v>
      </c>
      <c r="V394">
        <v>100</v>
      </c>
      <c r="W394">
        <v>29</v>
      </c>
      <c r="X394">
        <v>79</v>
      </c>
    </row>
    <row r="395" spans="1:24" ht="17">
      <c r="A395" s="34">
        <v>44229</v>
      </c>
      <c r="B395">
        <v>1830.5</v>
      </c>
      <c r="C395">
        <v>3826.31</v>
      </c>
      <c r="D395">
        <v>26.384</v>
      </c>
      <c r="E395">
        <v>1092.7</v>
      </c>
      <c r="F395" s="35">
        <v>2226.4</v>
      </c>
      <c r="G395" s="36">
        <v>54.76</v>
      </c>
      <c r="H395">
        <v>1.2069000000000001</v>
      </c>
      <c r="I395">
        <v>11.33</v>
      </c>
      <c r="J395">
        <v>22.68</v>
      </c>
      <c r="K395">
        <v>27.118084</v>
      </c>
      <c r="L395">
        <v>10.67727</v>
      </c>
      <c r="M395">
        <v>263.346</v>
      </c>
      <c r="N395">
        <v>3530</v>
      </c>
      <c r="O395">
        <v>-0.42</v>
      </c>
      <c r="P395">
        <v>-0.13</v>
      </c>
      <c r="Q395">
        <v>18.95</v>
      </c>
      <c r="R395">
        <v>56</v>
      </c>
      <c r="S395">
        <v>12</v>
      </c>
      <c r="T395">
        <v>45</v>
      </c>
      <c r="U395">
        <v>21</v>
      </c>
      <c r="V395">
        <v>100</v>
      </c>
      <c r="W395">
        <v>29</v>
      </c>
      <c r="X395">
        <v>79</v>
      </c>
    </row>
    <row r="396" spans="1:24" ht="17">
      <c r="A396" s="34">
        <v>44230</v>
      </c>
      <c r="B396">
        <v>1832.2</v>
      </c>
      <c r="C396">
        <v>3830.17</v>
      </c>
      <c r="D396">
        <v>26.878</v>
      </c>
      <c r="E396">
        <v>1111.5999999999999</v>
      </c>
      <c r="F396" s="35">
        <v>2275.3000000000002</v>
      </c>
      <c r="G396" s="36">
        <v>55.69</v>
      </c>
      <c r="H396">
        <v>1.2039</v>
      </c>
      <c r="I396">
        <v>11.63</v>
      </c>
      <c r="J396">
        <v>22.8</v>
      </c>
      <c r="K396">
        <v>27.137083000000001</v>
      </c>
      <c r="L396">
        <v>10.577947</v>
      </c>
      <c r="M396">
        <v>263.346</v>
      </c>
      <c r="N396">
        <v>3871</v>
      </c>
      <c r="O396">
        <v>-0.41</v>
      </c>
      <c r="P396">
        <v>-0.14000000000000001</v>
      </c>
      <c r="Q396">
        <v>20.100000000000001</v>
      </c>
      <c r="R396">
        <v>56</v>
      </c>
      <c r="S396">
        <v>12</v>
      </c>
      <c r="T396">
        <v>45</v>
      </c>
      <c r="U396">
        <v>21</v>
      </c>
      <c r="V396">
        <v>100</v>
      </c>
      <c r="W396">
        <v>29</v>
      </c>
      <c r="X396">
        <v>79</v>
      </c>
    </row>
    <row r="397" spans="1:24" ht="17">
      <c r="A397" s="34">
        <v>44231</v>
      </c>
      <c r="B397">
        <v>1788.9</v>
      </c>
      <c r="C397">
        <v>3871.74</v>
      </c>
      <c r="D397">
        <v>26.222999999999999</v>
      </c>
      <c r="E397">
        <v>1100.0999999999999</v>
      </c>
      <c r="F397" s="35">
        <v>2279.4</v>
      </c>
      <c r="G397" s="36">
        <v>56.23</v>
      </c>
      <c r="H397">
        <v>1.2041999999999999</v>
      </c>
      <c r="I397">
        <v>11.5</v>
      </c>
      <c r="J397">
        <v>21.53</v>
      </c>
      <c r="K397">
        <v>26.785639</v>
      </c>
      <c r="L397">
        <v>10.428962</v>
      </c>
      <c r="M397">
        <v>263.346</v>
      </c>
      <c r="N397">
        <v>3893</v>
      </c>
      <c r="O397">
        <v>-0.39</v>
      </c>
      <c r="P397">
        <v>-0.14000000000000001</v>
      </c>
      <c r="Q397">
        <v>14.98</v>
      </c>
      <c r="R397">
        <v>56</v>
      </c>
      <c r="S397">
        <v>12</v>
      </c>
      <c r="T397">
        <v>45</v>
      </c>
      <c r="U397">
        <v>21</v>
      </c>
      <c r="V397">
        <v>100</v>
      </c>
      <c r="W397">
        <v>29</v>
      </c>
      <c r="X397">
        <v>79</v>
      </c>
    </row>
    <row r="398" spans="1:24" ht="17">
      <c r="A398" s="34">
        <v>44232</v>
      </c>
      <c r="B398">
        <v>1810.9</v>
      </c>
      <c r="C398">
        <v>3886.83</v>
      </c>
      <c r="D398">
        <v>27.013999999999999</v>
      </c>
      <c r="E398">
        <v>1130.3</v>
      </c>
      <c r="F398" s="35">
        <v>2325</v>
      </c>
      <c r="G398" s="36">
        <v>56.85</v>
      </c>
      <c r="H398">
        <v>1.1967000000000001</v>
      </c>
      <c r="I398">
        <v>12.96</v>
      </c>
      <c r="J398">
        <v>22.35</v>
      </c>
      <c r="K398">
        <v>27.080090999999999</v>
      </c>
      <c r="L398">
        <v>10.359436000000001</v>
      </c>
      <c r="M398">
        <v>263.346</v>
      </c>
      <c r="N398">
        <v>3678</v>
      </c>
      <c r="O398">
        <v>-0.36</v>
      </c>
      <c r="P398">
        <v>-0.13</v>
      </c>
      <c r="Q398">
        <v>13.11</v>
      </c>
      <c r="R398">
        <v>56</v>
      </c>
      <c r="S398">
        <v>12</v>
      </c>
      <c r="T398">
        <v>45</v>
      </c>
      <c r="U398">
        <v>21</v>
      </c>
      <c r="V398">
        <v>100</v>
      </c>
      <c r="W398">
        <v>29</v>
      </c>
      <c r="X398">
        <v>79</v>
      </c>
    </row>
    <row r="399" spans="1:24" ht="17">
      <c r="A399" s="34">
        <v>44235</v>
      </c>
      <c r="B399">
        <v>1831.9</v>
      </c>
      <c r="C399">
        <v>3915.59</v>
      </c>
      <c r="D399">
        <v>27.57</v>
      </c>
      <c r="E399">
        <v>1172.4000000000001</v>
      </c>
      <c r="F399" s="35">
        <v>2335.4</v>
      </c>
      <c r="G399" s="36">
        <v>57.97</v>
      </c>
      <c r="H399">
        <v>1.2049000000000001</v>
      </c>
      <c r="I399">
        <v>13.32</v>
      </c>
      <c r="J399">
        <v>22.64</v>
      </c>
      <c r="K399">
        <v>27.165576999999999</v>
      </c>
      <c r="L399">
        <v>10.230314999999999</v>
      </c>
      <c r="M399">
        <v>263.346</v>
      </c>
      <c r="N399">
        <v>1443</v>
      </c>
      <c r="O399">
        <v>-0.37</v>
      </c>
      <c r="P399">
        <v>-0.12</v>
      </c>
      <c r="Q399">
        <v>13.64</v>
      </c>
      <c r="R399">
        <v>40</v>
      </c>
      <c r="S399">
        <v>20</v>
      </c>
      <c r="T399">
        <v>45</v>
      </c>
      <c r="U399">
        <v>19</v>
      </c>
      <c r="V399">
        <v>24</v>
      </c>
      <c r="W399">
        <v>23</v>
      </c>
      <c r="X399">
        <v>76</v>
      </c>
    </row>
    <row r="400" spans="1:24" ht="17">
      <c r="A400" s="34">
        <v>44236</v>
      </c>
      <c r="B400">
        <v>1835.3</v>
      </c>
      <c r="C400">
        <v>3911.23</v>
      </c>
      <c r="D400">
        <v>27.396000000000001</v>
      </c>
      <c r="E400">
        <v>1191.4000000000001</v>
      </c>
      <c r="F400" s="35">
        <v>2319.3000000000002</v>
      </c>
      <c r="G400" s="36">
        <v>58.36</v>
      </c>
      <c r="H400">
        <v>1.2054</v>
      </c>
      <c r="I400">
        <v>13.27</v>
      </c>
      <c r="J400">
        <v>22.75</v>
      </c>
      <c r="K400">
        <v>27.070595000000001</v>
      </c>
      <c r="L400">
        <v>10.279977000000001</v>
      </c>
      <c r="M400">
        <v>263.346</v>
      </c>
      <c r="N400">
        <v>3038</v>
      </c>
      <c r="O400">
        <v>-0.38</v>
      </c>
      <c r="P400">
        <v>-0.13</v>
      </c>
      <c r="Q400">
        <v>12.39</v>
      </c>
      <c r="R400">
        <v>40</v>
      </c>
      <c r="S400">
        <v>20</v>
      </c>
      <c r="T400">
        <v>45</v>
      </c>
      <c r="U400">
        <v>19</v>
      </c>
      <c r="V400">
        <v>24</v>
      </c>
      <c r="W400">
        <v>23</v>
      </c>
      <c r="X400">
        <v>76</v>
      </c>
    </row>
    <row r="401" spans="1:24" ht="17">
      <c r="A401" s="34">
        <v>44237</v>
      </c>
      <c r="B401">
        <v>1840.6</v>
      </c>
      <c r="C401">
        <v>3909.88</v>
      </c>
      <c r="D401">
        <v>27.074000000000002</v>
      </c>
      <c r="E401">
        <v>1244.2</v>
      </c>
      <c r="F401" s="35">
        <v>2351.1999999999998</v>
      </c>
      <c r="G401" s="36">
        <v>58.68</v>
      </c>
      <c r="H401">
        <v>1.212</v>
      </c>
      <c r="I401">
        <v>13.25</v>
      </c>
      <c r="J401">
        <v>23.56</v>
      </c>
      <c r="K401">
        <v>27.14658</v>
      </c>
      <c r="L401">
        <v>10.220383</v>
      </c>
      <c r="M401">
        <v>263.346</v>
      </c>
      <c r="N401">
        <v>3379</v>
      </c>
      <c r="O401">
        <v>-0.4</v>
      </c>
      <c r="P401">
        <v>-0.12</v>
      </c>
      <c r="Q401">
        <v>11.68</v>
      </c>
      <c r="R401">
        <v>40</v>
      </c>
      <c r="S401">
        <v>20</v>
      </c>
      <c r="T401">
        <v>45</v>
      </c>
      <c r="U401">
        <v>19</v>
      </c>
      <c r="V401">
        <v>24</v>
      </c>
      <c r="W401">
        <v>23</v>
      </c>
      <c r="X401">
        <v>76</v>
      </c>
    </row>
    <row r="402" spans="1:24" ht="17">
      <c r="A402" s="34">
        <v>44238</v>
      </c>
      <c r="B402">
        <v>1824.9</v>
      </c>
      <c r="C402">
        <v>3916.38</v>
      </c>
      <c r="D402">
        <v>27.042000000000002</v>
      </c>
      <c r="E402">
        <v>1244.4000000000001</v>
      </c>
      <c r="F402" s="35">
        <v>2345.6999999999998</v>
      </c>
      <c r="G402" s="36">
        <v>58.24</v>
      </c>
      <c r="H402">
        <v>1.2121</v>
      </c>
      <c r="I402">
        <v>13.03</v>
      </c>
      <c r="J402">
        <v>23.21</v>
      </c>
      <c r="K402">
        <v>26.795138999999999</v>
      </c>
      <c r="L402">
        <v>9.9522089999999999</v>
      </c>
      <c r="M402">
        <v>263.346</v>
      </c>
      <c r="N402">
        <v>3168</v>
      </c>
      <c r="O402">
        <v>-0.36</v>
      </c>
      <c r="P402">
        <v>-0.13</v>
      </c>
      <c r="Q402">
        <v>17.649999999999999</v>
      </c>
      <c r="R402">
        <v>40</v>
      </c>
      <c r="S402">
        <v>20</v>
      </c>
      <c r="T402">
        <v>45</v>
      </c>
      <c r="U402">
        <v>19</v>
      </c>
      <c r="V402">
        <v>24</v>
      </c>
      <c r="W402">
        <v>23</v>
      </c>
      <c r="X402">
        <v>76</v>
      </c>
    </row>
    <row r="403" spans="1:24" ht="17">
      <c r="A403" s="34">
        <v>44239</v>
      </c>
      <c r="B403">
        <v>1821.6</v>
      </c>
      <c r="C403">
        <v>3934.83</v>
      </c>
      <c r="D403">
        <v>27.323</v>
      </c>
      <c r="E403">
        <v>1256.4000000000001</v>
      </c>
      <c r="F403" s="35">
        <v>2381.3000000000002</v>
      </c>
      <c r="G403" s="36">
        <v>59.47</v>
      </c>
      <c r="H403">
        <v>1.2132000000000001</v>
      </c>
      <c r="I403">
        <v>13.04</v>
      </c>
      <c r="J403">
        <v>23.26</v>
      </c>
      <c r="K403">
        <v>26.709654</v>
      </c>
      <c r="L403">
        <v>10.200519</v>
      </c>
      <c r="M403">
        <v>263.346</v>
      </c>
      <c r="N403">
        <v>2845</v>
      </c>
      <c r="O403">
        <v>-0.33</v>
      </c>
      <c r="P403">
        <v>-0.13</v>
      </c>
      <c r="Q403">
        <v>12.43</v>
      </c>
      <c r="R403">
        <v>40</v>
      </c>
      <c r="S403">
        <v>20</v>
      </c>
      <c r="T403">
        <v>45</v>
      </c>
      <c r="U403">
        <v>19</v>
      </c>
      <c r="V403">
        <v>24</v>
      </c>
      <c r="W403">
        <v>23</v>
      </c>
      <c r="X403">
        <v>76</v>
      </c>
    </row>
    <row r="404" spans="1:24" ht="17">
      <c r="A404" s="34">
        <v>44243</v>
      </c>
      <c r="B404">
        <v>1797.2</v>
      </c>
      <c r="C404">
        <v>3932.59</v>
      </c>
      <c r="D404">
        <v>27.318999999999999</v>
      </c>
      <c r="E404">
        <v>1277</v>
      </c>
      <c r="F404" s="35">
        <v>2386.9</v>
      </c>
      <c r="G404" s="36">
        <v>60.05</v>
      </c>
      <c r="H404">
        <v>1.2132000000000001</v>
      </c>
      <c r="I404">
        <v>12.79</v>
      </c>
      <c r="J404">
        <v>22.16</v>
      </c>
      <c r="K404">
        <v>26.130244999999999</v>
      </c>
      <c r="L404">
        <v>10.111127</v>
      </c>
      <c r="M404">
        <v>263.346</v>
      </c>
      <c r="N404">
        <v>1633</v>
      </c>
      <c r="O404">
        <v>-0.27</v>
      </c>
      <c r="P404">
        <v>-0.05</v>
      </c>
      <c r="Q404">
        <v>15.03</v>
      </c>
      <c r="R404">
        <v>39</v>
      </c>
      <c r="S404">
        <v>14</v>
      </c>
      <c r="T404">
        <v>23</v>
      </c>
      <c r="U404">
        <v>16</v>
      </c>
      <c r="V404">
        <v>20</v>
      </c>
      <c r="W404">
        <v>27</v>
      </c>
      <c r="X404">
        <v>82</v>
      </c>
    </row>
    <row r="405" spans="1:24" ht="17">
      <c r="A405" s="34">
        <v>44244</v>
      </c>
      <c r="B405">
        <v>1771.1</v>
      </c>
      <c r="C405">
        <v>3931.33</v>
      </c>
      <c r="D405">
        <v>27.314</v>
      </c>
      <c r="E405">
        <v>1255.3</v>
      </c>
      <c r="F405" s="35">
        <v>2368.4</v>
      </c>
      <c r="G405" s="36">
        <v>61.14</v>
      </c>
      <c r="H405">
        <v>1.2092000000000001</v>
      </c>
      <c r="I405">
        <v>12.41</v>
      </c>
      <c r="J405">
        <v>20.85</v>
      </c>
      <c r="K405">
        <v>25.085417</v>
      </c>
      <c r="L405">
        <v>10.230314999999999</v>
      </c>
      <c r="M405">
        <v>263.346</v>
      </c>
      <c r="N405">
        <v>2409</v>
      </c>
      <c r="O405">
        <v>-0.27</v>
      </c>
      <c r="P405">
        <v>-0.03</v>
      </c>
      <c r="Q405">
        <v>15.83</v>
      </c>
      <c r="R405">
        <v>39</v>
      </c>
      <c r="S405">
        <v>14</v>
      </c>
      <c r="T405">
        <v>23</v>
      </c>
      <c r="U405">
        <v>16</v>
      </c>
      <c r="V405">
        <v>20</v>
      </c>
      <c r="W405">
        <v>27</v>
      </c>
      <c r="X405">
        <v>82</v>
      </c>
    </row>
    <row r="406" spans="1:24" ht="17">
      <c r="A406" s="34">
        <v>44245</v>
      </c>
      <c r="B406">
        <v>1773.4</v>
      </c>
      <c r="C406">
        <v>3913.97</v>
      </c>
      <c r="D406">
        <v>27.077000000000002</v>
      </c>
      <c r="E406">
        <v>1272.4000000000001</v>
      </c>
      <c r="F406" s="35">
        <v>2347.5</v>
      </c>
      <c r="G406" s="36">
        <v>60.52</v>
      </c>
      <c r="H406">
        <v>1.2048000000000001</v>
      </c>
      <c r="I406">
        <v>12.12</v>
      </c>
      <c r="J406">
        <v>20.149999999999999</v>
      </c>
      <c r="K406">
        <v>24.420522999999999</v>
      </c>
      <c r="L406">
        <v>10.190586</v>
      </c>
      <c r="M406">
        <v>263.346</v>
      </c>
      <c r="N406">
        <v>2579</v>
      </c>
      <c r="O406">
        <v>-0.22</v>
      </c>
      <c r="P406">
        <v>-0.01</v>
      </c>
      <c r="Q406">
        <v>27.9</v>
      </c>
      <c r="R406">
        <v>39</v>
      </c>
      <c r="S406">
        <v>14</v>
      </c>
      <c r="T406">
        <v>23</v>
      </c>
      <c r="U406">
        <v>16</v>
      </c>
      <c r="V406">
        <v>20</v>
      </c>
      <c r="W406">
        <v>27</v>
      </c>
      <c r="X406">
        <v>82</v>
      </c>
    </row>
    <row r="407" spans="1:24" ht="17">
      <c r="A407" s="34">
        <v>44246</v>
      </c>
      <c r="B407">
        <v>1775.8</v>
      </c>
      <c r="C407">
        <v>3906.71</v>
      </c>
      <c r="D407">
        <v>27.251999999999999</v>
      </c>
      <c r="E407">
        <v>1290.5999999999999</v>
      </c>
      <c r="F407" s="35">
        <v>2367.9</v>
      </c>
      <c r="G407" s="36">
        <v>59.24</v>
      </c>
      <c r="H407">
        <v>1.2092000000000001</v>
      </c>
      <c r="I407">
        <v>12.09</v>
      </c>
      <c r="J407">
        <v>20.190000000000001</v>
      </c>
      <c r="K407">
        <v>23.679646000000002</v>
      </c>
      <c r="L407">
        <v>10.707067</v>
      </c>
      <c r="M407">
        <v>263.346</v>
      </c>
      <c r="N407">
        <v>2524</v>
      </c>
      <c r="O407">
        <v>-0.15</v>
      </c>
      <c r="P407">
        <v>0.02</v>
      </c>
      <c r="Q407">
        <v>22.33</v>
      </c>
      <c r="R407">
        <v>39</v>
      </c>
      <c r="S407">
        <v>14</v>
      </c>
      <c r="T407">
        <v>23</v>
      </c>
      <c r="U407">
        <v>16</v>
      </c>
      <c r="V407">
        <v>20</v>
      </c>
      <c r="W407">
        <v>27</v>
      </c>
      <c r="X407">
        <v>82</v>
      </c>
    </row>
    <row r="408" spans="1:24" ht="17">
      <c r="A408" s="34">
        <v>44249</v>
      </c>
      <c r="B408">
        <v>1806.7</v>
      </c>
      <c r="C408">
        <v>3876.5</v>
      </c>
      <c r="D408">
        <v>28.082999999999998</v>
      </c>
      <c r="E408">
        <v>1280</v>
      </c>
      <c r="F408" s="35">
        <v>2390.8000000000002</v>
      </c>
      <c r="G408" s="36">
        <v>61.49</v>
      </c>
      <c r="H408">
        <v>1.2125999999999999</v>
      </c>
      <c r="I408">
        <v>12.58</v>
      </c>
      <c r="J408">
        <v>20.51</v>
      </c>
      <c r="K408">
        <v>24.676983</v>
      </c>
      <c r="L408">
        <v>11.422196</v>
      </c>
      <c r="M408">
        <v>263.346</v>
      </c>
      <c r="N408">
        <v>1200</v>
      </c>
      <c r="O408">
        <v>-0.12</v>
      </c>
      <c r="P408">
        <v>0.01</v>
      </c>
      <c r="Q408">
        <v>18.559999999999999</v>
      </c>
      <c r="R408">
        <v>45</v>
      </c>
      <c r="S408">
        <v>22</v>
      </c>
      <c r="T408">
        <v>0</v>
      </c>
      <c r="U408">
        <v>27</v>
      </c>
      <c r="V408">
        <v>21</v>
      </c>
      <c r="W408">
        <v>28</v>
      </c>
      <c r="X408">
        <v>89</v>
      </c>
    </row>
    <row r="409" spans="1:24" ht="17">
      <c r="A409" s="34">
        <v>44250</v>
      </c>
      <c r="B409">
        <v>1804.4</v>
      </c>
      <c r="C409">
        <v>3881.37</v>
      </c>
      <c r="D409">
        <v>27.686</v>
      </c>
      <c r="E409">
        <v>1237.4000000000001</v>
      </c>
      <c r="F409" s="35">
        <v>2333.8000000000002</v>
      </c>
      <c r="G409" s="36">
        <v>61.67</v>
      </c>
      <c r="H409">
        <v>1.2166999999999999</v>
      </c>
      <c r="I409">
        <v>12.2</v>
      </c>
      <c r="J409">
        <v>20.32</v>
      </c>
      <c r="K409">
        <v>24.078581</v>
      </c>
      <c r="L409">
        <v>11.402331</v>
      </c>
      <c r="M409">
        <v>263.346</v>
      </c>
      <c r="N409">
        <v>2272</v>
      </c>
      <c r="O409">
        <v>-0.1</v>
      </c>
      <c r="P409">
        <v>0.03</v>
      </c>
      <c r="Q409">
        <v>17.66</v>
      </c>
      <c r="R409">
        <v>45</v>
      </c>
      <c r="S409">
        <v>22</v>
      </c>
      <c r="T409">
        <v>0</v>
      </c>
      <c r="U409">
        <v>27</v>
      </c>
      <c r="V409">
        <v>21</v>
      </c>
      <c r="W409">
        <v>28</v>
      </c>
      <c r="X409">
        <v>89</v>
      </c>
    </row>
    <row r="410" spans="1:24" ht="17">
      <c r="A410" s="34">
        <v>44251</v>
      </c>
      <c r="B410">
        <v>1796.4</v>
      </c>
      <c r="C410">
        <v>3925.43</v>
      </c>
      <c r="D410">
        <v>27.856999999999999</v>
      </c>
      <c r="E410">
        <v>1255.5999999999999</v>
      </c>
      <c r="F410" s="35">
        <v>2420.8000000000002</v>
      </c>
      <c r="G410" s="36">
        <v>63.22</v>
      </c>
      <c r="H410">
        <v>1.2152000000000001</v>
      </c>
      <c r="I410">
        <v>12.4</v>
      </c>
      <c r="J410">
        <v>20.6</v>
      </c>
      <c r="K410">
        <v>23.888611000000001</v>
      </c>
      <c r="L410">
        <v>11.600979000000001</v>
      </c>
      <c r="M410">
        <v>263.346</v>
      </c>
      <c r="N410">
        <v>3222</v>
      </c>
      <c r="O410">
        <v>-0.08</v>
      </c>
      <c r="P410">
        <v>0.04</v>
      </c>
      <c r="Q410">
        <v>24.26</v>
      </c>
      <c r="R410">
        <v>45</v>
      </c>
      <c r="S410">
        <v>22</v>
      </c>
      <c r="T410">
        <v>0</v>
      </c>
      <c r="U410">
        <v>27</v>
      </c>
      <c r="V410">
        <v>21</v>
      </c>
      <c r="W410">
        <v>28</v>
      </c>
      <c r="X410">
        <v>89</v>
      </c>
    </row>
    <row r="411" spans="1:24" ht="17">
      <c r="A411" s="34">
        <v>44256</v>
      </c>
      <c r="B411">
        <v>1722.5</v>
      </c>
      <c r="C411">
        <v>3901.82</v>
      </c>
      <c r="D411">
        <v>26.646999999999998</v>
      </c>
      <c r="E411">
        <v>1189.5999999999999</v>
      </c>
      <c r="F411" s="35">
        <v>2344.6</v>
      </c>
      <c r="G411" s="36">
        <v>60.64</v>
      </c>
      <c r="H411">
        <v>1.2090000000000001</v>
      </c>
      <c r="I411">
        <v>10.46</v>
      </c>
      <c r="J411">
        <v>19.260000000000002</v>
      </c>
      <c r="K411">
        <v>22.930634999999999</v>
      </c>
      <c r="L411">
        <v>10.975241</v>
      </c>
      <c r="M411">
        <v>265.02800000000002</v>
      </c>
      <c r="N411">
        <v>1314</v>
      </c>
      <c r="O411">
        <v>-0.03</v>
      </c>
      <c r="P411">
        <v>0.04</v>
      </c>
      <c r="Q411">
        <v>30.9</v>
      </c>
      <c r="R411">
        <v>48</v>
      </c>
      <c r="S411">
        <v>22</v>
      </c>
      <c r="T411">
        <v>0</v>
      </c>
      <c r="U411">
        <v>25</v>
      </c>
      <c r="V411">
        <v>18</v>
      </c>
      <c r="W411">
        <v>21</v>
      </c>
      <c r="X411">
        <v>79</v>
      </c>
    </row>
    <row r="412" spans="1:24" ht="17">
      <c r="A412" s="34">
        <v>44257</v>
      </c>
      <c r="B412">
        <v>1733.1</v>
      </c>
      <c r="C412">
        <v>3870.29</v>
      </c>
      <c r="D412">
        <v>26.85</v>
      </c>
      <c r="E412">
        <v>1212.7</v>
      </c>
      <c r="F412" s="35">
        <v>2365.1999999999998</v>
      </c>
      <c r="G412" s="36">
        <v>59.75</v>
      </c>
      <c r="H412">
        <v>1.2051000000000001</v>
      </c>
      <c r="I412">
        <v>10.96</v>
      </c>
      <c r="J412">
        <v>19.97</v>
      </c>
      <c r="K412">
        <v>23.932596</v>
      </c>
      <c r="L412">
        <v>11.154021999999999</v>
      </c>
      <c r="M412">
        <v>265.02800000000002</v>
      </c>
      <c r="N412">
        <v>1917</v>
      </c>
      <c r="O412">
        <v>-7.0000000000000007E-2</v>
      </c>
      <c r="P412">
        <v>0.02</v>
      </c>
      <c r="Q412">
        <v>9.11</v>
      </c>
      <c r="R412">
        <v>48</v>
      </c>
      <c r="S412">
        <v>22</v>
      </c>
      <c r="T412">
        <v>0</v>
      </c>
      <c r="U412">
        <v>25</v>
      </c>
      <c r="V412">
        <v>18</v>
      </c>
      <c r="W412">
        <v>21</v>
      </c>
      <c r="X412">
        <v>79</v>
      </c>
    </row>
    <row r="413" spans="1:24" ht="17">
      <c r="A413" s="34">
        <v>44258</v>
      </c>
      <c r="B413">
        <v>1715.3</v>
      </c>
      <c r="C413">
        <v>3819.72</v>
      </c>
      <c r="D413">
        <v>26.356999999999999</v>
      </c>
      <c r="E413">
        <v>1180.4000000000001</v>
      </c>
      <c r="F413" s="35">
        <v>2350.9</v>
      </c>
      <c r="G413" s="36">
        <v>61.28</v>
      </c>
      <c r="H413">
        <v>1.2084999999999999</v>
      </c>
      <c r="I413">
        <v>10.94</v>
      </c>
      <c r="J413">
        <v>19.52</v>
      </c>
      <c r="K413">
        <v>23.550898</v>
      </c>
      <c r="L413">
        <v>11.173887000000001</v>
      </c>
      <c r="M413">
        <v>265.02800000000002</v>
      </c>
      <c r="N413">
        <v>2527</v>
      </c>
      <c r="O413">
        <v>-0.05</v>
      </c>
      <c r="P413">
        <v>0.04</v>
      </c>
      <c r="Q413">
        <v>18.64</v>
      </c>
      <c r="R413">
        <v>48</v>
      </c>
      <c r="S413">
        <v>22</v>
      </c>
      <c r="T413">
        <v>0</v>
      </c>
      <c r="U413">
        <v>25</v>
      </c>
      <c r="V413">
        <v>18</v>
      </c>
      <c r="W413">
        <v>21</v>
      </c>
      <c r="X413">
        <v>79</v>
      </c>
    </row>
    <row r="414" spans="1:24" ht="17">
      <c r="A414" s="34">
        <v>44259</v>
      </c>
      <c r="B414">
        <v>1700.2</v>
      </c>
      <c r="C414">
        <v>3768.47</v>
      </c>
      <c r="D414">
        <v>25.434000000000001</v>
      </c>
      <c r="E414">
        <v>1134.2</v>
      </c>
      <c r="F414" s="35">
        <v>2339.1</v>
      </c>
      <c r="G414" s="36">
        <v>63.83</v>
      </c>
      <c r="H414">
        <v>1.2051000000000001</v>
      </c>
      <c r="I414">
        <v>11.16</v>
      </c>
      <c r="J414">
        <v>20.21</v>
      </c>
      <c r="K414">
        <v>23.627234999999999</v>
      </c>
      <c r="L414">
        <v>11.144091</v>
      </c>
      <c r="M414">
        <v>265.02800000000002</v>
      </c>
      <c r="N414">
        <v>1926</v>
      </c>
      <c r="O414">
        <v>0</v>
      </c>
      <c r="P414">
        <v>0.05</v>
      </c>
      <c r="Q414">
        <v>17.170000000000002</v>
      </c>
      <c r="R414">
        <v>48</v>
      </c>
      <c r="S414">
        <v>22</v>
      </c>
      <c r="T414">
        <v>0</v>
      </c>
      <c r="U414">
        <v>25</v>
      </c>
      <c r="V414">
        <v>18</v>
      </c>
      <c r="W414">
        <v>21</v>
      </c>
      <c r="X414">
        <v>79</v>
      </c>
    </row>
    <row r="415" spans="1:24" ht="17">
      <c r="A415" s="34">
        <v>44260</v>
      </c>
      <c r="B415">
        <v>1698</v>
      </c>
      <c r="C415">
        <v>3841.94</v>
      </c>
      <c r="D415">
        <v>25.257000000000001</v>
      </c>
      <c r="E415">
        <v>1127.0999999999999</v>
      </c>
      <c r="F415" s="35">
        <v>2325.6999999999998</v>
      </c>
      <c r="G415" s="36">
        <v>66.09</v>
      </c>
      <c r="H415">
        <v>1.1968000000000001</v>
      </c>
      <c r="I415">
        <v>11.34</v>
      </c>
      <c r="J415">
        <v>20.95</v>
      </c>
      <c r="K415">
        <v>23.961224000000001</v>
      </c>
      <c r="L415">
        <v>11.442061000000001</v>
      </c>
      <c r="M415">
        <v>265.02800000000002</v>
      </c>
      <c r="N415">
        <v>1726</v>
      </c>
      <c r="O415">
        <v>-0.02</v>
      </c>
      <c r="P415">
        <v>0.06</v>
      </c>
      <c r="Q415">
        <v>29.98</v>
      </c>
      <c r="R415">
        <v>48</v>
      </c>
      <c r="S415">
        <v>22</v>
      </c>
      <c r="T415">
        <v>0</v>
      </c>
      <c r="U415">
        <v>25</v>
      </c>
      <c r="V415">
        <v>18</v>
      </c>
      <c r="W415">
        <v>21</v>
      </c>
      <c r="X415">
        <v>79</v>
      </c>
    </row>
    <row r="416" spans="1:24" ht="17">
      <c r="A416" s="34">
        <v>44263</v>
      </c>
      <c r="B416">
        <v>1677.7</v>
      </c>
      <c r="C416">
        <v>3821.35</v>
      </c>
      <c r="D416">
        <v>25.24</v>
      </c>
      <c r="E416">
        <v>1151.0999999999999</v>
      </c>
      <c r="F416" s="35">
        <v>2310.5</v>
      </c>
      <c r="G416" s="36">
        <v>65.05</v>
      </c>
      <c r="H416">
        <v>1.1926000000000001</v>
      </c>
      <c r="I416">
        <v>11.11</v>
      </c>
      <c r="J416">
        <v>21.31</v>
      </c>
      <c r="K416">
        <v>23.579521</v>
      </c>
      <c r="L416">
        <v>11.213616999999999</v>
      </c>
      <c r="M416">
        <v>265.02800000000002</v>
      </c>
      <c r="N416">
        <v>707</v>
      </c>
      <c r="O416">
        <v>0.01</v>
      </c>
      <c r="P416">
        <v>7.0000000000000007E-2</v>
      </c>
      <c r="Q416">
        <v>28.51</v>
      </c>
      <c r="R416">
        <v>44</v>
      </c>
      <c r="S416">
        <v>14</v>
      </c>
      <c r="T416">
        <v>23</v>
      </c>
      <c r="U416">
        <v>17</v>
      </c>
      <c r="V416">
        <v>16</v>
      </c>
      <c r="W416">
        <v>21</v>
      </c>
      <c r="X416">
        <v>73</v>
      </c>
    </row>
    <row r="417" spans="1:24" ht="17">
      <c r="A417" s="34">
        <v>44264</v>
      </c>
      <c r="B417">
        <v>1716.6</v>
      </c>
      <c r="C417">
        <v>3875.44</v>
      </c>
      <c r="D417">
        <v>26.148</v>
      </c>
      <c r="E417">
        <v>1174.2</v>
      </c>
      <c r="F417" s="35">
        <v>2288.8000000000002</v>
      </c>
      <c r="G417" s="36">
        <v>64.010000000000005</v>
      </c>
      <c r="H417">
        <v>1.1852</v>
      </c>
      <c r="I417">
        <v>11.34</v>
      </c>
      <c r="J417">
        <v>21.68</v>
      </c>
      <c r="K417">
        <v>24.113903000000001</v>
      </c>
      <c r="L417">
        <v>11.303008</v>
      </c>
      <c r="M417">
        <v>265.02800000000002</v>
      </c>
      <c r="N417">
        <v>1765</v>
      </c>
      <c r="O417">
        <v>-0.04</v>
      </c>
      <c r="P417">
        <v>0.05</v>
      </c>
      <c r="Q417">
        <v>19.23</v>
      </c>
      <c r="R417">
        <v>44</v>
      </c>
      <c r="S417">
        <v>14</v>
      </c>
      <c r="T417">
        <v>23</v>
      </c>
      <c r="U417">
        <v>17</v>
      </c>
      <c r="V417">
        <v>16</v>
      </c>
      <c r="W417">
        <v>21</v>
      </c>
      <c r="X417">
        <v>73</v>
      </c>
    </row>
    <row r="418" spans="1:24" ht="17">
      <c r="A418" s="34">
        <v>44265</v>
      </c>
      <c r="B418">
        <v>1721.5</v>
      </c>
      <c r="C418">
        <v>3898.81</v>
      </c>
      <c r="D418">
        <v>26.102</v>
      </c>
      <c r="E418">
        <v>1200.5999999999999</v>
      </c>
      <c r="F418" s="35">
        <v>2289</v>
      </c>
      <c r="G418" s="36">
        <v>64.44</v>
      </c>
      <c r="H418">
        <v>1.1898</v>
      </c>
      <c r="I418">
        <v>11.25</v>
      </c>
      <c r="J418">
        <v>21.84</v>
      </c>
      <c r="K418">
        <v>24.218868000000001</v>
      </c>
      <c r="L418">
        <v>11.154021999999999</v>
      </c>
      <c r="M418">
        <v>265.02800000000002</v>
      </c>
      <c r="N418">
        <v>1540</v>
      </c>
      <c r="O418">
        <v>-0.1</v>
      </c>
      <c r="P418">
        <v>0.05</v>
      </c>
      <c r="Q418">
        <v>24.5</v>
      </c>
      <c r="R418">
        <v>44</v>
      </c>
      <c r="S418">
        <v>14</v>
      </c>
      <c r="T418">
        <v>23</v>
      </c>
      <c r="U418">
        <v>17</v>
      </c>
      <c r="V418">
        <v>16</v>
      </c>
      <c r="W418">
        <v>21</v>
      </c>
      <c r="X418">
        <v>73</v>
      </c>
    </row>
    <row r="419" spans="1:24" ht="17">
      <c r="A419" s="34">
        <v>44266</v>
      </c>
      <c r="B419">
        <v>1722.3</v>
      </c>
      <c r="C419">
        <v>3939.34</v>
      </c>
      <c r="D419">
        <v>26.161999999999999</v>
      </c>
      <c r="E419">
        <v>1201.0999999999999</v>
      </c>
      <c r="F419" s="35">
        <v>2337.5</v>
      </c>
      <c r="G419" s="36">
        <v>66.02</v>
      </c>
      <c r="H419">
        <v>1.1926000000000001</v>
      </c>
      <c r="I419">
        <v>11.35</v>
      </c>
      <c r="J419">
        <v>22.59</v>
      </c>
      <c r="K419">
        <v>24.304749999999999</v>
      </c>
      <c r="L419">
        <v>11.193752999999999</v>
      </c>
      <c r="M419">
        <v>265.02800000000002</v>
      </c>
      <c r="N419">
        <v>1554</v>
      </c>
      <c r="O419">
        <v>-7.0000000000000007E-2</v>
      </c>
      <c r="P419">
        <v>0.02</v>
      </c>
      <c r="Q419">
        <v>18.309999999999999</v>
      </c>
      <c r="R419">
        <v>44</v>
      </c>
      <c r="S419">
        <v>14</v>
      </c>
      <c r="T419">
        <v>23</v>
      </c>
      <c r="U419">
        <v>17</v>
      </c>
      <c r="V419">
        <v>16</v>
      </c>
      <c r="W419">
        <v>21</v>
      </c>
      <c r="X419">
        <v>73</v>
      </c>
    </row>
    <row r="420" spans="1:24" ht="17">
      <c r="A420" s="34">
        <v>44267</v>
      </c>
      <c r="B420">
        <v>1719.5</v>
      </c>
      <c r="C420">
        <v>3943.34</v>
      </c>
      <c r="D420">
        <v>25.88</v>
      </c>
      <c r="E420">
        <v>1199.0999999999999</v>
      </c>
      <c r="F420" s="35">
        <v>2356.6</v>
      </c>
      <c r="G420" s="36">
        <v>65.61</v>
      </c>
      <c r="H420">
        <v>1.1986000000000001</v>
      </c>
      <c r="I420">
        <v>11.47</v>
      </c>
      <c r="J420">
        <v>22.35</v>
      </c>
      <c r="K420">
        <v>24.199787000000001</v>
      </c>
      <c r="L420">
        <v>11.372534999999999</v>
      </c>
      <c r="M420">
        <v>265.02800000000002</v>
      </c>
      <c r="N420">
        <v>1419</v>
      </c>
      <c r="O420">
        <v>7.0000000000000007E-2</v>
      </c>
      <c r="P420">
        <v>0.02</v>
      </c>
      <c r="Q420">
        <v>13.69</v>
      </c>
      <c r="R420">
        <v>44</v>
      </c>
      <c r="S420">
        <v>14</v>
      </c>
      <c r="T420">
        <v>23</v>
      </c>
      <c r="U420">
        <v>17</v>
      </c>
      <c r="V420">
        <v>16</v>
      </c>
      <c r="W420">
        <v>21</v>
      </c>
      <c r="X420">
        <v>73</v>
      </c>
    </row>
    <row r="421" spans="1:24" ht="17">
      <c r="A421" s="34">
        <v>44270</v>
      </c>
      <c r="B421">
        <v>1728.9</v>
      </c>
      <c r="C421">
        <v>3968.94</v>
      </c>
      <c r="D421">
        <v>26.253</v>
      </c>
      <c r="E421">
        <v>1208.3</v>
      </c>
      <c r="F421" s="35">
        <v>2369.6</v>
      </c>
      <c r="G421" s="36">
        <v>65.39</v>
      </c>
      <c r="H421">
        <v>1.1950000000000001</v>
      </c>
      <c r="I421">
        <v>11.48</v>
      </c>
      <c r="J421">
        <v>22.69</v>
      </c>
      <c r="K421">
        <v>24.74371</v>
      </c>
      <c r="L421">
        <v>11.024903</v>
      </c>
      <c r="M421">
        <v>265.02800000000002</v>
      </c>
      <c r="N421">
        <v>703</v>
      </c>
      <c r="O421">
        <v>0.01</v>
      </c>
      <c r="P421">
        <v>0.01</v>
      </c>
      <c r="Q421">
        <v>15.5</v>
      </c>
      <c r="R421">
        <v>39</v>
      </c>
      <c r="S421">
        <v>13</v>
      </c>
      <c r="T421">
        <v>0</v>
      </c>
      <c r="U421">
        <v>14</v>
      </c>
      <c r="V421">
        <v>15</v>
      </c>
      <c r="W421">
        <v>26</v>
      </c>
      <c r="X421">
        <v>66</v>
      </c>
    </row>
    <row r="422" spans="1:24" ht="17">
      <c r="A422" s="34">
        <v>44271</v>
      </c>
      <c r="B422">
        <v>1730.6</v>
      </c>
      <c r="C422">
        <v>3962.71</v>
      </c>
      <c r="D422">
        <v>25.974</v>
      </c>
      <c r="E422">
        <v>1217.9000000000001</v>
      </c>
      <c r="F422" s="35">
        <v>2487.8000000000002</v>
      </c>
      <c r="G422" s="36">
        <v>64.8</v>
      </c>
      <c r="H422">
        <v>1.1926000000000001</v>
      </c>
      <c r="I422">
        <v>11.51</v>
      </c>
      <c r="J422">
        <v>22.37</v>
      </c>
      <c r="K422">
        <v>24.600573000000001</v>
      </c>
      <c r="L422">
        <v>10.796457999999999</v>
      </c>
      <c r="M422">
        <v>265.02800000000002</v>
      </c>
      <c r="N422">
        <v>1257</v>
      </c>
      <c r="O422">
        <v>-0.01</v>
      </c>
      <c r="P422">
        <v>0</v>
      </c>
      <c r="Q422">
        <v>13.62</v>
      </c>
      <c r="R422">
        <v>39</v>
      </c>
      <c r="S422">
        <v>13</v>
      </c>
      <c r="T422">
        <v>0</v>
      </c>
      <c r="U422">
        <v>14</v>
      </c>
      <c r="V422">
        <v>15</v>
      </c>
      <c r="W422">
        <v>26</v>
      </c>
      <c r="X422">
        <v>66</v>
      </c>
    </row>
    <row r="423" spans="1:24" ht="17">
      <c r="A423" s="34">
        <v>44272</v>
      </c>
      <c r="B423">
        <v>1726.8</v>
      </c>
      <c r="C423">
        <v>3974.12</v>
      </c>
      <c r="D423">
        <v>26.03</v>
      </c>
      <c r="E423">
        <v>1198.0999999999999</v>
      </c>
      <c r="F423" s="35">
        <v>2533.8000000000002</v>
      </c>
      <c r="G423" s="36">
        <v>64.599999999999994</v>
      </c>
      <c r="H423">
        <v>1.1901999999999999</v>
      </c>
      <c r="I423">
        <v>12.05</v>
      </c>
      <c r="J423">
        <v>22.19</v>
      </c>
      <c r="K423">
        <v>25.020441000000002</v>
      </c>
      <c r="L423">
        <v>11.024903</v>
      </c>
      <c r="M423">
        <v>265.02800000000002</v>
      </c>
      <c r="N423">
        <v>1193</v>
      </c>
      <c r="O423">
        <v>0.02</v>
      </c>
      <c r="P423">
        <v>0.03</v>
      </c>
      <c r="Q423">
        <v>15.94</v>
      </c>
      <c r="R423">
        <v>39</v>
      </c>
      <c r="S423">
        <v>13</v>
      </c>
      <c r="T423">
        <v>0</v>
      </c>
      <c r="U423">
        <v>14</v>
      </c>
      <c r="V423">
        <v>15</v>
      </c>
      <c r="W423">
        <v>26</v>
      </c>
      <c r="X423">
        <v>66</v>
      </c>
    </row>
    <row r="424" spans="1:24" ht="17">
      <c r="A424" s="34">
        <v>44273</v>
      </c>
      <c r="B424">
        <v>1732.2</v>
      </c>
      <c r="C424">
        <v>3915.46</v>
      </c>
      <c r="D424">
        <v>26.321000000000002</v>
      </c>
      <c r="E424">
        <v>1216.2</v>
      </c>
      <c r="F424" s="35">
        <v>2658.3</v>
      </c>
      <c r="G424" s="36">
        <v>60</v>
      </c>
      <c r="H424">
        <v>1.1982999999999999</v>
      </c>
      <c r="I424">
        <v>11.87</v>
      </c>
      <c r="J424">
        <v>21.64</v>
      </c>
      <c r="K424">
        <v>24.915474</v>
      </c>
      <c r="L424">
        <v>10.965308</v>
      </c>
      <c r="M424">
        <v>265.02800000000002</v>
      </c>
      <c r="N424">
        <v>1635</v>
      </c>
      <c r="O424">
        <v>7.0000000000000007E-2</v>
      </c>
      <c r="P424">
        <v>7.0000000000000007E-2</v>
      </c>
      <c r="Q424">
        <v>13.62</v>
      </c>
      <c r="R424">
        <v>39</v>
      </c>
      <c r="S424">
        <v>13</v>
      </c>
      <c r="T424">
        <v>0</v>
      </c>
      <c r="U424">
        <v>14</v>
      </c>
      <c r="V424">
        <v>15</v>
      </c>
      <c r="W424">
        <v>26</v>
      </c>
      <c r="X424">
        <v>66</v>
      </c>
    </row>
    <row r="425" spans="1:24" ht="17">
      <c r="A425" s="34">
        <v>44274</v>
      </c>
      <c r="B425">
        <v>1741.4</v>
      </c>
      <c r="C425">
        <v>3913.1</v>
      </c>
      <c r="D425">
        <v>26.292000000000002</v>
      </c>
      <c r="E425">
        <v>1198.9000000000001</v>
      </c>
      <c r="F425" s="35">
        <v>2626.6</v>
      </c>
      <c r="G425" s="36">
        <v>61.42</v>
      </c>
      <c r="H425">
        <v>1.1918</v>
      </c>
      <c r="I425">
        <v>12</v>
      </c>
      <c r="J425">
        <v>21.75</v>
      </c>
      <c r="K425">
        <v>24.972726999999999</v>
      </c>
      <c r="L425">
        <v>10.925579000000001</v>
      </c>
      <c r="M425">
        <v>265.02800000000002</v>
      </c>
      <c r="N425">
        <v>1026</v>
      </c>
      <c r="O425">
        <v>0.05</v>
      </c>
      <c r="P425">
        <v>0.04</v>
      </c>
      <c r="Q425">
        <v>13.15</v>
      </c>
      <c r="R425">
        <v>39</v>
      </c>
      <c r="S425">
        <v>13</v>
      </c>
      <c r="T425">
        <v>0</v>
      </c>
      <c r="U425">
        <v>14</v>
      </c>
      <c r="V425">
        <v>15</v>
      </c>
      <c r="W425">
        <v>26</v>
      </c>
      <c r="X425">
        <v>66</v>
      </c>
    </row>
    <row r="426" spans="1:24" ht="17">
      <c r="A426" s="34">
        <v>44277</v>
      </c>
      <c r="B426">
        <v>1737.8</v>
      </c>
      <c r="C426">
        <v>3940.59</v>
      </c>
      <c r="D426">
        <v>25.741</v>
      </c>
      <c r="E426">
        <v>1182.8</v>
      </c>
      <c r="F426" s="35">
        <v>2595.9</v>
      </c>
      <c r="G426" s="36">
        <v>61.55</v>
      </c>
      <c r="H426">
        <v>1.1882999999999999</v>
      </c>
      <c r="I426">
        <v>11.67</v>
      </c>
      <c r="J426">
        <v>21.31</v>
      </c>
      <c r="K426">
        <v>24.629196</v>
      </c>
      <c r="L426">
        <v>10.806391</v>
      </c>
      <c r="M426">
        <v>265.02800000000002</v>
      </c>
      <c r="N426">
        <v>549</v>
      </c>
      <c r="O426">
        <v>-0.04</v>
      </c>
      <c r="P426">
        <v>0.04</v>
      </c>
      <c r="Q426">
        <v>25.38</v>
      </c>
      <c r="R426">
        <v>35</v>
      </c>
      <c r="S426">
        <v>6</v>
      </c>
      <c r="T426">
        <v>0</v>
      </c>
      <c r="U426">
        <v>14</v>
      </c>
      <c r="V426">
        <v>14</v>
      </c>
      <c r="W426">
        <v>19</v>
      </c>
      <c r="X426">
        <v>66</v>
      </c>
    </row>
    <row r="427" spans="1:24" ht="17">
      <c r="A427" s="34">
        <v>44278</v>
      </c>
      <c r="B427">
        <v>1724.7</v>
      </c>
      <c r="C427">
        <v>3910.52</v>
      </c>
      <c r="D427">
        <v>25.2</v>
      </c>
      <c r="E427">
        <v>1173.8</v>
      </c>
      <c r="F427" s="35">
        <v>2612.6</v>
      </c>
      <c r="G427" s="36">
        <v>57.76</v>
      </c>
      <c r="H427">
        <v>1.1933</v>
      </c>
      <c r="I427">
        <v>11.02</v>
      </c>
      <c r="J427">
        <v>20.69</v>
      </c>
      <c r="K427">
        <v>24.295210000000001</v>
      </c>
      <c r="L427">
        <v>10.379300000000001</v>
      </c>
      <c r="M427">
        <v>265.02800000000002</v>
      </c>
      <c r="N427">
        <v>944</v>
      </c>
      <c r="O427">
        <v>-7.0000000000000007E-2</v>
      </c>
      <c r="P427">
        <v>0.01</v>
      </c>
      <c r="Q427">
        <v>10.29</v>
      </c>
      <c r="R427">
        <v>35</v>
      </c>
      <c r="S427">
        <v>6</v>
      </c>
      <c r="T427">
        <v>0</v>
      </c>
      <c r="U427">
        <v>14</v>
      </c>
      <c r="V427">
        <v>14</v>
      </c>
      <c r="W427">
        <v>19</v>
      </c>
      <c r="X427">
        <v>66</v>
      </c>
    </row>
    <row r="428" spans="1:24" ht="17">
      <c r="A428" s="34">
        <v>44279</v>
      </c>
      <c r="B428">
        <v>1732.9</v>
      </c>
      <c r="C428">
        <v>3889.14</v>
      </c>
      <c r="D428">
        <v>25.201000000000001</v>
      </c>
      <c r="E428">
        <v>1179.5999999999999</v>
      </c>
      <c r="F428" s="35">
        <v>2635.3</v>
      </c>
      <c r="G428" s="36">
        <v>61.18</v>
      </c>
      <c r="H428">
        <v>1.1839999999999999</v>
      </c>
      <c r="I428">
        <v>10.82</v>
      </c>
      <c r="J428">
        <v>19.940000000000001</v>
      </c>
      <c r="K428">
        <v>24.142529</v>
      </c>
      <c r="L428">
        <v>10.130991</v>
      </c>
      <c r="M428">
        <v>265.02800000000002</v>
      </c>
      <c r="N428">
        <v>1461</v>
      </c>
      <c r="O428">
        <v>-0.09</v>
      </c>
      <c r="P428">
        <v>-0.01</v>
      </c>
      <c r="Q428">
        <v>28.09</v>
      </c>
      <c r="R428">
        <v>35</v>
      </c>
      <c r="S428">
        <v>6</v>
      </c>
      <c r="T428">
        <v>0</v>
      </c>
      <c r="U428">
        <v>14</v>
      </c>
      <c r="V428">
        <v>14</v>
      </c>
      <c r="W428">
        <v>19</v>
      </c>
      <c r="X428">
        <v>66</v>
      </c>
    </row>
    <row r="429" spans="1:24" ht="17">
      <c r="A429" s="34">
        <v>44280</v>
      </c>
      <c r="B429">
        <v>1724.9</v>
      </c>
      <c r="C429">
        <v>3909.52</v>
      </c>
      <c r="D429">
        <v>25.021999999999998</v>
      </c>
      <c r="E429">
        <v>1153.7</v>
      </c>
      <c r="F429" s="35">
        <v>2610.6999999999998</v>
      </c>
      <c r="G429" s="36">
        <v>58.56</v>
      </c>
      <c r="H429">
        <v>1.1813</v>
      </c>
      <c r="I429">
        <v>10.72</v>
      </c>
      <c r="J429">
        <v>19.670000000000002</v>
      </c>
      <c r="K429">
        <v>23.722660000000001</v>
      </c>
      <c r="L429">
        <v>10.150855999999999</v>
      </c>
      <c r="M429">
        <v>265.02800000000002</v>
      </c>
      <c r="N429">
        <v>1348</v>
      </c>
      <c r="O429">
        <v>-0.08</v>
      </c>
      <c r="P429">
        <v>-0.03</v>
      </c>
      <c r="Q429">
        <v>11.72</v>
      </c>
      <c r="R429">
        <v>35</v>
      </c>
      <c r="S429">
        <v>6</v>
      </c>
      <c r="T429">
        <v>0</v>
      </c>
      <c r="U429">
        <v>14</v>
      </c>
      <c r="V429">
        <v>14</v>
      </c>
      <c r="W429">
        <v>19</v>
      </c>
      <c r="X429">
        <v>66</v>
      </c>
    </row>
    <row r="430" spans="1:24" ht="17">
      <c r="A430" s="34">
        <v>44281</v>
      </c>
      <c r="B430">
        <v>1732.2</v>
      </c>
      <c r="C430">
        <v>3974.54</v>
      </c>
      <c r="D430">
        <v>25.091999999999999</v>
      </c>
      <c r="E430">
        <v>1177.5</v>
      </c>
      <c r="F430" s="35">
        <v>2670.4</v>
      </c>
      <c r="G430" s="36">
        <v>60.97</v>
      </c>
      <c r="H430">
        <v>1.1777</v>
      </c>
      <c r="I430">
        <v>10.91</v>
      </c>
      <c r="J430">
        <v>20.83</v>
      </c>
      <c r="K430">
        <v>23.951681000000001</v>
      </c>
      <c r="L430">
        <v>10.190586</v>
      </c>
      <c r="M430">
        <v>265.02800000000002</v>
      </c>
      <c r="N430">
        <v>1155</v>
      </c>
      <c r="O430">
        <v>-0.06</v>
      </c>
      <c r="P430">
        <v>-0.02</v>
      </c>
      <c r="Q430">
        <v>15.38</v>
      </c>
      <c r="R430">
        <v>35</v>
      </c>
      <c r="S430">
        <v>6</v>
      </c>
      <c r="T430">
        <v>0</v>
      </c>
      <c r="U430">
        <v>14</v>
      </c>
      <c r="V430">
        <v>14</v>
      </c>
      <c r="W430">
        <v>19</v>
      </c>
      <c r="X430">
        <v>66</v>
      </c>
    </row>
    <row r="431" spans="1:24" ht="17">
      <c r="A431" s="34">
        <v>44284</v>
      </c>
      <c r="B431">
        <v>1712.1</v>
      </c>
      <c r="C431">
        <v>3971.09</v>
      </c>
      <c r="D431">
        <v>24.747</v>
      </c>
      <c r="E431">
        <v>1181.3</v>
      </c>
      <c r="F431" s="35">
        <v>2525</v>
      </c>
      <c r="G431" s="36">
        <v>61.56</v>
      </c>
      <c r="H431">
        <v>1.1788000000000001</v>
      </c>
      <c r="I431">
        <v>10.77</v>
      </c>
      <c r="J431">
        <v>22.08</v>
      </c>
      <c r="K431">
        <v>24.209330000000001</v>
      </c>
      <c r="L431">
        <v>10.160788</v>
      </c>
      <c r="M431">
        <v>265.02800000000002</v>
      </c>
      <c r="N431">
        <v>627</v>
      </c>
      <c r="O431">
        <v>-0.02</v>
      </c>
      <c r="P431">
        <v>0</v>
      </c>
      <c r="Q431">
        <v>8.14</v>
      </c>
      <c r="R431">
        <v>37</v>
      </c>
      <c r="S431">
        <v>18</v>
      </c>
      <c r="T431">
        <v>0</v>
      </c>
      <c r="U431">
        <v>11</v>
      </c>
      <c r="V431">
        <v>14</v>
      </c>
      <c r="W431">
        <v>24</v>
      </c>
      <c r="X431">
        <v>60</v>
      </c>
    </row>
    <row r="432" spans="1:24" ht="17">
      <c r="A432" s="34">
        <v>44287</v>
      </c>
      <c r="B432">
        <v>1726.5</v>
      </c>
      <c r="C432">
        <v>4019.87</v>
      </c>
      <c r="D432">
        <v>24.934999999999999</v>
      </c>
      <c r="E432">
        <v>1206.2</v>
      </c>
      <c r="F432" s="35">
        <v>2653.4</v>
      </c>
      <c r="G432" s="36">
        <v>61.45</v>
      </c>
      <c r="H432">
        <v>1.1729000000000001</v>
      </c>
      <c r="I432">
        <v>11.32</v>
      </c>
      <c r="J432">
        <v>22.76</v>
      </c>
      <c r="K432">
        <v>24.400176999999999</v>
      </c>
      <c r="L432">
        <v>10.140924</v>
      </c>
      <c r="M432">
        <v>266.72699999999998</v>
      </c>
      <c r="N432">
        <v>1104</v>
      </c>
      <c r="O432">
        <v>-0.04</v>
      </c>
      <c r="P432">
        <v>0.03</v>
      </c>
      <c r="Q432">
        <v>13.2</v>
      </c>
      <c r="R432">
        <v>37</v>
      </c>
      <c r="S432">
        <v>18</v>
      </c>
      <c r="T432">
        <v>0</v>
      </c>
      <c r="U432">
        <v>11</v>
      </c>
      <c r="V432">
        <v>14</v>
      </c>
      <c r="W432">
        <v>24</v>
      </c>
      <c r="X432">
        <v>60</v>
      </c>
    </row>
    <row r="433" spans="1:24" ht="17">
      <c r="A433" s="34">
        <v>44291</v>
      </c>
      <c r="B433">
        <v>1727</v>
      </c>
      <c r="C433">
        <v>4077.91</v>
      </c>
      <c r="D433">
        <v>24.763000000000002</v>
      </c>
      <c r="E433">
        <v>1207</v>
      </c>
      <c r="F433" s="35">
        <v>2652.3</v>
      </c>
      <c r="G433" s="36">
        <v>58.65</v>
      </c>
      <c r="H433">
        <v>1.1768000000000001</v>
      </c>
      <c r="I433">
        <v>11.25</v>
      </c>
      <c r="J433">
        <v>22.73</v>
      </c>
      <c r="K433">
        <v>24.648282999999999</v>
      </c>
      <c r="L433">
        <v>9.9720739999999992</v>
      </c>
      <c r="M433">
        <v>266.72699999999998</v>
      </c>
      <c r="N433">
        <v>459</v>
      </c>
      <c r="O433">
        <v>-0.01</v>
      </c>
      <c r="P433">
        <v>0.03</v>
      </c>
      <c r="Q433">
        <v>12.98</v>
      </c>
      <c r="R433">
        <v>35</v>
      </c>
      <c r="S433">
        <v>18</v>
      </c>
      <c r="T433">
        <v>0</v>
      </c>
      <c r="U433">
        <v>12</v>
      </c>
      <c r="V433">
        <v>14</v>
      </c>
      <c r="W433">
        <v>17</v>
      </c>
      <c r="X433">
        <v>61</v>
      </c>
    </row>
    <row r="434" spans="1:24" ht="17">
      <c r="A434" s="34">
        <v>44292</v>
      </c>
      <c r="B434">
        <v>1741.5</v>
      </c>
      <c r="C434">
        <v>4073.94</v>
      </c>
      <c r="D434">
        <v>25.212</v>
      </c>
      <c r="E434">
        <v>1237.8</v>
      </c>
      <c r="F434" s="35">
        <v>2687.8</v>
      </c>
      <c r="G434" s="36">
        <v>59.33</v>
      </c>
      <c r="H434">
        <v>1.1819</v>
      </c>
      <c r="I434">
        <v>11.37</v>
      </c>
      <c r="J434">
        <v>22.49</v>
      </c>
      <c r="K434">
        <v>25.039525999999999</v>
      </c>
      <c r="L434">
        <v>10.180654000000001</v>
      </c>
      <c r="M434">
        <v>266.72699999999998</v>
      </c>
      <c r="N434">
        <v>828</v>
      </c>
      <c r="O434">
        <v>-0.02</v>
      </c>
      <c r="P434">
        <v>0.04</v>
      </c>
      <c r="Q434">
        <v>19.579999999999998</v>
      </c>
      <c r="R434">
        <v>35</v>
      </c>
      <c r="S434">
        <v>18</v>
      </c>
      <c r="T434">
        <v>0</v>
      </c>
      <c r="U434">
        <v>12</v>
      </c>
      <c r="V434">
        <v>14</v>
      </c>
      <c r="W434">
        <v>17</v>
      </c>
      <c r="X434">
        <v>61</v>
      </c>
    </row>
    <row r="435" spans="1:24" ht="17">
      <c r="A435" s="34">
        <v>44293</v>
      </c>
      <c r="B435">
        <v>1740.1</v>
      </c>
      <c r="C435">
        <v>4079.95</v>
      </c>
      <c r="D435">
        <v>25.233000000000001</v>
      </c>
      <c r="E435">
        <v>1229.3</v>
      </c>
      <c r="F435" s="35">
        <v>2618.6999999999998</v>
      </c>
      <c r="G435" s="36">
        <v>59.77</v>
      </c>
      <c r="H435">
        <v>1.1874</v>
      </c>
      <c r="I435">
        <v>11.17</v>
      </c>
      <c r="J435">
        <v>21.79</v>
      </c>
      <c r="K435">
        <v>24.886845000000001</v>
      </c>
      <c r="L435">
        <v>10.121058</v>
      </c>
      <c r="M435">
        <v>266.72699999999998</v>
      </c>
      <c r="N435">
        <v>2602</v>
      </c>
      <c r="O435">
        <v>0</v>
      </c>
      <c r="P435">
        <v>0.03</v>
      </c>
      <c r="Q435">
        <v>17</v>
      </c>
      <c r="R435">
        <v>35</v>
      </c>
      <c r="S435">
        <v>18</v>
      </c>
      <c r="T435">
        <v>0</v>
      </c>
      <c r="U435">
        <v>12</v>
      </c>
      <c r="V435">
        <v>14</v>
      </c>
      <c r="W435">
        <v>17</v>
      </c>
      <c r="X435">
        <v>61</v>
      </c>
    </row>
    <row r="436" spans="1:24" ht="17">
      <c r="A436" s="34">
        <v>44294</v>
      </c>
      <c r="B436">
        <v>1756.8</v>
      </c>
      <c r="C436">
        <v>4097.17</v>
      </c>
      <c r="D436">
        <v>25.568999999999999</v>
      </c>
      <c r="E436">
        <v>1233.3</v>
      </c>
      <c r="F436" s="35">
        <v>2623</v>
      </c>
      <c r="G436" s="36">
        <v>59.6</v>
      </c>
      <c r="H436">
        <v>1.1874</v>
      </c>
      <c r="I436">
        <v>11.44</v>
      </c>
      <c r="J436">
        <v>22.03</v>
      </c>
      <c r="K436">
        <v>25.363972</v>
      </c>
      <c r="L436">
        <v>10.428962</v>
      </c>
      <c r="M436">
        <v>266.72699999999998</v>
      </c>
      <c r="N436">
        <v>1008</v>
      </c>
      <c r="O436">
        <v>-0.02</v>
      </c>
      <c r="P436">
        <v>0.02</v>
      </c>
      <c r="Q436">
        <v>23.33</v>
      </c>
      <c r="R436">
        <v>35</v>
      </c>
      <c r="S436">
        <v>18</v>
      </c>
      <c r="T436">
        <v>0</v>
      </c>
      <c r="U436">
        <v>12</v>
      </c>
      <c r="V436">
        <v>14</v>
      </c>
      <c r="W436">
        <v>17</v>
      </c>
      <c r="X436">
        <v>61</v>
      </c>
    </row>
    <row r="437" spans="1:24" ht="17">
      <c r="A437" s="34">
        <v>44295</v>
      </c>
      <c r="B437">
        <v>1743.3</v>
      </c>
      <c r="C437">
        <v>4128.8</v>
      </c>
      <c r="D437">
        <v>25.311</v>
      </c>
      <c r="E437">
        <v>1207.3</v>
      </c>
      <c r="F437" s="35">
        <v>2630.7</v>
      </c>
      <c r="G437" s="36">
        <v>59.32</v>
      </c>
      <c r="H437">
        <v>1.1916</v>
      </c>
      <c r="I437">
        <v>11.34</v>
      </c>
      <c r="J437">
        <v>21.85</v>
      </c>
      <c r="K437">
        <v>25.354427000000001</v>
      </c>
      <c r="L437">
        <v>10.577947</v>
      </c>
      <c r="M437">
        <v>266.72699999999998</v>
      </c>
      <c r="N437">
        <v>908</v>
      </c>
      <c r="O437">
        <v>0.02</v>
      </c>
      <c r="P437">
        <v>0.04</v>
      </c>
      <c r="Q437">
        <v>17.059999999999999</v>
      </c>
      <c r="R437">
        <v>35</v>
      </c>
      <c r="S437">
        <v>18</v>
      </c>
      <c r="T437">
        <v>0</v>
      </c>
      <c r="U437">
        <v>12</v>
      </c>
      <c r="V437">
        <v>14</v>
      </c>
      <c r="W437">
        <v>17</v>
      </c>
      <c r="X437">
        <v>61</v>
      </c>
    </row>
    <row r="438" spans="1:24" ht="17">
      <c r="A438" s="34">
        <v>44298</v>
      </c>
      <c r="B438">
        <v>1731.2</v>
      </c>
      <c r="C438">
        <v>4127.99</v>
      </c>
      <c r="D438">
        <v>24.853000000000002</v>
      </c>
      <c r="E438">
        <v>1172.2</v>
      </c>
      <c r="F438" s="35">
        <v>2666.6</v>
      </c>
      <c r="G438" s="36">
        <v>59.7</v>
      </c>
      <c r="H438">
        <v>1.1900999999999999</v>
      </c>
      <c r="I438">
        <v>10.99</v>
      </c>
      <c r="J438">
        <v>21.05</v>
      </c>
      <c r="K438">
        <v>25.144494999999999</v>
      </c>
      <c r="L438">
        <v>10.528286</v>
      </c>
      <c r="M438">
        <v>266.72699999999998</v>
      </c>
      <c r="N438">
        <v>444</v>
      </c>
      <c r="O438">
        <v>0.01</v>
      </c>
      <c r="P438">
        <v>0.06</v>
      </c>
      <c r="Q438">
        <v>8.6</v>
      </c>
      <c r="R438">
        <v>34</v>
      </c>
      <c r="S438">
        <v>9</v>
      </c>
      <c r="T438">
        <v>0</v>
      </c>
      <c r="U438">
        <v>14</v>
      </c>
      <c r="V438">
        <v>14</v>
      </c>
      <c r="W438">
        <v>24</v>
      </c>
      <c r="X438">
        <v>58</v>
      </c>
    </row>
    <row r="439" spans="1:24" ht="17">
      <c r="A439" s="34">
        <v>44299</v>
      </c>
      <c r="B439">
        <v>1746.2</v>
      </c>
      <c r="C439">
        <v>4141.59</v>
      </c>
      <c r="D439">
        <v>25.417000000000002</v>
      </c>
      <c r="E439">
        <v>1155</v>
      </c>
      <c r="F439" s="35">
        <v>2691.6</v>
      </c>
      <c r="G439" s="36">
        <v>60.18</v>
      </c>
      <c r="H439">
        <v>1.1915</v>
      </c>
      <c r="I439">
        <v>11.25</v>
      </c>
      <c r="J439">
        <v>21.11</v>
      </c>
      <c r="K439">
        <v>25.230374999999999</v>
      </c>
      <c r="L439">
        <v>10.577947</v>
      </c>
      <c r="M439">
        <v>266.72699999999998</v>
      </c>
      <c r="N439">
        <v>865</v>
      </c>
      <c r="O439">
        <v>-0.02</v>
      </c>
      <c r="P439">
        <v>0.08</v>
      </c>
      <c r="Q439">
        <v>20.74</v>
      </c>
      <c r="R439">
        <v>34</v>
      </c>
      <c r="S439">
        <v>9</v>
      </c>
      <c r="T439">
        <v>0</v>
      </c>
      <c r="U439">
        <v>14</v>
      </c>
      <c r="V439">
        <v>14</v>
      </c>
      <c r="W439">
        <v>24</v>
      </c>
      <c r="X439">
        <v>58</v>
      </c>
    </row>
    <row r="440" spans="1:24" ht="17">
      <c r="A440" s="34">
        <v>44300</v>
      </c>
      <c r="B440">
        <v>1734.9</v>
      </c>
      <c r="C440">
        <v>4124.66</v>
      </c>
      <c r="D440">
        <v>25.515000000000001</v>
      </c>
      <c r="E440">
        <v>1175.2</v>
      </c>
      <c r="F440" s="35">
        <v>2674.1</v>
      </c>
      <c r="G440" s="36">
        <v>63.15</v>
      </c>
      <c r="H440">
        <v>1.1954</v>
      </c>
      <c r="I440">
        <v>10.81</v>
      </c>
      <c r="J440">
        <v>20.95</v>
      </c>
      <c r="K440">
        <v>25.211290000000002</v>
      </c>
      <c r="L440">
        <v>10.428962</v>
      </c>
      <c r="M440">
        <v>266.72699999999998</v>
      </c>
      <c r="N440">
        <v>929</v>
      </c>
      <c r="O440">
        <v>-0.02</v>
      </c>
      <c r="P440">
        <v>0.08</v>
      </c>
      <c r="Q440">
        <v>8.82</v>
      </c>
      <c r="R440">
        <v>34</v>
      </c>
      <c r="S440">
        <v>9</v>
      </c>
      <c r="T440">
        <v>0</v>
      </c>
      <c r="U440">
        <v>14</v>
      </c>
      <c r="V440">
        <v>14</v>
      </c>
      <c r="W440">
        <v>24</v>
      </c>
      <c r="X440">
        <v>58</v>
      </c>
    </row>
    <row r="441" spans="1:24" ht="17">
      <c r="A441" s="34">
        <v>44301</v>
      </c>
      <c r="B441">
        <v>1765.4</v>
      </c>
      <c r="C441">
        <v>4170.42</v>
      </c>
      <c r="D441">
        <v>25.956</v>
      </c>
      <c r="E441">
        <v>1197.8</v>
      </c>
      <c r="F441" s="35">
        <v>2734.1</v>
      </c>
      <c r="G441" s="36">
        <v>63.46</v>
      </c>
      <c r="H441">
        <v>1.1986000000000001</v>
      </c>
      <c r="I441">
        <v>11.16</v>
      </c>
      <c r="J441">
        <v>21.8</v>
      </c>
      <c r="K441">
        <v>26.299135</v>
      </c>
      <c r="L441">
        <v>10.577947</v>
      </c>
      <c r="M441">
        <v>266.72699999999998</v>
      </c>
      <c r="N441">
        <v>908</v>
      </c>
      <c r="O441">
        <v>-0.11</v>
      </c>
      <c r="P441">
        <v>0.08</v>
      </c>
      <c r="Q441">
        <v>13.36</v>
      </c>
      <c r="R441">
        <v>34</v>
      </c>
      <c r="S441">
        <v>9</v>
      </c>
      <c r="T441">
        <v>0</v>
      </c>
      <c r="U441">
        <v>14</v>
      </c>
      <c r="V441">
        <v>14</v>
      </c>
      <c r="W441">
        <v>24</v>
      </c>
      <c r="X441">
        <v>58</v>
      </c>
    </row>
    <row r="442" spans="1:24" ht="17">
      <c r="A442" s="34">
        <v>44302</v>
      </c>
      <c r="B442">
        <v>1779</v>
      </c>
      <c r="C442">
        <v>4185.47</v>
      </c>
      <c r="D442">
        <v>26.099</v>
      </c>
      <c r="E442">
        <v>1206.2</v>
      </c>
      <c r="F442" s="35">
        <v>2769.4</v>
      </c>
      <c r="G442" s="36">
        <v>63.13</v>
      </c>
      <c r="H442">
        <v>1.1972</v>
      </c>
      <c r="I442">
        <v>11.32</v>
      </c>
      <c r="J442">
        <v>22.23</v>
      </c>
      <c r="K442">
        <v>26.537700999999998</v>
      </c>
      <c r="L442">
        <v>10.617675999999999</v>
      </c>
      <c r="M442">
        <v>266.72699999999998</v>
      </c>
      <c r="N442">
        <v>865</v>
      </c>
      <c r="O442">
        <v>-0.1</v>
      </c>
      <c r="P442">
        <v>0.09</v>
      </c>
      <c r="Q442">
        <v>9.7100000000000009</v>
      </c>
      <c r="R442">
        <v>34</v>
      </c>
      <c r="S442">
        <v>9</v>
      </c>
      <c r="T442">
        <v>0</v>
      </c>
      <c r="U442">
        <v>14</v>
      </c>
      <c r="V442">
        <v>14</v>
      </c>
      <c r="W442">
        <v>24</v>
      </c>
      <c r="X442">
        <v>58</v>
      </c>
    </row>
    <row r="443" spans="1:24" ht="17">
      <c r="A443" s="34">
        <v>44305</v>
      </c>
      <c r="B443">
        <v>1769.4</v>
      </c>
      <c r="C443">
        <v>4163.26</v>
      </c>
      <c r="D443">
        <v>25.831</v>
      </c>
      <c r="E443">
        <v>1204</v>
      </c>
      <c r="F443" s="35">
        <v>2808.3</v>
      </c>
      <c r="G443" s="36">
        <v>63.38</v>
      </c>
      <c r="H443">
        <v>1.1969000000000001</v>
      </c>
      <c r="I443">
        <v>11.3</v>
      </c>
      <c r="J443">
        <v>21.83</v>
      </c>
      <c r="K443">
        <v>26.442270000000001</v>
      </c>
      <c r="L443">
        <v>10.428962</v>
      </c>
      <c r="M443">
        <v>266.72699999999998</v>
      </c>
      <c r="N443">
        <v>487</v>
      </c>
      <c r="O443">
        <v>-7.0000000000000007E-2</v>
      </c>
      <c r="P443">
        <v>0.1</v>
      </c>
      <c r="Q443">
        <v>8.14</v>
      </c>
      <c r="R443">
        <v>35</v>
      </c>
      <c r="S443">
        <v>14</v>
      </c>
      <c r="T443">
        <v>0</v>
      </c>
      <c r="U443">
        <v>16</v>
      </c>
      <c r="V443">
        <v>15</v>
      </c>
      <c r="W443">
        <v>27</v>
      </c>
      <c r="X443">
        <v>64</v>
      </c>
    </row>
    <row r="444" spans="1:24" ht="17">
      <c r="A444" s="34">
        <v>44306</v>
      </c>
      <c r="B444">
        <v>1777.3</v>
      </c>
      <c r="C444">
        <v>4134.9399999999996</v>
      </c>
      <c r="D444">
        <v>25.835000000000001</v>
      </c>
      <c r="E444">
        <v>1193.8</v>
      </c>
      <c r="F444" s="35">
        <v>2752.1</v>
      </c>
      <c r="G444" s="36">
        <v>62.44</v>
      </c>
      <c r="H444">
        <v>1.2044999999999999</v>
      </c>
      <c r="I444">
        <v>11.48</v>
      </c>
      <c r="J444">
        <v>21.89</v>
      </c>
      <c r="K444">
        <v>26.948027</v>
      </c>
      <c r="L444">
        <v>10.319706</v>
      </c>
      <c r="M444">
        <v>266.72699999999998</v>
      </c>
      <c r="N444">
        <v>842</v>
      </c>
      <c r="O444">
        <v>-7.0000000000000007E-2</v>
      </c>
      <c r="P444">
        <v>0.12</v>
      </c>
      <c r="Q444">
        <v>7</v>
      </c>
      <c r="R444">
        <v>35</v>
      </c>
      <c r="S444">
        <v>14</v>
      </c>
      <c r="T444">
        <v>0</v>
      </c>
      <c r="U444">
        <v>16</v>
      </c>
      <c r="V444">
        <v>15</v>
      </c>
      <c r="W444">
        <v>27</v>
      </c>
      <c r="X444">
        <v>64</v>
      </c>
    </row>
    <row r="445" spans="1:24" ht="17">
      <c r="A445" s="34">
        <v>44307</v>
      </c>
      <c r="B445">
        <v>1792.3</v>
      </c>
      <c r="C445">
        <v>4173.42</v>
      </c>
      <c r="D445">
        <v>26.565000000000001</v>
      </c>
      <c r="E445">
        <v>1212.2</v>
      </c>
      <c r="F445" s="35">
        <v>2870.3</v>
      </c>
      <c r="G445" s="36">
        <v>61.35</v>
      </c>
      <c r="H445">
        <v>1.2032</v>
      </c>
      <c r="I445">
        <v>11.79</v>
      </c>
      <c r="J445">
        <v>22.11</v>
      </c>
      <c r="K445">
        <v>27.110249</v>
      </c>
      <c r="L445">
        <v>10.468691</v>
      </c>
      <c r="M445">
        <v>266.72699999999998</v>
      </c>
      <c r="N445">
        <v>884</v>
      </c>
      <c r="O445">
        <v>-0.1</v>
      </c>
      <c r="P445">
        <v>0.1</v>
      </c>
      <c r="Q445">
        <v>7.23</v>
      </c>
      <c r="R445">
        <v>35</v>
      </c>
      <c r="S445">
        <v>14</v>
      </c>
      <c r="T445">
        <v>0</v>
      </c>
      <c r="U445">
        <v>16</v>
      </c>
      <c r="V445">
        <v>15</v>
      </c>
      <c r="W445">
        <v>27</v>
      </c>
      <c r="X445">
        <v>64</v>
      </c>
    </row>
    <row r="446" spans="1:24" ht="17">
      <c r="A446" s="34">
        <v>44308</v>
      </c>
      <c r="B446">
        <v>1781.2</v>
      </c>
      <c r="C446">
        <v>4134.9799999999996</v>
      </c>
      <c r="D446">
        <v>26.173999999999999</v>
      </c>
      <c r="E446">
        <v>1206</v>
      </c>
      <c r="F446" s="35">
        <v>2837.6</v>
      </c>
      <c r="G446" s="36">
        <v>61.43</v>
      </c>
      <c r="H446">
        <v>1.2038</v>
      </c>
      <c r="I446">
        <v>11.26</v>
      </c>
      <c r="J446">
        <v>21.45</v>
      </c>
      <c r="K446">
        <v>26.709463</v>
      </c>
      <c r="L446">
        <v>9.8727499999999999</v>
      </c>
      <c r="M446">
        <v>266.72699999999998</v>
      </c>
      <c r="N446">
        <v>937</v>
      </c>
      <c r="O446">
        <v>-0.12</v>
      </c>
      <c r="P446">
        <v>0.09</v>
      </c>
      <c r="Q446">
        <v>7.57</v>
      </c>
      <c r="R446">
        <v>35</v>
      </c>
      <c r="S446">
        <v>14</v>
      </c>
      <c r="T446">
        <v>0</v>
      </c>
      <c r="U446">
        <v>16</v>
      </c>
      <c r="V446">
        <v>15</v>
      </c>
      <c r="W446">
        <v>27</v>
      </c>
      <c r="X446">
        <v>64</v>
      </c>
    </row>
    <row r="447" spans="1:24" ht="17">
      <c r="A447" s="34">
        <v>44309</v>
      </c>
      <c r="B447">
        <v>1777</v>
      </c>
      <c r="C447">
        <v>4180.17</v>
      </c>
      <c r="D447">
        <v>26.077000000000002</v>
      </c>
      <c r="E447">
        <v>1230.5</v>
      </c>
      <c r="F447" s="35">
        <v>2851.7</v>
      </c>
      <c r="G447" s="36">
        <v>62.14</v>
      </c>
      <c r="H447">
        <v>1.2015</v>
      </c>
      <c r="I447">
        <v>11.04</v>
      </c>
      <c r="J447">
        <v>21.3</v>
      </c>
      <c r="K447">
        <v>26.442270000000001</v>
      </c>
      <c r="L447">
        <v>10.091262</v>
      </c>
      <c r="M447">
        <v>266.72699999999998</v>
      </c>
      <c r="N447">
        <v>752</v>
      </c>
      <c r="O447">
        <v>-0.12</v>
      </c>
      <c r="P447">
        <v>0.09</v>
      </c>
      <c r="Q447">
        <v>14.5</v>
      </c>
      <c r="R447">
        <v>35</v>
      </c>
      <c r="S447">
        <v>14</v>
      </c>
      <c r="T447">
        <v>0</v>
      </c>
      <c r="U447">
        <v>16</v>
      </c>
      <c r="V447">
        <v>15</v>
      </c>
      <c r="W447">
        <v>27</v>
      </c>
      <c r="X447">
        <v>64</v>
      </c>
    </row>
    <row r="448" spans="1:24" ht="17">
      <c r="A448" s="34">
        <v>44312</v>
      </c>
      <c r="B448">
        <v>1779.2</v>
      </c>
      <c r="C448">
        <v>4187.62</v>
      </c>
      <c r="D448">
        <v>26.210999999999999</v>
      </c>
      <c r="E448">
        <v>1242.5999999999999</v>
      </c>
      <c r="F448" s="35">
        <v>2904</v>
      </c>
      <c r="G448" s="36">
        <v>61.91</v>
      </c>
      <c r="H448">
        <v>1.2090000000000001</v>
      </c>
      <c r="I448">
        <v>11.13</v>
      </c>
      <c r="J448">
        <v>21.25</v>
      </c>
      <c r="K448">
        <v>26.203709</v>
      </c>
      <c r="L448">
        <v>10.031669000000001</v>
      </c>
      <c r="M448">
        <v>266.72699999999998</v>
      </c>
      <c r="N448">
        <v>475</v>
      </c>
      <c r="O448">
        <v>-0.14000000000000001</v>
      </c>
      <c r="P448">
        <v>0.11</v>
      </c>
      <c r="Q448">
        <v>15.22</v>
      </c>
      <c r="R448">
        <v>33</v>
      </c>
      <c r="S448">
        <v>26</v>
      </c>
      <c r="T448">
        <v>45</v>
      </c>
      <c r="U448">
        <v>13</v>
      </c>
      <c r="V448">
        <v>14</v>
      </c>
      <c r="W448">
        <v>32</v>
      </c>
      <c r="X448">
        <v>71</v>
      </c>
    </row>
    <row r="449" spans="1:24" ht="17">
      <c r="A449" s="34">
        <v>44313</v>
      </c>
      <c r="B449">
        <v>1778</v>
      </c>
      <c r="C449">
        <v>4186.72</v>
      </c>
      <c r="D449">
        <v>26.411999999999999</v>
      </c>
      <c r="E449">
        <v>1246.9000000000001</v>
      </c>
      <c r="F449" s="35">
        <v>2947.3</v>
      </c>
      <c r="G449" s="36">
        <v>62.94</v>
      </c>
      <c r="H449">
        <v>1.2081999999999999</v>
      </c>
      <c r="I449">
        <v>10.86</v>
      </c>
      <c r="J449">
        <v>20.72</v>
      </c>
      <c r="K449">
        <v>25.564364999999999</v>
      </c>
      <c r="L449">
        <v>9.8826830000000001</v>
      </c>
      <c r="M449">
        <v>266.72699999999998</v>
      </c>
      <c r="N449">
        <v>670</v>
      </c>
      <c r="O449">
        <v>-0.12</v>
      </c>
      <c r="P449">
        <v>0.11</v>
      </c>
      <c r="Q449">
        <v>10.15</v>
      </c>
      <c r="R449">
        <v>33</v>
      </c>
      <c r="S449">
        <v>26</v>
      </c>
      <c r="T449">
        <v>45</v>
      </c>
      <c r="U449">
        <v>13</v>
      </c>
      <c r="V449">
        <v>14</v>
      </c>
      <c r="W449">
        <v>32</v>
      </c>
      <c r="X449">
        <v>71</v>
      </c>
    </row>
    <row r="450" spans="1:24" ht="17">
      <c r="A450" s="34">
        <v>44314</v>
      </c>
      <c r="B450">
        <v>1773.2</v>
      </c>
      <c r="C450">
        <v>4183.18</v>
      </c>
      <c r="D450">
        <v>26.081</v>
      </c>
      <c r="E450">
        <v>1209.4000000000001</v>
      </c>
      <c r="F450" s="35">
        <v>2924.9</v>
      </c>
      <c r="G450" s="36">
        <v>63.86</v>
      </c>
      <c r="H450">
        <v>1.2090000000000001</v>
      </c>
      <c r="I450">
        <v>10.94</v>
      </c>
      <c r="J450">
        <v>20.71</v>
      </c>
      <c r="K450">
        <v>25.602533000000001</v>
      </c>
      <c r="L450">
        <v>9.8131559999999993</v>
      </c>
      <c r="M450">
        <v>266.72699999999998</v>
      </c>
      <c r="N450">
        <v>979</v>
      </c>
      <c r="O450">
        <v>-0.13</v>
      </c>
      <c r="P450">
        <v>0.14000000000000001</v>
      </c>
      <c r="Q450">
        <v>47.59</v>
      </c>
      <c r="R450">
        <v>33</v>
      </c>
      <c r="S450">
        <v>26</v>
      </c>
      <c r="T450">
        <v>45</v>
      </c>
      <c r="U450">
        <v>13</v>
      </c>
      <c r="V450">
        <v>14</v>
      </c>
      <c r="W450">
        <v>32</v>
      </c>
      <c r="X450">
        <v>71</v>
      </c>
    </row>
    <row r="451" spans="1:24" ht="17">
      <c r="A451" s="34">
        <v>44319</v>
      </c>
      <c r="B451">
        <v>1791.4</v>
      </c>
      <c r="C451">
        <v>4192.66</v>
      </c>
      <c r="D451">
        <v>26.943000000000001</v>
      </c>
      <c r="E451">
        <v>1227.9000000000001</v>
      </c>
      <c r="F451" s="35">
        <v>2985.4</v>
      </c>
      <c r="G451" s="36">
        <v>64.489999999999995</v>
      </c>
      <c r="H451">
        <v>1.2028000000000001</v>
      </c>
      <c r="I451">
        <v>10.61</v>
      </c>
      <c r="J451">
        <v>21.58</v>
      </c>
      <c r="K451">
        <v>26.051030999999998</v>
      </c>
      <c r="L451">
        <v>9.7138329999999993</v>
      </c>
      <c r="M451">
        <v>268.59899999999999</v>
      </c>
      <c r="N451">
        <v>476</v>
      </c>
      <c r="O451">
        <v>-0.11</v>
      </c>
      <c r="P451">
        <v>0.2</v>
      </c>
      <c r="Q451">
        <v>16.420000000000002</v>
      </c>
      <c r="R451">
        <v>37</v>
      </c>
      <c r="S451">
        <v>19</v>
      </c>
      <c r="T451">
        <v>0</v>
      </c>
      <c r="U451">
        <v>15</v>
      </c>
      <c r="V451">
        <v>16</v>
      </c>
      <c r="W451">
        <v>25</v>
      </c>
      <c r="X451">
        <v>72</v>
      </c>
    </row>
    <row r="452" spans="1:24" ht="17">
      <c r="A452" s="34">
        <v>44320</v>
      </c>
      <c r="B452">
        <v>1775.8</v>
      </c>
      <c r="C452">
        <v>4164.66</v>
      </c>
      <c r="D452">
        <v>26.539000000000001</v>
      </c>
      <c r="E452">
        <v>1229.5999999999999</v>
      </c>
      <c r="F452" s="35">
        <v>2981.6</v>
      </c>
      <c r="G452" s="36">
        <v>65.69</v>
      </c>
      <c r="H452">
        <v>1.2060999999999999</v>
      </c>
      <c r="I452">
        <v>10.4</v>
      </c>
      <c r="J452">
        <v>21.14</v>
      </c>
      <c r="K452">
        <v>25.822009999999999</v>
      </c>
      <c r="L452">
        <v>9.7039010000000001</v>
      </c>
      <c r="M452">
        <v>268.59899999999999</v>
      </c>
      <c r="N452">
        <v>880</v>
      </c>
      <c r="O452">
        <v>-0.12</v>
      </c>
      <c r="P452">
        <v>0.16</v>
      </c>
      <c r="Q452">
        <v>16.149999999999999</v>
      </c>
      <c r="R452">
        <v>37</v>
      </c>
      <c r="S452">
        <v>19</v>
      </c>
      <c r="T452">
        <v>0</v>
      </c>
      <c r="U452">
        <v>15</v>
      </c>
      <c r="V452">
        <v>16</v>
      </c>
      <c r="W452">
        <v>25</v>
      </c>
      <c r="X452">
        <v>72</v>
      </c>
    </row>
    <row r="453" spans="1:24" ht="17">
      <c r="A453" s="34">
        <v>44321</v>
      </c>
      <c r="B453">
        <v>1784.1</v>
      </c>
      <c r="C453">
        <v>4167.59</v>
      </c>
      <c r="D453">
        <v>26.501999999999999</v>
      </c>
      <c r="E453">
        <v>1226.5999999999999</v>
      </c>
      <c r="F453" s="35">
        <v>2976.8</v>
      </c>
      <c r="G453" s="36">
        <v>65.63</v>
      </c>
      <c r="H453">
        <v>1.2015</v>
      </c>
      <c r="I453">
        <v>10.64</v>
      </c>
      <c r="J453">
        <v>21.33</v>
      </c>
      <c r="K453">
        <v>26.051030999999998</v>
      </c>
      <c r="L453">
        <v>9.7734269999999999</v>
      </c>
      <c r="M453">
        <v>268.59899999999999</v>
      </c>
      <c r="N453">
        <v>816</v>
      </c>
      <c r="O453">
        <v>-0.18</v>
      </c>
      <c r="P453">
        <v>0.17</v>
      </c>
      <c r="Q453">
        <v>8.02</v>
      </c>
      <c r="R453">
        <v>37</v>
      </c>
      <c r="S453">
        <v>19</v>
      </c>
      <c r="T453">
        <v>0</v>
      </c>
      <c r="U453">
        <v>15</v>
      </c>
      <c r="V453">
        <v>16</v>
      </c>
      <c r="W453">
        <v>25</v>
      </c>
      <c r="X453">
        <v>72</v>
      </c>
    </row>
    <row r="454" spans="1:24" ht="17">
      <c r="A454" s="34">
        <v>44322</v>
      </c>
      <c r="B454">
        <v>1815.5</v>
      </c>
      <c r="C454">
        <v>4201.62</v>
      </c>
      <c r="D454">
        <v>27.462</v>
      </c>
      <c r="E454">
        <v>1255.5</v>
      </c>
      <c r="F454" s="35">
        <v>2951.4</v>
      </c>
      <c r="G454" s="36">
        <v>64.709999999999994</v>
      </c>
      <c r="H454">
        <v>1.2008000000000001</v>
      </c>
      <c r="I454">
        <v>11.02</v>
      </c>
      <c r="J454">
        <v>22.19</v>
      </c>
      <c r="K454">
        <v>27.329723000000001</v>
      </c>
      <c r="L454">
        <v>9.8131559999999993</v>
      </c>
      <c r="M454">
        <v>268.59899999999999</v>
      </c>
      <c r="N454">
        <v>797</v>
      </c>
      <c r="O454">
        <v>-0.16</v>
      </c>
      <c r="P454">
        <v>0.17</v>
      </c>
      <c r="Q454">
        <v>7.66</v>
      </c>
      <c r="R454">
        <v>37</v>
      </c>
      <c r="S454">
        <v>19</v>
      </c>
      <c r="T454">
        <v>0</v>
      </c>
      <c r="U454">
        <v>15</v>
      </c>
      <c r="V454">
        <v>16</v>
      </c>
      <c r="W454">
        <v>25</v>
      </c>
      <c r="X454">
        <v>72</v>
      </c>
    </row>
    <row r="455" spans="1:24" ht="17">
      <c r="A455" s="34">
        <v>44323</v>
      </c>
      <c r="B455">
        <v>1831.1</v>
      </c>
      <c r="C455">
        <v>4232.6000000000004</v>
      </c>
      <c r="D455">
        <v>27.462</v>
      </c>
      <c r="E455">
        <v>1252.3</v>
      </c>
      <c r="F455" s="35">
        <v>2929.1</v>
      </c>
      <c r="G455" s="36">
        <v>64.900000000000006</v>
      </c>
      <c r="H455">
        <v>1.2069000000000001</v>
      </c>
      <c r="I455">
        <v>11.15</v>
      </c>
      <c r="J455">
        <v>22.88</v>
      </c>
      <c r="K455">
        <v>27.692340999999999</v>
      </c>
      <c r="L455">
        <v>10.289908</v>
      </c>
      <c r="M455">
        <v>268.59899999999999</v>
      </c>
      <c r="N455">
        <v>757</v>
      </c>
      <c r="O455">
        <v>-0.16</v>
      </c>
      <c r="P455">
        <v>0.19</v>
      </c>
      <c r="Q455">
        <v>14.3</v>
      </c>
      <c r="R455">
        <v>37</v>
      </c>
      <c r="S455">
        <v>19</v>
      </c>
      <c r="T455">
        <v>0</v>
      </c>
      <c r="U455">
        <v>15</v>
      </c>
      <c r="V455">
        <v>16</v>
      </c>
      <c r="W455">
        <v>25</v>
      </c>
      <c r="X455">
        <v>72</v>
      </c>
    </row>
    <row r="456" spans="1:24" ht="17">
      <c r="A456" s="34">
        <v>44326</v>
      </c>
      <c r="B456">
        <v>1837.5</v>
      </c>
      <c r="C456">
        <v>4188.43</v>
      </c>
      <c r="D456">
        <v>27.478999999999999</v>
      </c>
      <c r="E456">
        <v>1263</v>
      </c>
      <c r="F456" s="35">
        <v>2972.1</v>
      </c>
      <c r="G456" s="36">
        <v>64.92</v>
      </c>
      <c r="H456">
        <v>1.2171000000000001</v>
      </c>
      <c r="I456">
        <v>11</v>
      </c>
      <c r="J456">
        <v>22.42</v>
      </c>
      <c r="K456">
        <v>27.625547000000001</v>
      </c>
      <c r="L456">
        <v>10.776593999999999</v>
      </c>
      <c r="M456">
        <v>268.59899999999999</v>
      </c>
      <c r="N456">
        <v>389</v>
      </c>
      <c r="O456">
        <v>-0.17</v>
      </c>
      <c r="P456">
        <v>0.2</v>
      </c>
      <c r="Q456">
        <v>13.65</v>
      </c>
      <c r="R456">
        <v>41</v>
      </c>
      <c r="S456">
        <v>7</v>
      </c>
      <c r="T456">
        <v>24</v>
      </c>
      <c r="U456">
        <v>20</v>
      </c>
      <c r="V456">
        <v>19</v>
      </c>
      <c r="W456">
        <v>30</v>
      </c>
      <c r="X456">
        <v>68</v>
      </c>
    </row>
    <row r="457" spans="1:24" ht="17">
      <c r="A457" s="34">
        <v>44327</v>
      </c>
      <c r="B457">
        <v>1835.9</v>
      </c>
      <c r="C457">
        <v>4152.1000000000004</v>
      </c>
      <c r="D457">
        <v>27.657</v>
      </c>
      <c r="E457">
        <v>1238.7</v>
      </c>
      <c r="F457" s="35">
        <v>2923.2</v>
      </c>
      <c r="G457" s="36">
        <v>65.28</v>
      </c>
      <c r="H457">
        <v>1.2141</v>
      </c>
      <c r="I457">
        <v>11.04</v>
      </c>
      <c r="J457">
        <v>22.54</v>
      </c>
      <c r="K457">
        <v>27.654171000000002</v>
      </c>
      <c r="L457">
        <v>10.846120000000001</v>
      </c>
      <c r="M457">
        <v>268.59899999999999</v>
      </c>
      <c r="N457">
        <v>685</v>
      </c>
      <c r="O457">
        <v>-0.14000000000000001</v>
      </c>
      <c r="P457">
        <v>0.23</v>
      </c>
      <c r="Q457">
        <v>12.07</v>
      </c>
      <c r="R457">
        <v>41</v>
      </c>
      <c r="S457">
        <v>7</v>
      </c>
      <c r="T457">
        <v>24</v>
      </c>
      <c r="U457">
        <v>20</v>
      </c>
      <c r="V457">
        <v>19</v>
      </c>
      <c r="W457">
        <v>30</v>
      </c>
      <c r="X457">
        <v>68</v>
      </c>
    </row>
    <row r="458" spans="1:24" ht="17">
      <c r="A458" s="34">
        <v>44328</v>
      </c>
      <c r="B458">
        <v>1822.6</v>
      </c>
      <c r="C458">
        <v>4063.04</v>
      </c>
      <c r="D458">
        <v>27.231000000000002</v>
      </c>
      <c r="E458">
        <v>1223.5</v>
      </c>
      <c r="F458" s="35">
        <v>2846</v>
      </c>
      <c r="G458" s="36">
        <v>66.08</v>
      </c>
      <c r="H458">
        <v>1.2144999999999999</v>
      </c>
      <c r="I458">
        <v>10.87</v>
      </c>
      <c r="J458">
        <v>22.71</v>
      </c>
      <c r="K458">
        <v>27.22476</v>
      </c>
      <c r="L458">
        <v>11.332805</v>
      </c>
      <c r="M458">
        <v>268.59899999999999</v>
      </c>
      <c r="N458">
        <v>787</v>
      </c>
      <c r="O458">
        <v>-0.1</v>
      </c>
      <c r="P458">
        <v>0.25</v>
      </c>
      <c r="Q458">
        <v>17.350000000000001</v>
      </c>
      <c r="R458">
        <v>41</v>
      </c>
      <c r="S458">
        <v>7</v>
      </c>
      <c r="T458">
        <v>24</v>
      </c>
      <c r="U458">
        <v>20</v>
      </c>
      <c r="V458">
        <v>19</v>
      </c>
      <c r="W458">
        <v>30</v>
      </c>
      <c r="X458">
        <v>68</v>
      </c>
    </row>
    <row r="459" spans="1:24" ht="17">
      <c r="A459" s="34">
        <v>44329</v>
      </c>
      <c r="B459">
        <v>1823.8</v>
      </c>
      <c r="C459">
        <v>4112.5</v>
      </c>
      <c r="D459">
        <v>27.044</v>
      </c>
      <c r="E459">
        <v>1204.5999999999999</v>
      </c>
      <c r="F459" s="35">
        <v>2861.6</v>
      </c>
      <c r="G459" s="36">
        <v>63.82</v>
      </c>
      <c r="H459">
        <v>1.2079</v>
      </c>
      <c r="I459">
        <v>10.82</v>
      </c>
      <c r="J459">
        <v>22.57</v>
      </c>
      <c r="K459">
        <v>27.386982</v>
      </c>
      <c r="L459">
        <v>11.034834999999999</v>
      </c>
      <c r="M459">
        <v>268.59899999999999</v>
      </c>
      <c r="N459">
        <v>761</v>
      </c>
      <c r="O459">
        <v>-0.11</v>
      </c>
      <c r="P459">
        <v>0.28999999999999998</v>
      </c>
      <c r="Q459">
        <v>16.79</v>
      </c>
      <c r="R459">
        <v>41</v>
      </c>
      <c r="S459">
        <v>7</v>
      </c>
      <c r="T459">
        <v>24</v>
      </c>
      <c r="U459">
        <v>20</v>
      </c>
      <c r="V459">
        <v>19</v>
      </c>
      <c r="W459">
        <v>30</v>
      </c>
      <c r="X459">
        <v>68</v>
      </c>
    </row>
    <row r="460" spans="1:24" ht="17">
      <c r="A460" s="34">
        <v>44330</v>
      </c>
      <c r="B460">
        <v>1837.9</v>
      </c>
      <c r="C460">
        <v>4173.8500000000004</v>
      </c>
      <c r="D460">
        <v>27.353000000000002</v>
      </c>
      <c r="E460">
        <v>1220.8</v>
      </c>
      <c r="F460" s="35">
        <v>2891.6</v>
      </c>
      <c r="G460" s="36">
        <v>65.37</v>
      </c>
      <c r="H460">
        <v>1.2077</v>
      </c>
      <c r="I460">
        <v>11.12</v>
      </c>
      <c r="J460">
        <v>23.49</v>
      </c>
      <c r="K460">
        <v>27.787766000000001</v>
      </c>
      <c r="L460">
        <v>11.640708</v>
      </c>
      <c r="M460">
        <v>268.59899999999999</v>
      </c>
      <c r="N460">
        <v>627</v>
      </c>
      <c r="O460">
        <v>-0.15</v>
      </c>
      <c r="P460">
        <v>0.28999999999999998</v>
      </c>
      <c r="Q460">
        <v>10.38</v>
      </c>
      <c r="R460">
        <v>41</v>
      </c>
      <c r="S460">
        <v>7</v>
      </c>
      <c r="T460">
        <v>24</v>
      </c>
      <c r="U460">
        <v>20</v>
      </c>
      <c r="V460">
        <v>19</v>
      </c>
      <c r="W460">
        <v>30</v>
      </c>
      <c r="X460">
        <v>68</v>
      </c>
    </row>
    <row r="461" spans="1:24" ht="17">
      <c r="A461" s="34">
        <v>44333</v>
      </c>
      <c r="B461">
        <v>1867.5</v>
      </c>
      <c r="C461">
        <v>4163.29</v>
      </c>
      <c r="D461">
        <v>28.26</v>
      </c>
      <c r="E461">
        <v>1242.5</v>
      </c>
      <c r="F461" s="35">
        <v>2892.9</v>
      </c>
      <c r="G461" s="36">
        <v>66.27</v>
      </c>
      <c r="H461">
        <v>1.2150000000000001</v>
      </c>
      <c r="I461">
        <v>11.65</v>
      </c>
      <c r="J461">
        <v>24.82</v>
      </c>
      <c r="K461">
        <v>29.095089000000002</v>
      </c>
      <c r="L461">
        <v>11.69037</v>
      </c>
      <c r="M461">
        <v>268.59899999999999</v>
      </c>
      <c r="N461">
        <v>393</v>
      </c>
      <c r="O461">
        <v>-0.16</v>
      </c>
      <c r="P461">
        <v>0.31</v>
      </c>
      <c r="Q461">
        <v>13.7</v>
      </c>
      <c r="R461">
        <v>40</v>
      </c>
      <c r="S461">
        <v>12</v>
      </c>
      <c r="T461">
        <v>47</v>
      </c>
      <c r="U461">
        <v>12</v>
      </c>
      <c r="V461">
        <v>18</v>
      </c>
      <c r="W461">
        <v>25</v>
      </c>
      <c r="X461">
        <v>64</v>
      </c>
    </row>
    <row r="462" spans="1:24" ht="17">
      <c r="A462" s="34">
        <v>44334</v>
      </c>
      <c r="B462">
        <v>1867.8</v>
      </c>
      <c r="C462">
        <v>4127.83</v>
      </c>
      <c r="D462">
        <v>28.314</v>
      </c>
      <c r="E462">
        <v>1223.4000000000001</v>
      </c>
      <c r="F462" s="35">
        <v>2903.4</v>
      </c>
      <c r="G462" s="36">
        <v>65.489999999999995</v>
      </c>
      <c r="H462">
        <v>1.2157</v>
      </c>
      <c r="I462">
        <v>11.58</v>
      </c>
      <c r="J462">
        <v>25.27</v>
      </c>
      <c r="K462">
        <v>28.894697000000001</v>
      </c>
      <c r="L462">
        <v>11.69037</v>
      </c>
      <c r="M462">
        <v>268.59899999999999</v>
      </c>
      <c r="N462">
        <v>777</v>
      </c>
      <c r="O462">
        <v>-0.14000000000000001</v>
      </c>
      <c r="P462">
        <v>0.31</v>
      </c>
      <c r="Q462">
        <v>14.98</v>
      </c>
      <c r="R462">
        <v>40</v>
      </c>
      <c r="S462">
        <v>12</v>
      </c>
      <c r="T462">
        <v>47</v>
      </c>
      <c r="U462">
        <v>12</v>
      </c>
      <c r="V462">
        <v>18</v>
      </c>
      <c r="W462">
        <v>25</v>
      </c>
      <c r="X462">
        <v>64</v>
      </c>
    </row>
    <row r="463" spans="1:24" ht="17">
      <c r="A463" s="34">
        <v>44335</v>
      </c>
      <c r="B463">
        <v>1881.3</v>
      </c>
      <c r="C463">
        <v>4115.68</v>
      </c>
      <c r="D463">
        <v>28.007999999999999</v>
      </c>
      <c r="E463">
        <v>1199.8</v>
      </c>
      <c r="F463" s="35">
        <v>2885.1</v>
      </c>
      <c r="G463" s="36">
        <v>63.36</v>
      </c>
      <c r="H463">
        <v>1.2223999999999999</v>
      </c>
      <c r="I463">
        <v>11.47</v>
      </c>
      <c r="J463">
        <v>25.49</v>
      </c>
      <c r="K463">
        <v>28.446199</v>
      </c>
      <c r="L463">
        <v>11.342737</v>
      </c>
      <c r="M463">
        <v>268.59899999999999</v>
      </c>
      <c r="N463">
        <v>666</v>
      </c>
      <c r="O463">
        <v>-0.1</v>
      </c>
      <c r="P463">
        <v>0.32</v>
      </c>
      <c r="Q463">
        <v>16.350000000000001</v>
      </c>
      <c r="R463">
        <v>40</v>
      </c>
      <c r="S463">
        <v>12</v>
      </c>
      <c r="T463">
        <v>47</v>
      </c>
      <c r="U463">
        <v>12</v>
      </c>
      <c r="V463">
        <v>18</v>
      </c>
      <c r="W463">
        <v>25</v>
      </c>
      <c r="X463">
        <v>64</v>
      </c>
    </row>
    <row r="464" spans="1:24" ht="17">
      <c r="A464" s="34">
        <v>44336</v>
      </c>
      <c r="B464">
        <v>1881.8</v>
      </c>
      <c r="C464">
        <v>4159.12</v>
      </c>
      <c r="D464">
        <v>28.052</v>
      </c>
      <c r="E464">
        <v>1203.2</v>
      </c>
      <c r="F464" s="35">
        <v>2870.5</v>
      </c>
      <c r="G464" s="36">
        <v>62.05</v>
      </c>
      <c r="H464">
        <v>1.2173</v>
      </c>
      <c r="I464">
        <v>11.76</v>
      </c>
      <c r="J464">
        <v>25.32</v>
      </c>
      <c r="K464">
        <v>28.532084000000001</v>
      </c>
      <c r="L464">
        <v>11.382467</v>
      </c>
      <c r="M464">
        <v>268.59899999999999</v>
      </c>
      <c r="N464">
        <v>683</v>
      </c>
      <c r="O464">
        <v>-0.1</v>
      </c>
      <c r="P464">
        <v>0.31</v>
      </c>
      <c r="Q464">
        <v>6.32</v>
      </c>
      <c r="R464">
        <v>40</v>
      </c>
      <c r="S464">
        <v>12</v>
      </c>
      <c r="T464">
        <v>47</v>
      </c>
      <c r="U464">
        <v>12</v>
      </c>
      <c r="V464">
        <v>18</v>
      </c>
      <c r="W464">
        <v>25</v>
      </c>
      <c r="X464">
        <v>64</v>
      </c>
    </row>
    <row r="465" spans="1:24" ht="17">
      <c r="A465" s="34">
        <v>44337</v>
      </c>
      <c r="B465">
        <v>1876.7</v>
      </c>
      <c r="C465">
        <v>4155.8599999999997</v>
      </c>
      <c r="D465">
        <v>27.472999999999999</v>
      </c>
      <c r="E465">
        <v>1167.8</v>
      </c>
      <c r="F465" s="35">
        <v>2775.3</v>
      </c>
      <c r="G465" s="36">
        <v>63.58</v>
      </c>
      <c r="H465">
        <v>1.2224999999999999</v>
      </c>
      <c r="I465">
        <v>11.81</v>
      </c>
      <c r="J465">
        <v>25.26</v>
      </c>
      <c r="K465">
        <v>28.427112999999999</v>
      </c>
      <c r="L465">
        <v>11.01497</v>
      </c>
      <c r="M465">
        <v>268.59899999999999</v>
      </c>
      <c r="N465">
        <v>618</v>
      </c>
      <c r="O465">
        <v>-0.1</v>
      </c>
      <c r="P465">
        <v>0.28000000000000003</v>
      </c>
      <c r="Q465">
        <v>3.11</v>
      </c>
      <c r="R465">
        <v>40</v>
      </c>
      <c r="S465">
        <v>12</v>
      </c>
      <c r="T465">
        <v>47</v>
      </c>
      <c r="U465">
        <v>12</v>
      </c>
      <c r="V465">
        <v>18</v>
      </c>
      <c r="W465">
        <v>25</v>
      </c>
      <c r="X465">
        <v>64</v>
      </c>
    </row>
    <row r="466" spans="1:24" ht="17">
      <c r="A466" s="34">
        <v>44341</v>
      </c>
      <c r="B466">
        <v>1898.1</v>
      </c>
      <c r="C466">
        <v>4188.13</v>
      </c>
      <c r="D466">
        <v>28.036999999999999</v>
      </c>
      <c r="E466">
        <v>1195.0999999999999</v>
      </c>
      <c r="F466" s="35">
        <v>2777.5</v>
      </c>
      <c r="G466" s="36">
        <v>66.069999999999993</v>
      </c>
      <c r="H466">
        <v>1.2215</v>
      </c>
      <c r="I466">
        <v>11.85</v>
      </c>
      <c r="J466">
        <v>24.91</v>
      </c>
      <c r="K466">
        <v>28.283978000000001</v>
      </c>
      <c r="L466">
        <v>11.243414</v>
      </c>
      <c r="M466">
        <v>268.59899999999999</v>
      </c>
      <c r="N466">
        <v>649</v>
      </c>
      <c r="O466">
        <v>-0.18</v>
      </c>
      <c r="P466">
        <v>0.24</v>
      </c>
      <c r="Q466">
        <v>16.97</v>
      </c>
      <c r="R466">
        <v>38</v>
      </c>
      <c r="S466">
        <v>18</v>
      </c>
      <c r="T466">
        <v>0</v>
      </c>
      <c r="U466">
        <v>11</v>
      </c>
      <c r="V466">
        <v>16</v>
      </c>
      <c r="W466">
        <v>21</v>
      </c>
      <c r="X466">
        <v>70</v>
      </c>
    </row>
    <row r="467" spans="1:24" ht="17">
      <c r="A467" s="34">
        <v>44342</v>
      </c>
      <c r="B467">
        <v>1901.3</v>
      </c>
      <c r="C467">
        <v>4195.99</v>
      </c>
      <c r="D467">
        <v>27.853000000000002</v>
      </c>
      <c r="E467">
        <v>1198.4000000000001</v>
      </c>
      <c r="F467" s="35">
        <v>2748.5</v>
      </c>
      <c r="G467" s="36">
        <v>66.209999999999994</v>
      </c>
      <c r="H467">
        <v>1.2249000000000001</v>
      </c>
      <c r="I467">
        <v>11.92</v>
      </c>
      <c r="J467">
        <v>23.94</v>
      </c>
      <c r="K467">
        <v>28.417570000000001</v>
      </c>
      <c r="L467">
        <v>11.114293</v>
      </c>
      <c r="M467">
        <v>268.59899999999999</v>
      </c>
      <c r="N467">
        <v>992</v>
      </c>
      <c r="O467">
        <v>-0.16</v>
      </c>
      <c r="P467">
        <v>0.19</v>
      </c>
      <c r="Q467">
        <v>11.1</v>
      </c>
      <c r="R467">
        <v>38</v>
      </c>
      <c r="S467">
        <v>18</v>
      </c>
      <c r="T467">
        <v>0</v>
      </c>
      <c r="U467">
        <v>11</v>
      </c>
      <c r="V467">
        <v>16</v>
      </c>
      <c r="W467">
        <v>21</v>
      </c>
      <c r="X467">
        <v>70</v>
      </c>
    </row>
    <row r="468" spans="1:24" ht="17">
      <c r="A468" s="34">
        <v>44348</v>
      </c>
      <c r="B468">
        <v>1902.9</v>
      </c>
      <c r="C468">
        <v>4202.04</v>
      </c>
      <c r="D468">
        <v>28.082999999999998</v>
      </c>
      <c r="E468">
        <v>1198.4000000000001</v>
      </c>
      <c r="F468" s="35">
        <v>2856.7</v>
      </c>
      <c r="G468" s="36">
        <v>67.72</v>
      </c>
      <c r="H468">
        <v>1.2233000000000001</v>
      </c>
      <c r="I468">
        <v>11.93</v>
      </c>
      <c r="J468">
        <v>23.73</v>
      </c>
      <c r="K468">
        <v>28.166159</v>
      </c>
      <c r="L468">
        <v>11.332805</v>
      </c>
      <c r="M468">
        <v>270.95499999999998</v>
      </c>
      <c r="N468">
        <v>632</v>
      </c>
      <c r="O468">
        <v>-0.18</v>
      </c>
      <c r="P468">
        <v>0.19</v>
      </c>
      <c r="Q468">
        <v>6.41</v>
      </c>
      <c r="R468">
        <v>37</v>
      </c>
      <c r="S468">
        <v>10</v>
      </c>
      <c r="T468">
        <v>0</v>
      </c>
      <c r="U468">
        <v>11</v>
      </c>
      <c r="V468">
        <v>16</v>
      </c>
      <c r="W468">
        <v>21</v>
      </c>
      <c r="X468">
        <v>63</v>
      </c>
    </row>
    <row r="469" spans="1:24" ht="17">
      <c r="A469" s="34">
        <v>44349</v>
      </c>
      <c r="B469">
        <v>1907.5</v>
      </c>
      <c r="C469">
        <v>4208.12</v>
      </c>
      <c r="D469">
        <v>28.186</v>
      </c>
      <c r="E469">
        <v>1191.4000000000001</v>
      </c>
      <c r="F469" s="35">
        <v>2862</v>
      </c>
      <c r="G469" s="36">
        <v>68.83</v>
      </c>
      <c r="H469">
        <v>1.2218</v>
      </c>
      <c r="I469">
        <v>11.9</v>
      </c>
      <c r="J469">
        <v>23.61</v>
      </c>
      <c r="K469">
        <v>28.031298</v>
      </c>
      <c r="L469">
        <v>11.471857999999999</v>
      </c>
      <c r="M469">
        <v>270.95499999999998</v>
      </c>
      <c r="N469">
        <v>562</v>
      </c>
      <c r="O469">
        <v>-0.18</v>
      </c>
      <c r="P469">
        <v>0.18</v>
      </c>
      <c r="Q469">
        <v>6.14</v>
      </c>
      <c r="R469">
        <v>37</v>
      </c>
      <c r="S469">
        <v>10</v>
      </c>
      <c r="T469">
        <v>0</v>
      </c>
      <c r="U469">
        <v>11</v>
      </c>
      <c r="V469">
        <v>16</v>
      </c>
      <c r="W469">
        <v>21</v>
      </c>
      <c r="X469">
        <v>63</v>
      </c>
    </row>
    <row r="470" spans="1:24" ht="17">
      <c r="A470" s="34">
        <v>44350</v>
      </c>
      <c r="B470">
        <v>1871.2</v>
      </c>
      <c r="C470">
        <v>4192.8500000000004</v>
      </c>
      <c r="D470">
        <v>27.46</v>
      </c>
      <c r="E470">
        <v>1161.3</v>
      </c>
      <c r="F470" s="35">
        <v>2822.7</v>
      </c>
      <c r="G470" s="36">
        <v>68.81</v>
      </c>
      <c r="H470">
        <v>1.2210000000000001</v>
      </c>
      <c r="I470">
        <v>11.49</v>
      </c>
      <c r="J470">
        <v>22.59</v>
      </c>
      <c r="K470">
        <v>27.039124000000001</v>
      </c>
      <c r="L470">
        <v>11.69037</v>
      </c>
      <c r="M470">
        <v>270.95499999999998</v>
      </c>
      <c r="N470">
        <v>635</v>
      </c>
      <c r="O470">
        <v>-0.15</v>
      </c>
      <c r="P470">
        <v>0.19</v>
      </c>
      <c r="Q470">
        <v>6.38</v>
      </c>
      <c r="R470">
        <v>37</v>
      </c>
      <c r="S470">
        <v>10</v>
      </c>
      <c r="T470">
        <v>0</v>
      </c>
      <c r="U470">
        <v>11</v>
      </c>
      <c r="V470">
        <v>16</v>
      </c>
      <c r="W470">
        <v>21</v>
      </c>
      <c r="X470">
        <v>63</v>
      </c>
    </row>
    <row r="471" spans="1:24" ht="17">
      <c r="A471" s="34">
        <v>44351</v>
      </c>
      <c r="B471">
        <v>1889.8</v>
      </c>
      <c r="C471">
        <v>4229.8900000000003</v>
      </c>
      <c r="D471">
        <v>27.879000000000001</v>
      </c>
      <c r="E471">
        <v>1163.2</v>
      </c>
      <c r="F471" s="35">
        <v>2837.9</v>
      </c>
      <c r="G471" s="36">
        <v>69.62</v>
      </c>
      <c r="H471">
        <v>1.2133</v>
      </c>
      <c r="I471">
        <v>11.6</v>
      </c>
      <c r="J471">
        <v>22.79</v>
      </c>
      <c r="K471">
        <v>27.299209999999999</v>
      </c>
      <c r="L471">
        <v>12.186987</v>
      </c>
      <c r="M471">
        <v>270.95499999999998</v>
      </c>
      <c r="N471">
        <v>521</v>
      </c>
      <c r="O471">
        <v>-0.2</v>
      </c>
      <c r="P471">
        <v>0.18</v>
      </c>
      <c r="Q471">
        <v>9.81</v>
      </c>
      <c r="R471">
        <v>37</v>
      </c>
      <c r="S471">
        <v>10</v>
      </c>
      <c r="T471">
        <v>0</v>
      </c>
      <c r="U471">
        <v>11</v>
      </c>
      <c r="V471">
        <v>16</v>
      </c>
      <c r="W471">
        <v>21</v>
      </c>
      <c r="X471">
        <v>63</v>
      </c>
    </row>
    <row r="472" spans="1:24" ht="17">
      <c r="A472" s="34">
        <v>44354</v>
      </c>
      <c r="B472">
        <v>1896.8</v>
      </c>
      <c r="C472">
        <v>4226.5200000000004</v>
      </c>
      <c r="D472">
        <v>28.001000000000001</v>
      </c>
      <c r="E472">
        <v>1173.5999999999999</v>
      </c>
      <c r="F472" s="35">
        <v>2833.4</v>
      </c>
      <c r="G472" s="36">
        <v>69.23</v>
      </c>
      <c r="H472">
        <v>1.2168000000000001</v>
      </c>
      <c r="I472">
        <v>11.53</v>
      </c>
      <c r="J472">
        <v>22.29</v>
      </c>
      <c r="K472">
        <v>27.241413000000001</v>
      </c>
      <c r="L472">
        <v>11.293075999999999</v>
      </c>
      <c r="M472">
        <v>270.95499999999998</v>
      </c>
      <c r="N472">
        <v>316</v>
      </c>
      <c r="O472">
        <v>-0.18</v>
      </c>
      <c r="P472">
        <v>0.19</v>
      </c>
      <c r="Q472">
        <v>9.74</v>
      </c>
      <c r="R472">
        <v>36</v>
      </c>
      <c r="S472">
        <v>11</v>
      </c>
      <c r="T472">
        <v>0</v>
      </c>
      <c r="U472">
        <v>8</v>
      </c>
      <c r="V472">
        <v>14</v>
      </c>
      <c r="W472">
        <v>14</v>
      </c>
      <c r="X472">
        <v>60</v>
      </c>
    </row>
    <row r="473" spans="1:24" ht="17">
      <c r="A473" s="34">
        <v>44355</v>
      </c>
      <c r="B473">
        <v>1892.2</v>
      </c>
      <c r="C473">
        <v>4227.26</v>
      </c>
      <c r="D473">
        <v>27.715</v>
      </c>
      <c r="E473">
        <v>1161.5999999999999</v>
      </c>
      <c r="F473" s="35">
        <v>2802.6</v>
      </c>
      <c r="G473" s="36">
        <v>70.05</v>
      </c>
      <c r="H473">
        <v>1.2194</v>
      </c>
      <c r="I473">
        <v>11.41</v>
      </c>
      <c r="J473">
        <v>21.6</v>
      </c>
      <c r="K473">
        <v>26.971696999999999</v>
      </c>
      <c r="L473">
        <v>10.875916999999999</v>
      </c>
      <c r="M473">
        <v>270.95499999999998</v>
      </c>
      <c r="N473">
        <v>319</v>
      </c>
      <c r="O473">
        <v>-0.21</v>
      </c>
      <c r="P473">
        <v>0.18</v>
      </c>
      <c r="Q473">
        <v>13.68</v>
      </c>
      <c r="R473">
        <v>36</v>
      </c>
      <c r="S473">
        <v>11</v>
      </c>
      <c r="T473">
        <v>0</v>
      </c>
      <c r="U473">
        <v>8</v>
      </c>
      <c r="V473">
        <v>14</v>
      </c>
      <c r="W473">
        <v>14</v>
      </c>
      <c r="X473">
        <v>60</v>
      </c>
    </row>
    <row r="474" spans="1:24" ht="17">
      <c r="A474" s="34">
        <v>44356</v>
      </c>
      <c r="B474">
        <v>1893.2</v>
      </c>
      <c r="C474">
        <v>4219.55</v>
      </c>
      <c r="D474">
        <v>27.984999999999999</v>
      </c>
      <c r="E474">
        <v>1150.5999999999999</v>
      </c>
      <c r="F474" s="35">
        <v>2770</v>
      </c>
      <c r="G474" s="36">
        <v>69.959999999999994</v>
      </c>
      <c r="H474">
        <v>1.2173</v>
      </c>
      <c r="I474">
        <v>11.35</v>
      </c>
      <c r="J474">
        <v>21.42</v>
      </c>
      <c r="K474">
        <v>26.865734</v>
      </c>
      <c r="L474">
        <v>10.558083</v>
      </c>
      <c r="M474">
        <v>270.95499999999998</v>
      </c>
      <c r="N474">
        <v>484</v>
      </c>
      <c r="O474">
        <v>-0.22</v>
      </c>
      <c r="P474">
        <v>0.14000000000000001</v>
      </c>
      <c r="Q474">
        <v>4.09</v>
      </c>
      <c r="R474">
        <v>36</v>
      </c>
      <c r="S474">
        <v>11</v>
      </c>
      <c r="T474">
        <v>0</v>
      </c>
      <c r="U474">
        <v>8</v>
      </c>
      <c r="V474">
        <v>14</v>
      </c>
      <c r="W474">
        <v>14</v>
      </c>
      <c r="X474">
        <v>60</v>
      </c>
    </row>
    <row r="475" spans="1:24" ht="17">
      <c r="A475" s="34">
        <v>44357</v>
      </c>
      <c r="B475">
        <v>1894.2</v>
      </c>
      <c r="C475">
        <v>4239.18</v>
      </c>
      <c r="D475">
        <v>28.015000000000001</v>
      </c>
      <c r="E475">
        <v>1144.8</v>
      </c>
      <c r="F475" s="35">
        <v>2774.7</v>
      </c>
      <c r="G475" s="36">
        <v>70.290000000000006</v>
      </c>
      <c r="H475">
        <v>1.2181999999999999</v>
      </c>
      <c r="I475">
        <v>11.74</v>
      </c>
      <c r="J475">
        <v>22.06</v>
      </c>
      <c r="K475">
        <v>27.617090000000001</v>
      </c>
      <c r="L475">
        <v>10.766662</v>
      </c>
      <c r="M475">
        <v>270.95499999999998</v>
      </c>
      <c r="N475">
        <v>414</v>
      </c>
      <c r="O475">
        <v>-0.27</v>
      </c>
      <c r="P475">
        <v>0.14000000000000001</v>
      </c>
      <c r="Q475">
        <v>8.89</v>
      </c>
      <c r="R475">
        <v>36</v>
      </c>
      <c r="S475">
        <v>11</v>
      </c>
      <c r="T475">
        <v>0</v>
      </c>
      <c r="U475">
        <v>8</v>
      </c>
      <c r="V475">
        <v>14</v>
      </c>
      <c r="W475">
        <v>14</v>
      </c>
      <c r="X475">
        <v>60</v>
      </c>
    </row>
    <row r="476" spans="1:24" ht="17">
      <c r="A476" s="34">
        <v>44358</v>
      </c>
      <c r="B476">
        <v>1877.4</v>
      </c>
      <c r="C476">
        <v>4247.4399999999996</v>
      </c>
      <c r="D476">
        <v>28.131</v>
      </c>
      <c r="E476">
        <v>1149.9000000000001</v>
      </c>
      <c r="F476" s="35">
        <v>2777.7</v>
      </c>
      <c r="G476" s="36">
        <v>70.91</v>
      </c>
      <c r="H476">
        <v>1.2173</v>
      </c>
      <c r="I476">
        <v>11.66</v>
      </c>
      <c r="J476">
        <v>21.43</v>
      </c>
      <c r="K476">
        <v>27.202883</v>
      </c>
      <c r="L476">
        <v>10.717000000000001</v>
      </c>
      <c r="M476">
        <v>270.95499999999998</v>
      </c>
      <c r="N476">
        <v>533</v>
      </c>
      <c r="O476">
        <v>-0.25</v>
      </c>
      <c r="P476">
        <v>0.1</v>
      </c>
      <c r="Q476">
        <v>9.11</v>
      </c>
      <c r="R476">
        <v>36</v>
      </c>
      <c r="S476">
        <v>11</v>
      </c>
      <c r="T476">
        <v>0</v>
      </c>
      <c r="U476">
        <v>8</v>
      </c>
      <c r="V476">
        <v>14</v>
      </c>
      <c r="W476">
        <v>14</v>
      </c>
      <c r="X476">
        <v>60</v>
      </c>
    </row>
    <row r="477" spans="1:24" ht="17">
      <c r="A477" s="34">
        <v>44361</v>
      </c>
      <c r="B477">
        <v>1864</v>
      </c>
      <c r="C477">
        <v>4255.1499999999996</v>
      </c>
      <c r="D477">
        <v>28.024000000000001</v>
      </c>
      <c r="E477">
        <v>1164.0999999999999</v>
      </c>
      <c r="F477" s="35">
        <v>2753.6</v>
      </c>
      <c r="G477" s="36">
        <v>70.88</v>
      </c>
      <c r="H477">
        <v>1.2110000000000001</v>
      </c>
      <c r="I477">
        <v>11.55</v>
      </c>
      <c r="J477">
        <v>20.92</v>
      </c>
      <c r="K477">
        <v>27.077656000000001</v>
      </c>
      <c r="L477">
        <v>10.597811999999999</v>
      </c>
      <c r="M477">
        <v>270.95499999999998</v>
      </c>
      <c r="N477">
        <v>184</v>
      </c>
      <c r="O477">
        <v>-0.26</v>
      </c>
      <c r="P477">
        <v>0.11</v>
      </c>
      <c r="Q477">
        <v>18.2</v>
      </c>
      <c r="R477">
        <v>37</v>
      </c>
      <c r="S477">
        <v>17</v>
      </c>
      <c r="T477">
        <v>0</v>
      </c>
      <c r="U477">
        <v>9</v>
      </c>
      <c r="V477">
        <v>15</v>
      </c>
      <c r="W477">
        <v>24</v>
      </c>
      <c r="X477">
        <v>69</v>
      </c>
    </row>
    <row r="478" spans="1:24" ht="17">
      <c r="A478" s="34">
        <v>44362</v>
      </c>
      <c r="B478">
        <v>1854.5</v>
      </c>
      <c r="C478">
        <v>4246.59</v>
      </c>
      <c r="D478">
        <v>27.678999999999998</v>
      </c>
      <c r="E478">
        <v>1147.5999999999999</v>
      </c>
      <c r="F478" s="35">
        <v>2761.8</v>
      </c>
      <c r="G478" s="36">
        <v>72.12</v>
      </c>
      <c r="H478">
        <v>1.2121999999999999</v>
      </c>
      <c r="I478">
        <v>11.53</v>
      </c>
      <c r="J478">
        <v>20.49</v>
      </c>
      <c r="K478">
        <v>26.740511000000001</v>
      </c>
      <c r="L478">
        <v>10.190586</v>
      </c>
      <c r="M478">
        <v>270.95499999999998</v>
      </c>
      <c r="N478">
        <v>328</v>
      </c>
      <c r="O478">
        <v>-0.26</v>
      </c>
      <c r="P478">
        <v>0.12</v>
      </c>
      <c r="Q478">
        <v>18.7</v>
      </c>
      <c r="R478">
        <v>37</v>
      </c>
      <c r="S478">
        <v>17</v>
      </c>
      <c r="T478">
        <v>0</v>
      </c>
      <c r="U478">
        <v>9</v>
      </c>
      <c r="V478">
        <v>15</v>
      </c>
      <c r="W478">
        <v>24</v>
      </c>
      <c r="X478">
        <v>69</v>
      </c>
    </row>
    <row r="479" spans="1:24" ht="17">
      <c r="A479" s="34">
        <v>44363</v>
      </c>
      <c r="B479">
        <v>1859.5</v>
      </c>
      <c r="C479">
        <v>4223.7</v>
      </c>
      <c r="D479">
        <v>27.8</v>
      </c>
      <c r="E479">
        <v>1141</v>
      </c>
      <c r="F479" s="35">
        <v>2834</v>
      </c>
      <c r="G479" s="36">
        <v>72.150000000000006</v>
      </c>
      <c r="H479">
        <v>1.2126999999999999</v>
      </c>
      <c r="I479">
        <v>11.26</v>
      </c>
      <c r="J479">
        <v>20.13</v>
      </c>
      <c r="K479">
        <v>26.518958999999999</v>
      </c>
      <c r="L479">
        <v>9.8330210000000005</v>
      </c>
      <c r="M479">
        <v>270.95499999999998</v>
      </c>
      <c r="N479">
        <v>381</v>
      </c>
      <c r="O479">
        <v>-0.21</v>
      </c>
      <c r="P479">
        <v>0.13</v>
      </c>
      <c r="Q479">
        <v>9.1999999999999993</v>
      </c>
      <c r="R479">
        <v>37</v>
      </c>
      <c r="S479">
        <v>17</v>
      </c>
      <c r="T479">
        <v>0</v>
      </c>
      <c r="U479">
        <v>9</v>
      </c>
      <c r="V479">
        <v>15</v>
      </c>
      <c r="W479">
        <v>24</v>
      </c>
      <c r="X479">
        <v>69</v>
      </c>
    </row>
    <row r="480" spans="1:24" ht="17">
      <c r="A480" s="34">
        <v>44364</v>
      </c>
      <c r="B480">
        <v>1773.8</v>
      </c>
      <c r="C480">
        <v>4221.8599999999997</v>
      </c>
      <c r="D480">
        <v>25.844000000000001</v>
      </c>
      <c r="E480">
        <v>1054.3</v>
      </c>
      <c r="F480" s="35">
        <v>2509.6</v>
      </c>
      <c r="G480" s="36">
        <v>71.040000000000006</v>
      </c>
      <c r="H480">
        <v>1.1996</v>
      </c>
      <c r="I480">
        <v>10.65</v>
      </c>
      <c r="J480">
        <v>19.27</v>
      </c>
      <c r="K480">
        <v>25.016247</v>
      </c>
      <c r="L480">
        <v>9.4555919999999993</v>
      </c>
      <c r="M480">
        <v>270.95499999999998</v>
      </c>
      <c r="N480">
        <v>296</v>
      </c>
      <c r="O480">
        <v>-0.24</v>
      </c>
      <c r="P480">
        <v>0.15</v>
      </c>
      <c r="Q480">
        <v>14.01</v>
      </c>
      <c r="R480">
        <v>37</v>
      </c>
      <c r="S480">
        <v>17</v>
      </c>
      <c r="T480">
        <v>0</v>
      </c>
      <c r="U480">
        <v>9</v>
      </c>
      <c r="V480">
        <v>15</v>
      </c>
      <c r="W480">
        <v>24</v>
      </c>
      <c r="X480">
        <v>69</v>
      </c>
    </row>
    <row r="481" spans="1:24" ht="17">
      <c r="A481" s="34">
        <v>44365</v>
      </c>
      <c r="B481">
        <v>1767.9</v>
      </c>
      <c r="C481">
        <v>4166.45</v>
      </c>
      <c r="D481">
        <v>25.957999999999998</v>
      </c>
      <c r="E481">
        <v>1040.0999999999999</v>
      </c>
      <c r="F481" s="35">
        <v>2465.6999999999998</v>
      </c>
      <c r="G481" s="36">
        <v>71.64</v>
      </c>
      <c r="H481">
        <v>1.1913</v>
      </c>
      <c r="I481">
        <v>10.24</v>
      </c>
      <c r="J481">
        <v>18.71</v>
      </c>
      <c r="K481">
        <v>24.842856999999999</v>
      </c>
      <c r="L481">
        <v>9.0980270000000001</v>
      </c>
      <c r="M481">
        <v>270.95499999999998</v>
      </c>
      <c r="N481">
        <v>606</v>
      </c>
      <c r="O481">
        <v>-0.28999999999999998</v>
      </c>
      <c r="P481">
        <v>0.15</v>
      </c>
      <c r="Q481">
        <v>14.22</v>
      </c>
      <c r="R481">
        <v>37</v>
      </c>
      <c r="S481">
        <v>17</v>
      </c>
      <c r="T481">
        <v>0</v>
      </c>
      <c r="U481">
        <v>9</v>
      </c>
      <c r="V481">
        <v>15</v>
      </c>
      <c r="W481">
        <v>24</v>
      </c>
      <c r="X481">
        <v>69</v>
      </c>
    </row>
    <row r="482" spans="1:24" ht="17">
      <c r="A482" s="34">
        <v>44368</v>
      </c>
      <c r="B482">
        <v>1781.8</v>
      </c>
      <c r="C482">
        <v>4224.79</v>
      </c>
      <c r="D482">
        <v>26.015000000000001</v>
      </c>
      <c r="E482">
        <v>1049.7</v>
      </c>
      <c r="F482" s="35">
        <v>2553.1999999999998</v>
      </c>
      <c r="G482" s="36">
        <v>73.66</v>
      </c>
      <c r="H482">
        <v>1.1874</v>
      </c>
      <c r="I482">
        <v>10.37</v>
      </c>
      <c r="J482">
        <v>18.89</v>
      </c>
      <c r="K482">
        <v>25.180004</v>
      </c>
      <c r="L482">
        <v>9.2867420000000003</v>
      </c>
      <c r="M482">
        <v>270.95499999999998</v>
      </c>
      <c r="N482">
        <v>259</v>
      </c>
      <c r="O482">
        <v>-0.21</v>
      </c>
      <c r="P482">
        <v>0.17</v>
      </c>
      <c r="Q482">
        <v>13.53</v>
      </c>
      <c r="R482">
        <v>37</v>
      </c>
      <c r="S482">
        <v>9</v>
      </c>
      <c r="T482">
        <v>0</v>
      </c>
      <c r="U482">
        <v>10</v>
      </c>
      <c r="V482">
        <v>14</v>
      </c>
      <c r="W482">
        <v>21</v>
      </c>
      <c r="X482">
        <v>55</v>
      </c>
    </row>
    <row r="483" spans="1:24" ht="17">
      <c r="A483" s="34">
        <v>44369</v>
      </c>
      <c r="B483">
        <v>1776.3</v>
      </c>
      <c r="C483">
        <v>4246.4399999999996</v>
      </c>
      <c r="D483">
        <v>25.847999999999999</v>
      </c>
      <c r="E483">
        <v>1069.3</v>
      </c>
      <c r="F483" s="35">
        <v>2554.6999999999998</v>
      </c>
      <c r="G483" s="36">
        <v>73.06</v>
      </c>
      <c r="H483">
        <v>1.1913</v>
      </c>
      <c r="I483">
        <v>10.3</v>
      </c>
      <c r="J483">
        <v>18.53</v>
      </c>
      <c r="K483">
        <v>24.968084000000001</v>
      </c>
      <c r="L483">
        <v>9.3165399999999998</v>
      </c>
      <c r="M483">
        <v>270.95499999999998</v>
      </c>
      <c r="N483">
        <v>346</v>
      </c>
      <c r="O483">
        <v>-0.26</v>
      </c>
      <c r="P483">
        <v>0.18</v>
      </c>
      <c r="Q483">
        <v>1.73</v>
      </c>
      <c r="R483">
        <v>37</v>
      </c>
      <c r="S483">
        <v>9</v>
      </c>
      <c r="T483">
        <v>0</v>
      </c>
      <c r="U483">
        <v>10</v>
      </c>
      <c r="V483">
        <v>14</v>
      </c>
      <c r="W483">
        <v>21</v>
      </c>
      <c r="X483">
        <v>55</v>
      </c>
    </row>
    <row r="484" spans="1:24" ht="17">
      <c r="A484" s="34">
        <v>44370</v>
      </c>
      <c r="B484">
        <v>1782.3</v>
      </c>
      <c r="C484">
        <v>4241.84</v>
      </c>
      <c r="D484">
        <v>26.108000000000001</v>
      </c>
      <c r="E484">
        <v>1085.7</v>
      </c>
      <c r="F484" s="35">
        <v>2626.3</v>
      </c>
      <c r="G484" s="36">
        <v>73.08</v>
      </c>
      <c r="H484">
        <v>1.1937</v>
      </c>
      <c r="I484">
        <v>10.28</v>
      </c>
      <c r="J484">
        <v>18.47</v>
      </c>
      <c r="K484">
        <v>24.842856999999999</v>
      </c>
      <c r="L484">
        <v>9.3165399999999998</v>
      </c>
      <c r="M484">
        <v>270.95499999999998</v>
      </c>
      <c r="N484">
        <v>400</v>
      </c>
      <c r="O484">
        <v>-0.26</v>
      </c>
      <c r="P484">
        <v>0.17</v>
      </c>
      <c r="Q484">
        <v>2.88</v>
      </c>
      <c r="R484">
        <v>37</v>
      </c>
      <c r="S484">
        <v>9</v>
      </c>
      <c r="T484">
        <v>0</v>
      </c>
      <c r="U484">
        <v>10</v>
      </c>
      <c r="V484">
        <v>14</v>
      </c>
      <c r="W484">
        <v>21</v>
      </c>
      <c r="X484">
        <v>55</v>
      </c>
    </row>
    <row r="485" spans="1:24" ht="17">
      <c r="A485" s="34">
        <v>44371</v>
      </c>
      <c r="B485">
        <v>1775.6</v>
      </c>
      <c r="C485">
        <v>4266.49</v>
      </c>
      <c r="D485">
        <v>26.047000000000001</v>
      </c>
      <c r="E485">
        <v>1093.0999999999999</v>
      </c>
      <c r="F485" s="35">
        <v>2639.8</v>
      </c>
      <c r="G485" s="36">
        <v>73.3</v>
      </c>
      <c r="H485">
        <v>1.1933</v>
      </c>
      <c r="I485">
        <v>10.3</v>
      </c>
      <c r="J485">
        <v>18.68</v>
      </c>
      <c r="K485">
        <v>24.910291999999998</v>
      </c>
      <c r="L485">
        <v>9.2470130000000008</v>
      </c>
      <c r="M485">
        <v>270.95499999999998</v>
      </c>
      <c r="N485">
        <v>342</v>
      </c>
      <c r="O485">
        <v>-0.25</v>
      </c>
      <c r="P485">
        <v>0.18</v>
      </c>
      <c r="Q485">
        <v>13.18</v>
      </c>
      <c r="R485">
        <v>37</v>
      </c>
      <c r="S485">
        <v>9</v>
      </c>
      <c r="T485">
        <v>0</v>
      </c>
      <c r="U485">
        <v>10</v>
      </c>
      <c r="V485">
        <v>14</v>
      </c>
      <c r="W485">
        <v>21</v>
      </c>
      <c r="X485">
        <v>55</v>
      </c>
    </row>
    <row r="486" spans="1:24" ht="17">
      <c r="A486" s="34">
        <v>44372</v>
      </c>
      <c r="B486">
        <v>1776.6</v>
      </c>
      <c r="C486">
        <v>4280.7</v>
      </c>
      <c r="D486">
        <v>26.082000000000001</v>
      </c>
      <c r="E486">
        <v>1102.8</v>
      </c>
      <c r="F486" s="35">
        <v>2633.3</v>
      </c>
      <c r="G486" s="36">
        <v>74.05</v>
      </c>
      <c r="H486">
        <v>1.1930000000000001</v>
      </c>
      <c r="I486">
        <v>10.19</v>
      </c>
      <c r="J486">
        <v>18.63</v>
      </c>
      <c r="K486">
        <v>24.756164999999999</v>
      </c>
      <c r="L486">
        <v>9.2072839999999996</v>
      </c>
      <c r="M486">
        <v>270.95499999999998</v>
      </c>
      <c r="N486">
        <v>527</v>
      </c>
      <c r="O486">
        <v>-0.23</v>
      </c>
      <c r="P486">
        <v>0.2</v>
      </c>
      <c r="Q486">
        <v>6.43</v>
      </c>
      <c r="R486">
        <v>37</v>
      </c>
      <c r="S486">
        <v>9</v>
      </c>
      <c r="T486">
        <v>0</v>
      </c>
      <c r="U486">
        <v>10</v>
      </c>
      <c r="V486">
        <v>14</v>
      </c>
      <c r="W486">
        <v>21</v>
      </c>
      <c r="X486">
        <v>55</v>
      </c>
    </row>
    <row r="487" spans="1:24" ht="17">
      <c r="A487" s="34">
        <v>44375</v>
      </c>
      <c r="B487">
        <v>1779.6</v>
      </c>
      <c r="C487">
        <v>4290.6099999999997</v>
      </c>
      <c r="D487">
        <v>26.218</v>
      </c>
      <c r="E487">
        <v>1096.9000000000001</v>
      </c>
      <c r="F487" s="35">
        <v>2695.9</v>
      </c>
      <c r="G487" s="36">
        <v>72.91</v>
      </c>
      <c r="H487">
        <v>1.1941999999999999</v>
      </c>
      <c r="I487">
        <v>10.029999999999999</v>
      </c>
      <c r="J487">
        <v>18.37</v>
      </c>
      <c r="K487">
        <v>24.592409</v>
      </c>
      <c r="L487">
        <v>9.0285019999999996</v>
      </c>
      <c r="M487">
        <v>270.95499999999998</v>
      </c>
      <c r="N487">
        <v>146</v>
      </c>
      <c r="O487">
        <v>-0.28000000000000003</v>
      </c>
      <c r="P487">
        <v>0.2</v>
      </c>
      <c r="Q487">
        <v>29.52</v>
      </c>
      <c r="R487">
        <v>34</v>
      </c>
      <c r="S487">
        <v>8</v>
      </c>
      <c r="T487">
        <v>0</v>
      </c>
      <c r="U487">
        <v>9</v>
      </c>
      <c r="V487">
        <v>12</v>
      </c>
      <c r="W487">
        <v>15</v>
      </c>
      <c r="X487">
        <v>64</v>
      </c>
    </row>
    <row r="488" spans="1:24" ht="17">
      <c r="A488" s="34">
        <v>44376</v>
      </c>
      <c r="B488">
        <v>1762.8</v>
      </c>
      <c r="C488">
        <v>4291.8</v>
      </c>
      <c r="D488">
        <v>25.872</v>
      </c>
      <c r="E488">
        <v>1067.5</v>
      </c>
      <c r="F488" s="35">
        <v>2679.4</v>
      </c>
      <c r="G488" s="36">
        <v>72.98</v>
      </c>
      <c r="H488">
        <v>1.1929000000000001</v>
      </c>
      <c r="I488">
        <v>9.85</v>
      </c>
      <c r="J488">
        <v>18.16</v>
      </c>
      <c r="K488">
        <v>24.505714000000001</v>
      </c>
      <c r="L488">
        <v>8.7404630000000001</v>
      </c>
      <c r="M488">
        <v>270.95499999999998</v>
      </c>
      <c r="N488">
        <v>337</v>
      </c>
      <c r="O488">
        <v>-0.27</v>
      </c>
      <c r="P488">
        <v>0.19</v>
      </c>
      <c r="Q488">
        <v>7.14</v>
      </c>
      <c r="R488">
        <v>34</v>
      </c>
      <c r="S488">
        <v>8</v>
      </c>
      <c r="T488">
        <v>0</v>
      </c>
      <c r="U488">
        <v>9</v>
      </c>
      <c r="V488">
        <v>12</v>
      </c>
      <c r="W488">
        <v>15</v>
      </c>
      <c r="X488">
        <v>64</v>
      </c>
    </row>
    <row r="489" spans="1:24" ht="17">
      <c r="A489" s="34">
        <v>44377</v>
      </c>
      <c r="B489">
        <v>1770.8</v>
      </c>
      <c r="C489">
        <v>4297.5</v>
      </c>
      <c r="D489">
        <v>26.164999999999999</v>
      </c>
      <c r="E489">
        <v>1070.5</v>
      </c>
      <c r="F489" s="35">
        <v>2777.4</v>
      </c>
      <c r="G489" s="36">
        <v>73.47</v>
      </c>
      <c r="H489">
        <v>1.1901999999999999</v>
      </c>
      <c r="I489">
        <v>9.9499999999999993</v>
      </c>
      <c r="J489">
        <v>18.399999999999999</v>
      </c>
      <c r="K489">
        <v>24.698367999999999</v>
      </c>
      <c r="L489">
        <v>8.9887720000000009</v>
      </c>
      <c r="M489">
        <v>270.95499999999998</v>
      </c>
      <c r="N489">
        <v>303</v>
      </c>
      <c r="O489">
        <v>-0.3</v>
      </c>
      <c r="P489">
        <v>0.16</v>
      </c>
      <c r="Q489">
        <v>12.95</v>
      </c>
      <c r="R489">
        <v>34</v>
      </c>
      <c r="S489">
        <v>8</v>
      </c>
      <c r="T489">
        <v>0</v>
      </c>
      <c r="U489">
        <v>9</v>
      </c>
      <c r="V489">
        <v>12</v>
      </c>
      <c r="W489">
        <v>15</v>
      </c>
      <c r="X489">
        <v>64</v>
      </c>
    </row>
    <row r="490" spans="1:24" ht="17">
      <c r="A490" s="34">
        <v>44379</v>
      </c>
      <c r="B490">
        <v>1782.6</v>
      </c>
      <c r="C490">
        <v>4352.34</v>
      </c>
      <c r="D490">
        <v>26.481000000000002</v>
      </c>
      <c r="E490">
        <v>1085.4000000000001</v>
      </c>
      <c r="F490" s="35">
        <v>2790.7</v>
      </c>
      <c r="G490" s="36">
        <v>75.16</v>
      </c>
      <c r="H490">
        <v>1.1846000000000001</v>
      </c>
      <c r="I490">
        <v>10.119999999999999</v>
      </c>
      <c r="J490">
        <v>18.899999999999999</v>
      </c>
      <c r="K490">
        <v>24.698367999999999</v>
      </c>
      <c r="L490">
        <v>8.8497190000000003</v>
      </c>
      <c r="M490">
        <v>272.18400000000003</v>
      </c>
      <c r="N490">
        <v>436</v>
      </c>
      <c r="O490">
        <v>-0.32</v>
      </c>
      <c r="P490">
        <v>0.12</v>
      </c>
      <c r="Q490">
        <v>4.16</v>
      </c>
      <c r="R490">
        <v>34</v>
      </c>
      <c r="S490">
        <v>8</v>
      </c>
      <c r="T490">
        <v>0</v>
      </c>
      <c r="U490">
        <v>9</v>
      </c>
      <c r="V490">
        <v>12</v>
      </c>
      <c r="W490">
        <v>15</v>
      </c>
      <c r="X490">
        <v>64</v>
      </c>
    </row>
    <row r="491" spans="1:24" ht="17">
      <c r="A491" s="34">
        <v>44383</v>
      </c>
      <c r="B491">
        <v>1793.5</v>
      </c>
      <c r="C491">
        <v>4343.54</v>
      </c>
      <c r="D491">
        <v>26.154</v>
      </c>
      <c r="E491">
        <v>1081.9000000000001</v>
      </c>
      <c r="F491" s="35">
        <v>2794.3</v>
      </c>
      <c r="G491" s="36">
        <v>73.37</v>
      </c>
      <c r="H491">
        <v>1.1863999999999999</v>
      </c>
      <c r="I491">
        <v>10.11</v>
      </c>
      <c r="J491">
        <v>19.22</v>
      </c>
      <c r="K491">
        <v>25.584579000000002</v>
      </c>
      <c r="L491">
        <v>8.6908019999999997</v>
      </c>
      <c r="M491">
        <v>272.18400000000003</v>
      </c>
      <c r="N491">
        <v>301</v>
      </c>
      <c r="O491">
        <v>-0.36</v>
      </c>
      <c r="P491">
        <v>0.11</v>
      </c>
      <c r="Q491">
        <v>5.01</v>
      </c>
      <c r="R491">
        <v>32</v>
      </c>
      <c r="S491">
        <v>6</v>
      </c>
      <c r="T491">
        <v>0</v>
      </c>
      <c r="U491">
        <v>10</v>
      </c>
      <c r="V491">
        <v>12</v>
      </c>
      <c r="W491">
        <v>29</v>
      </c>
      <c r="X491">
        <v>56</v>
      </c>
    </row>
    <row r="492" spans="1:24" ht="17">
      <c r="A492" s="34">
        <v>44384</v>
      </c>
      <c r="B492">
        <v>1801.5</v>
      </c>
      <c r="C492">
        <v>4358.13</v>
      </c>
      <c r="D492">
        <v>26.11</v>
      </c>
      <c r="E492">
        <v>1080.2</v>
      </c>
      <c r="F492" s="35">
        <v>2846.5</v>
      </c>
      <c r="G492" s="36">
        <v>72.2</v>
      </c>
      <c r="H492">
        <v>1.1825000000000001</v>
      </c>
      <c r="I492">
        <v>10.06</v>
      </c>
      <c r="J492">
        <v>19.32</v>
      </c>
      <c r="K492">
        <v>25.478621</v>
      </c>
      <c r="L492">
        <v>8.6808689999999995</v>
      </c>
      <c r="M492">
        <v>272.18400000000003</v>
      </c>
      <c r="N492">
        <v>328</v>
      </c>
      <c r="O492">
        <v>-0.38</v>
      </c>
      <c r="P492">
        <v>7.0000000000000007E-2</v>
      </c>
      <c r="Q492">
        <v>7.43</v>
      </c>
      <c r="R492">
        <v>32</v>
      </c>
      <c r="S492">
        <v>6</v>
      </c>
      <c r="T492">
        <v>0</v>
      </c>
      <c r="U492">
        <v>10</v>
      </c>
      <c r="V492">
        <v>12</v>
      </c>
      <c r="W492">
        <v>29</v>
      </c>
      <c r="X492">
        <v>56</v>
      </c>
    </row>
    <row r="493" spans="1:24" ht="17">
      <c r="A493" s="34">
        <v>44385</v>
      </c>
      <c r="B493">
        <v>1799.6</v>
      </c>
      <c r="C493">
        <v>4320.82</v>
      </c>
      <c r="D493">
        <v>25.966999999999999</v>
      </c>
      <c r="E493">
        <v>1073.2</v>
      </c>
      <c r="F493" s="35">
        <v>2808.4</v>
      </c>
      <c r="G493" s="36">
        <v>72.94</v>
      </c>
      <c r="H493">
        <v>1.1793</v>
      </c>
      <c r="I493">
        <v>9.66</v>
      </c>
      <c r="J493">
        <v>18.96</v>
      </c>
      <c r="K493">
        <v>25.016247</v>
      </c>
      <c r="L493">
        <v>8.4325600000000005</v>
      </c>
      <c r="M493">
        <v>272.18400000000003</v>
      </c>
      <c r="N493">
        <v>246</v>
      </c>
      <c r="O493">
        <v>-0.35</v>
      </c>
      <c r="P493">
        <v>0.05</v>
      </c>
      <c r="Q493">
        <v>3.77</v>
      </c>
      <c r="R493">
        <v>32</v>
      </c>
      <c r="S493">
        <v>6</v>
      </c>
      <c r="T493">
        <v>0</v>
      </c>
      <c r="U493">
        <v>10</v>
      </c>
      <c r="V493">
        <v>12</v>
      </c>
      <c r="W493">
        <v>29</v>
      </c>
      <c r="X493">
        <v>56</v>
      </c>
    </row>
    <row r="494" spans="1:24" ht="17">
      <c r="A494" s="34">
        <v>44386</v>
      </c>
      <c r="B494">
        <v>1810</v>
      </c>
      <c r="C494">
        <v>4369.55</v>
      </c>
      <c r="D494">
        <v>26.210999999999999</v>
      </c>
      <c r="E494">
        <v>1094.4000000000001</v>
      </c>
      <c r="F494" s="35">
        <v>2810.2</v>
      </c>
      <c r="G494" s="36">
        <v>74.56</v>
      </c>
      <c r="H494">
        <v>1.1848000000000001</v>
      </c>
      <c r="I494">
        <v>9.8800000000000008</v>
      </c>
      <c r="J494">
        <v>19.309999999999999</v>
      </c>
      <c r="K494">
        <v>25.353394000000002</v>
      </c>
      <c r="L494">
        <v>8.5318839999999998</v>
      </c>
      <c r="M494">
        <v>272.18400000000003</v>
      </c>
      <c r="N494">
        <v>469</v>
      </c>
      <c r="O494">
        <v>-0.33</v>
      </c>
      <c r="P494">
        <v>7.0000000000000007E-2</v>
      </c>
      <c r="Q494">
        <v>15.6</v>
      </c>
      <c r="R494">
        <v>32</v>
      </c>
      <c r="S494">
        <v>6</v>
      </c>
      <c r="T494">
        <v>0</v>
      </c>
      <c r="U494">
        <v>10</v>
      </c>
      <c r="V494">
        <v>12</v>
      </c>
      <c r="W494">
        <v>29</v>
      </c>
      <c r="X494">
        <v>56</v>
      </c>
    </row>
    <row r="495" spans="1:24" ht="17">
      <c r="A495" s="34">
        <v>44389</v>
      </c>
      <c r="B495">
        <v>1805.5</v>
      </c>
      <c r="C495">
        <v>4384.63</v>
      </c>
      <c r="D495">
        <v>26.216999999999999</v>
      </c>
      <c r="E495">
        <v>1121.7</v>
      </c>
      <c r="F495" s="35">
        <v>2857.5</v>
      </c>
      <c r="G495" s="36">
        <v>74.099999999999994</v>
      </c>
      <c r="H495">
        <v>1.1873</v>
      </c>
      <c r="I495">
        <v>9.6199999999999992</v>
      </c>
      <c r="J495">
        <v>19.100000000000001</v>
      </c>
      <c r="K495">
        <v>24.977717999999999</v>
      </c>
      <c r="L495">
        <v>8.1842520000000007</v>
      </c>
      <c r="M495">
        <v>272.18400000000003</v>
      </c>
      <c r="N495">
        <v>229</v>
      </c>
      <c r="O495">
        <v>-0.35</v>
      </c>
      <c r="P495">
        <v>7.0000000000000007E-2</v>
      </c>
      <c r="Q495">
        <v>18.829999999999998</v>
      </c>
      <c r="R495">
        <v>33</v>
      </c>
      <c r="S495">
        <v>12</v>
      </c>
      <c r="T495">
        <v>0</v>
      </c>
      <c r="U495">
        <v>9</v>
      </c>
      <c r="V495">
        <v>12</v>
      </c>
      <c r="W495">
        <v>22</v>
      </c>
      <c r="X495">
        <v>65</v>
      </c>
    </row>
    <row r="496" spans="1:24" ht="17">
      <c r="A496" s="34">
        <v>44390</v>
      </c>
      <c r="B496">
        <v>1809.4</v>
      </c>
      <c r="C496">
        <v>4369.21</v>
      </c>
      <c r="D496">
        <v>26.114999999999998</v>
      </c>
      <c r="E496">
        <v>1109.8</v>
      </c>
      <c r="F496" s="35">
        <v>2830.7</v>
      </c>
      <c r="G496" s="36">
        <v>75.25</v>
      </c>
      <c r="H496">
        <v>1.1865000000000001</v>
      </c>
      <c r="I496">
        <v>9.76</v>
      </c>
      <c r="J496">
        <v>19.47</v>
      </c>
      <c r="K496">
        <v>25.497885</v>
      </c>
      <c r="L496">
        <v>8.2537780000000005</v>
      </c>
      <c r="M496">
        <v>272.18400000000003</v>
      </c>
      <c r="N496">
        <v>359</v>
      </c>
      <c r="O496">
        <v>-0.33</v>
      </c>
      <c r="P496">
        <v>0.06</v>
      </c>
      <c r="Q496">
        <v>11.79</v>
      </c>
      <c r="R496">
        <v>33</v>
      </c>
      <c r="S496">
        <v>12</v>
      </c>
      <c r="T496">
        <v>0</v>
      </c>
      <c r="U496">
        <v>9</v>
      </c>
      <c r="V496">
        <v>12</v>
      </c>
      <c r="W496">
        <v>22</v>
      </c>
      <c r="X496">
        <v>65</v>
      </c>
    </row>
    <row r="497" spans="1:24" ht="17">
      <c r="A497" s="34">
        <v>44391</v>
      </c>
      <c r="B497">
        <v>1824.3</v>
      </c>
      <c r="C497">
        <v>4374.3</v>
      </c>
      <c r="D497">
        <v>26.245999999999999</v>
      </c>
      <c r="E497">
        <v>1126.5</v>
      </c>
      <c r="F497" s="35">
        <v>2824.5</v>
      </c>
      <c r="G497" s="36">
        <v>73.13</v>
      </c>
      <c r="H497">
        <v>1.1775</v>
      </c>
      <c r="I497">
        <v>9.86</v>
      </c>
      <c r="J497">
        <v>19.79</v>
      </c>
      <c r="K497">
        <v>25.700174000000001</v>
      </c>
      <c r="L497">
        <v>8.4424919999999997</v>
      </c>
      <c r="M497">
        <v>272.18400000000003</v>
      </c>
      <c r="N497">
        <v>328</v>
      </c>
      <c r="O497">
        <v>-0.35</v>
      </c>
      <c r="P497">
        <v>0.05</v>
      </c>
      <c r="Q497">
        <v>12.45</v>
      </c>
      <c r="R497">
        <v>33</v>
      </c>
      <c r="S497">
        <v>12</v>
      </c>
      <c r="T497">
        <v>0</v>
      </c>
      <c r="U497">
        <v>9</v>
      </c>
      <c r="V497">
        <v>12</v>
      </c>
      <c r="W497">
        <v>22</v>
      </c>
      <c r="X497">
        <v>65</v>
      </c>
    </row>
    <row r="498" spans="1:24" ht="17">
      <c r="A498" s="34">
        <v>44392</v>
      </c>
      <c r="B498">
        <v>1828.4</v>
      </c>
      <c r="C498">
        <v>4360.03</v>
      </c>
      <c r="D498">
        <v>26.375</v>
      </c>
      <c r="E498">
        <v>1136</v>
      </c>
      <c r="F498" s="35">
        <v>2727.5</v>
      </c>
      <c r="G498" s="36">
        <v>71.650000000000006</v>
      </c>
      <c r="H498">
        <v>1.1833</v>
      </c>
      <c r="I498">
        <v>9.86</v>
      </c>
      <c r="J498">
        <v>20.059999999999999</v>
      </c>
      <c r="K498">
        <v>25.835032000000002</v>
      </c>
      <c r="L498">
        <v>8.6610049999999994</v>
      </c>
      <c r="M498">
        <v>272.18400000000003</v>
      </c>
      <c r="N498">
        <v>353</v>
      </c>
      <c r="O498">
        <v>-0.39</v>
      </c>
      <c r="P498">
        <v>0.03</v>
      </c>
      <c r="Q498">
        <v>8.51</v>
      </c>
      <c r="R498">
        <v>33</v>
      </c>
      <c r="S498">
        <v>12</v>
      </c>
      <c r="T498">
        <v>0</v>
      </c>
      <c r="U498">
        <v>9</v>
      </c>
      <c r="V498">
        <v>12</v>
      </c>
      <c r="W498">
        <v>22</v>
      </c>
      <c r="X498">
        <v>65</v>
      </c>
    </row>
    <row r="499" spans="1:24" ht="17">
      <c r="A499" s="34">
        <v>44393</v>
      </c>
      <c r="B499">
        <v>1814.5</v>
      </c>
      <c r="C499">
        <v>4327.16</v>
      </c>
      <c r="D499">
        <v>25.777000000000001</v>
      </c>
      <c r="E499">
        <v>1107</v>
      </c>
      <c r="F499" s="35">
        <v>2635.5</v>
      </c>
      <c r="G499" s="36">
        <v>71.81</v>
      </c>
      <c r="H499">
        <v>1.1812</v>
      </c>
      <c r="I499">
        <v>9.39</v>
      </c>
      <c r="J499">
        <v>19.39</v>
      </c>
      <c r="K499">
        <v>25.314861000000001</v>
      </c>
      <c r="L499">
        <v>8.5716129999999993</v>
      </c>
      <c r="M499">
        <v>272.18400000000003</v>
      </c>
      <c r="N499">
        <v>454</v>
      </c>
      <c r="O499">
        <v>-0.4</v>
      </c>
      <c r="P499">
        <v>0.02</v>
      </c>
      <c r="Q499">
        <v>14.6</v>
      </c>
      <c r="R499">
        <v>33</v>
      </c>
      <c r="S499">
        <v>12</v>
      </c>
      <c r="T499">
        <v>0</v>
      </c>
      <c r="U499">
        <v>9</v>
      </c>
      <c r="V499">
        <v>12</v>
      </c>
      <c r="W499">
        <v>22</v>
      </c>
      <c r="X499">
        <v>65</v>
      </c>
    </row>
    <row r="500" spans="1:24" ht="17">
      <c r="A500" s="34">
        <v>44396</v>
      </c>
      <c r="B500">
        <v>1808.7</v>
      </c>
      <c r="C500">
        <v>4258.49</v>
      </c>
      <c r="D500">
        <v>25.126000000000001</v>
      </c>
      <c r="E500">
        <v>1069.3</v>
      </c>
      <c r="F500" s="35">
        <v>2590.9</v>
      </c>
      <c r="G500" s="36">
        <v>66.42</v>
      </c>
      <c r="H500">
        <v>1.1814</v>
      </c>
      <c r="I500">
        <v>9.15</v>
      </c>
      <c r="J500">
        <v>19.2</v>
      </c>
      <c r="K500">
        <v>25.208901999999998</v>
      </c>
      <c r="L500">
        <v>8.114725</v>
      </c>
      <c r="M500">
        <v>272.18400000000003</v>
      </c>
      <c r="N500">
        <v>191</v>
      </c>
      <c r="O500">
        <v>-0.44</v>
      </c>
      <c r="P500">
        <v>0</v>
      </c>
      <c r="Q500">
        <v>12.67</v>
      </c>
      <c r="R500">
        <v>33</v>
      </c>
      <c r="S500">
        <v>8</v>
      </c>
      <c r="T500">
        <v>0</v>
      </c>
      <c r="U500">
        <v>11</v>
      </c>
      <c r="V500">
        <v>13</v>
      </c>
      <c r="W500">
        <v>15</v>
      </c>
      <c r="X500">
        <v>64</v>
      </c>
    </row>
    <row r="501" spans="1:24" ht="17">
      <c r="A501" s="34">
        <v>44397</v>
      </c>
      <c r="B501">
        <v>1810.9</v>
      </c>
      <c r="C501">
        <v>4323.0600000000004</v>
      </c>
      <c r="D501">
        <v>24.977</v>
      </c>
      <c r="E501">
        <v>1064.3</v>
      </c>
      <c r="F501" s="35">
        <v>2638.6</v>
      </c>
      <c r="G501" s="36">
        <v>67.42</v>
      </c>
      <c r="H501">
        <v>1.1794</v>
      </c>
      <c r="I501">
        <v>9.2200000000000006</v>
      </c>
      <c r="J501">
        <v>19.399999999999999</v>
      </c>
      <c r="K501">
        <v>25.295597000000001</v>
      </c>
      <c r="L501">
        <v>8.3332379999999997</v>
      </c>
      <c r="M501">
        <v>272.18400000000003</v>
      </c>
      <c r="N501">
        <v>289</v>
      </c>
      <c r="O501">
        <v>-0.4</v>
      </c>
      <c r="P501">
        <v>-0.03</v>
      </c>
      <c r="Q501">
        <v>12.9</v>
      </c>
      <c r="R501">
        <v>33</v>
      </c>
      <c r="S501">
        <v>8</v>
      </c>
      <c r="T501">
        <v>0</v>
      </c>
      <c r="U501">
        <v>11</v>
      </c>
      <c r="V501">
        <v>13</v>
      </c>
      <c r="W501">
        <v>15</v>
      </c>
      <c r="X501">
        <v>64</v>
      </c>
    </row>
    <row r="502" spans="1:24" ht="17">
      <c r="A502" s="34">
        <v>44398</v>
      </c>
      <c r="B502">
        <v>1802.9</v>
      </c>
      <c r="C502">
        <v>4358.6899999999996</v>
      </c>
      <c r="D502">
        <v>25.238</v>
      </c>
      <c r="E502">
        <v>1073.5999999999999</v>
      </c>
      <c r="F502" s="35">
        <v>2653.1</v>
      </c>
      <c r="G502" s="36">
        <v>70.3</v>
      </c>
      <c r="H502">
        <v>1.1783999999999999</v>
      </c>
      <c r="I502">
        <v>9.4499999999999993</v>
      </c>
      <c r="J502">
        <v>19.38</v>
      </c>
      <c r="K502">
        <v>25.305230999999999</v>
      </c>
      <c r="L502">
        <v>8.5914769999999994</v>
      </c>
      <c r="M502">
        <v>272.18400000000003</v>
      </c>
      <c r="N502">
        <v>362</v>
      </c>
      <c r="O502">
        <v>-0.36</v>
      </c>
      <c r="P502">
        <v>-0.02</v>
      </c>
      <c r="Q502">
        <v>10.06</v>
      </c>
      <c r="R502">
        <v>33</v>
      </c>
      <c r="S502">
        <v>8</v>
      </c>
      <c r="T502">
        <v>0</v>
      </c>
      <c r="U502">
        <v>11</v>
      </c>
      <c r="V502">
        <v>13</v>
      </c>
      <c r="W502">
        <v>15</v>
      </c>
      <c r="X502">
        <v>64</v>
      </c>
    </row>
    <row r="503" spans="1:24" ht="17">
      <c r="A503" s="34">
        <v>44399</v>
      </c>
      <c r="B503">
        <v>1805</v>
      </c>
      <c r="C503">
        <v>4367.4799999999996</v>
      </c>
      <c r="D503">
        <v>25.364999999999998</v>
      </c>
      <c r="E503">
        <v>1088.8</v>
      </c>
      <c r="F503" s="35">
        <v>2702.8</v>
      </c>
      <c r="G503" s="36">
        <v>71.91</v>
      </c>
      <c r="H503">
        <v>1.1793</v>
      </c>
      <c r="I503">
        <v>9.3699999999999992</v>
      </c>
      <c r="J503">
        <v>19.149999999999999</v>
      </c>
      <c r="K503">
        <v>25.102941999999999</v>
      </c>
      <c r="L503">
        <v>8.4424919999999997</v>
      </c>
      <c r="M503">
        <v>272.18400000000003</v>
      </c>
      <c r="N503">
        <v>285</v>
      </c>
      <c r="O503">
        <v>-0.39</v>
      </c>
      <c r="P503">
        <v>-0.03</v>
      </c>
      <c r="Q503">
        <v>5.23</v>
      </c>
      <c r="R503">
        <v>33</v>
      </c>
      <c r="S503">
        <v>8</v>
      </c>
      <c r="T503">
        <v>0</v>
      </c>
      <c r="U503">
        <v>11</v>
      </c>
      <c r="V503">
        <v>13</v>
      </c>
      <c r="W503">
        <v>15</v>
      </c>
      <c r="X503">
        <v>64</v>
      </c>
    </row>
    <row r="504" spans="1:24" ht="17">
      <c r="A504" s="34">
        <v>44400</v>
      </c>
      <c r="B504">
        <v>1801.4</v>
      </c>
      <c r="C504">
        <v>4411.79</v>
      </c>
      <c r="D504">
        <v>25.218</v>
      </c>
      <c r="E504">
        <v>1059.5999999999999</v>
      </c>
      <c r="F504" s="35">
        <v>2660.6</v>
      </c>
      <c r="G504" s="36">
        <v>72.069999999999993</v>
      </c>
      <c r="H504">
        <v>1.1773</v>
      </c>
      <c r="I504">
        <v>9.1999999999999993</v>
      </c>
      <c r="J504">
        <v>19.03</v>
      </c>
      <c r="K504">
        <v>24.977717999999999</v>
      </c>
      <c r="L504">
        <v>8.541817</v>
      </c>
      <c r="M504">
        <v>272.18400000000003</v>
      </c>
      <c r="N504">
        <v>557</v>
      </c>
      <c r="O504">
        <v>-0.42</v>
      </c>
      <c r="P504">
        <v>-0.04</v>
      </c>
      <c r="Q504">
        <v>10.35</v>
      </c>
      <c r="R504">
        <v>33</v>
      </c>
      <c r="S504">
        <v>8</v>
      </c>
      <c r="T504">
        <v>0</v>
      </c>
      <c r="U504">
        <v>11</v>
      </c>
      <c r="V504">
        <v>13</v>
      </c>
      <c r="W504">
        <v>15</v>
      </c>
      <c r="X504">
        <v>64</v>
      </c>
    </row>
    <row r="505" spans="1:24" ht="17">
      <c r="A505" s="34">
        <v>44403</v>
      </c>
      <c r="B505">
        <v>1798.7</v>
      </c>
      <c r="C505">
        <v>4422.3</v>
      </c>
      <c r="D505">
        <v>25.295000000000002</v>
      </c>
      <c r="E505">
        <v>1068.7</v>
      </c>
      <c r="F505" s="35">
        <v>2676.3</v>
      </c>
      <c r="G505" s="36">
        <v>71.91</v>
      </c>
      <c r="H505">
        <v>1.1773</v>
      </c>
      <c r="I505">
        <v>9.4</v>
      </c>
      <c r="J505">
        <v>19.2</v>
      </c>
      <c r="K505">
        <v>25.160740000000001</v>
      </c>
      <c r="L505">
        <v>8.7404630000000001</v>
      </c>
      <c r="M505">
        <v>272.18400000000003</v>
      </c>
      <c r="N505">
        <v>258</v>
      </c>
      <c r="O505">
        <v>-0.47</v>
      </c>
      <c r="P505">
        <v>-0.05</v>
      </c>
      <c r="Q505">
        <v>10.28</v>
      </c>
      <c r="R505">
        <v>31</v>
      </c>
      <c r="S505">
        <v>7</v>
      </c>
      <c r="T505">
        <v>0</v>
      </c>
      <c r="U505">
        <v>7</v>
      </c>
      <c r="V505">
        <v>13</v>
      </c>
      <c r="W505">
        <v>9</v>
      </c>
      <c r="X505">
        <v>54</v>
      </c>
    </row>
    <row r="506" spans="1:24" ht="17">
      <c r="A506" s="34">
        <v>44404</v>
      </c>
      <c r="B506">
        <v>1799.5</v>
      </c>
      <c r="C506">
        <v>4401.46</v>
      </c>
      <c r="D506">
        <v>24.632000000000001</v>
      </c>
      <c r="E506">
        <v>1047.8</v>
      </c>
      <c r="F506" s="35">
        <v>2604.9</v>
      </c>
      <c r="G506" s="36">
        <v>71.650000000000006</v>
      </c>
      <c r="H506">
        <v>1.1808000000000001</v>
      </c>
      <c r="I506">
        <v>9.41</v>
      </c>
      <c r="J506">
        <v>19.649999999999999</v>
      </c>
      <c r="K506">
        <v>25.468986999999998</v>
      </c>
      <c r="L506">
        <v>8.7106670000000008</v>
      </c>
      <c r="M506">
        <v>272.18400000000003</v>
      </c>
      <c r="N506">
        <v>451</v>
      </c>
      <c r="O506">
        <v>-0.47</v>
      </c>
      <c r="P506">
        <v>-0.06</v>
      </c>
      <c r="Q506">
        <v>11.12</v>
      </c>
      <c r="R506">
        <v>31</v>
      </c>
      <c r="S506">
        <v>7</v>
      </c>
      <c r="T506">
        <v>0</v>
      </c>
      <c r="U506">
        <v>7</v>
      </c>
      <c r="V506">
        <v>13</v>
      </c>
      <c r="W506">
        <v>9</v>
      </c>
      <c r="X506">
        <v>54</v>
      </c>
    </row>
    <row r="507" spans="1:24" ht="17">
      <c r="A507" s="34">
        <v>44405</v>
      </c>
      <c r="B507">
        <v>1799.5</v>
      </c>
      <c r="C507">
        <v>4400.6400000000003</v>
      </c>
      <c r="D507">
        <v>24.856000000000002</v>
      </c>
      <c r="E507">
        <v>1056.0999999999999</v>
      </c>
      <c r="F507" s="35">
        <v>2620.8000000000002</v>
      </c>
      <c r="G507" s="36">
        <v>72.39</v>
      </c>
      <c r="H507">
        <v>1.1822999999999999</v>
      </c>
      <c r="I507">
        <v>9.61</v>
      </c>
      <c r="J507">
        <v>19.739999999999998</v>
      </c>
      <c r="K507">
        <v>25.786867000000001</v>
      </c>
      <c r="L507">
        <v>8.7007340000000006</v>
      </c>
      <c r="M507">
        <v>272.18400000000003</v>
      </c>
      <c r="N507">
        <v>373</v>
      </c>
      <c r="O507">
        <v>-0.47</v>
      </c>
      <c r="P507">
        <v>-0.06</v>
      </c>
      <c r="Q507">
        <v>12.93</v>
      </c>
      <c r="R507">
        <v>31</v>
      </c>
      <c r="S507">
        <v>7</v>
      </c>
      <c r="T507">
        <v>0</v>
      </c>
      <c r="U507">
        <v>7</v>
      </c>
      <c r="V507">
        <v>13</v>
      </c>
      <c r="W507">
        <v>9</v>
      </c>
      <c r="X507">
        <v>54</v>
      </c>
    </row>
    <row r="508" spans="1:24" ht="17">
      <c r="A508" s="34">
        <v>44406</v>
      </c>
      <c r="B508">
        <v>1831.2</v>
      </c>
      <c r="C508">
        <v>4419.1499999999996</v>
      </c>
      <c r="D508">
        <v>25.763999999999999</v>
      </c>
      <c r="E508">
        <v>1065.5</v>
      </c>
      <c r="F508" s="35">
        <v>2642.7</v>
      </c>
      <c r="G508" s="36">
        <v>73.62</v>
      </c>
      <c r="H508">
        <v>1.1846000000000001</v>
      </c>
      <c r="I508">
        <v>9.82</v>
      </c>
      <c r="J508">
        <v>20.12</v>
      </c>
      <c r="K508">
        <v>26.162545999999999</v>
      </c>
      <c r="L508">
        <v>8.6908019999999997</v>
      </c>
      <c r="M508">
        <v>272.18400000000003</v>
      </c>
      <c r="N508">
        <v>320</v>
      </c>
      <c r="O508">
        <v>-0.47</v>
      </c>
      <c r="P508">
        <v>-7.0000000000000007E-2</v>
      </c>
      <c r="Q508">
        <v>10.47</v>
      </c>
      <c r="R508">
        <v>31</v>
      </c>
      <c r="S508">
        <v>7</v>
      </c>
      <c r="T508">
        <v>0</v>
      </c>
      <c r="U508">
        <v>7</v>
      </c>
      <c r="V508">
        <v>13</v>
      </c>
      <c r="W508">
        <v>9</v>
      </c>
      <c r="X508">
        <v>54</v>
      </c>
    </row>
    <row r="509" spans="1:24" ht="17">
      <c r="A509" s="34">
        <v>44407</v>
      </c>
      <c r="B509">
        <v>1812.6</v>
      </c>
      <c r="C509">
        <v>4395.26</v>
      </c>
      <c r="D509">
        <v>25.527999999999999</v>
      </c>
      <c r="E509">
        <v>1046.9000000000001</v>
      </c>
      <c r="F509" s="35">
        <v>2655.8</v>
      </c>
      <c r="G509" s="36">
        <v>73.95</v>
      </c>
      <c r="H509">
        <v>1.1893</v>
      </c>
      <c r="I509">
        <v>9.33</v>
      </c>
      <c r="J509">
        <v>19.86</v>
      </c>
      <c r="K509">
        <v>26.162545999999999</v>
      </c>
      <c r="L509">
        <v>8.2041170000000001</v>
      </c>
      <c r="M509">
        <v>272.18400000000003</v>
      </c>
      <c r="N509">
        <v>884</v>
      </c>
      <c r="O509">
        <v>-0.47</v>
      </c>
      <c r="P509">
        <v>-7.0000000000000007E-2</v>
      </c>
      <c r="Q509">
        <v>21.45</v>
      </c>
      <c r="R509">
        <v>31</v>
      </c>
      <c r="S509">
        <v>7</v>
      </c>
      <c r="T509">
        <v>0</v>
      </c>
      <c r="U509">
        <v>7</v>
      </c>
      <c r="V509">
        <v>13</v>
      </c>
      <c r="W509">
        <v>9</v>
      </c>
      <c r="X509">
        <v>54</v>
      </c>
    </row>
    <row r="510" spans="1:24" ht="17">
      <c r="A510" s="34">
        <v>44411</v>
      </c>
      <c r="B510">
        <v>1810.1</v>
      </c>
      <c r="C510">
        <v>4423.1499999999996</v>
      </c>
      <c r="D510">
        <v>25.565999999999999</v>
      </c>
      <c r="E510">
        <v>1045.8</v>
      </c>
      <c r="F510" s="35">
        <v>2644.9</v>
      </c>
      <c r="G510" s="36">
        <v>70.56</v>
      </c>
      <c r="H510">
        <v>1.1875</v>
      </c>
      <c r="I510">
        <v>9.23</v>
      </c>
      <c r="J510">
        <v>20.04</v>
      </c>
      <c r="K510">
        <v>26.229973000000001</v>
      </c>
      <c r="L510">
        <v>8.2935090000000002</v>
      </c>
      <c r="M510">
        <v>273.09199999999998</v>
      </c>
      <c r="N510">
        <v>580</v>
      </c>
      <c r="O510">
        <v>-0.49</v>
      </c>
      <c r="P510">
        <v>-0.09</v>
      </c>
      <c r="Q510">
        <v>3.46</v>
      </c>
      <c r="R510">
        <v>31</v>
      </c>
      <c r="S510">
        <v>6</v>
      </c>
      <c r="T510">
        <v>24</v>
      </c>
      <c r="U510">
        <v>7</v>
      </c>
      <c r="V510">
        <v>12</v>
      </c>
      <c r="W510">
        <v>14</v>
      </c>
      <c r="X510">
        <v>68</v>
      </c>
    </row>
    <row r="511" spans="1:24" ht="17">
      <c r="A511" s="34">
        <v>44412</v>
      </c>
      <c r="B511">
        <v>1810.5</v>
      </c>
      <c r="C511">
        <v>4402.66</v>
      </c>
      <c r="D511">
        <v>25.446000000000002</v>
      </c>
      <c r="E511">
        <v>1020.4</v>
      </c>
      <c r="F511" s="35">
        <v>2651.3</v>
      </c>
      <c r="G511" s="36">
        <v>68.150000000000006</v>
      </c>
      <c r="H511">
        <v>1.1869000000000001</v>
      </c>
      <c r="I511">
        <v>9.3000000000000007</v>
      </c>
      <c r="J511">
        <v>19.809999999999999</v>
      </c>
      <c r="K511">
        <v>26.152912000000001</v>
      </c>
      <c r="L511">
        <v>7.9160789999999999</v>
      </c>
      <c r="M511">
        <v>273.09199999999998</v>
      </c>
      <c r="N511">
        <v>544</v>
      </c>
      <c r="O511">
        <v>-0.49</v>
      </c>
      <c r="P511">
        <v>-0.11</v>
      </c>
      <c r="Q511">
        <v>11.84</v>
      </c>
      <c r="R511">
        <v>31</v>
      </c>
      <c r="S511">
        <v>6</v>
      </c>
      <c r="T511">
        <v>24</v>
      </c>
      <c r="U511">
        <v>7</v>
      </c>
      <c r="V511">
        <v>12</v>
      </c>
      <c r="W511">
        <v>14</v>
      </c>
      <c r="X511">
        <v>68</v>
      </c>
    </row>
    <row r="512" spans="1:24" ht="17">
      <c r="A512" s="34">
        <v>44413</v>
      </c>
      <c r="B512">
        <v>1805.1</v>
      </c>
      <c r="C512">
        <v>4429.1000000000004</v>
      </c>
      <c r="D512">
        <v>25.277000000000001</v>
      </c>
      <c r="E512">
        <v>1005.5</v>
      </c>
      <c r="F512" s="35">
        <v>2654.7</v>
      </c>
      <c r="G512" s="36">
        <v>69.09</v>
      </c>
      <c r="H512">
        <v>1.1837</v>
      </c>
      <c r="I512">
        <v>9.11</v>
      </c>
      <c r="J512">
        <v>19</v>
      </c>
      <c r="K512">
        <v>25.574947000000002</v>
      </c>
      <c r="L512">
        <v>7.8266879999999999</v>
      </c>
      <c r="M512">
        <v>273.09199999999998</v>
      </c>
      <c r="N512">
        <v>516</v>
      </c>
      <c r="O512">
        <v>-0.45</v>
      </c>
      <c r="P512">
        <v>-0.12</v>
      </c>
      <c r="Q512">
        <v>10.26</v>
      </c>
      <c r="R512">
        <v>31</v>
      </c>
      <c r="S512">
        <v>6</v>
      </c>
      <c r="T512">
        <v>24</v>
      </c>
      <c r="U512">
        <v>7</v>
      </c>
      <c r="V512">
        <v>12</v>
      </c>
      <c r="W512">
        <v>14</v>
      </c>
      <c r="X512">
        <v>68</v>
      </c>
    </row>
    <row r="513" spans="1:24" ht="17">
      <c r="A513" s="34">
        <v>44414</v>
      </c>
      <c r="B513">
        <v>1760</v>
      </c>
      <c r="C513">
        <v>4436.5200000000004</v>
      </c>
      <c r="D513">
        <v>24.312000000000001</v>
      </c>
      <c r="E513">
        <v>972.3</v>
      </c>
      <c r="F513" s="35">
        <v>2629.7</v>
      </c>
      <c r="G513" s="36">
        <v>68.28</v>
      </c>
      <c r="H513">
        <v>1.1836</v>
      </c>
      <c r="I513">
        <v>8.86</v>
      </c>
      <c r="J513">
        <v>16.059999999999999</v>
      </c>
      <c r="K513">
        <v>25.180004</v>
      </c>
      <c r="L513">
        <v>7.588311</v>
      </c>
      <c r="M513">
        <v>273.09199999999998</v>
      </c>
      <c r="N513">
        <v>1135</v>
      </c>
      <c r="O513">
        <v>-0.41</v>
      </c>
      <c r="P513">
        <v>-0.11</v>
      </c>
      <c r="Q513">
        <v>17.39</v>
      </c>
      <c r="R513">
        <v>31</v>
      </c>
      <c r="S513">
        <v>6</v>
      </c>
      <c r="T513">
        <v>24</v>
      </c>
      <c r="U513">
        <v>7</v>
      </c>
      <c r="V513">
        <v>12</v>
      </c>
      <c r="W513">
        <v>14</v>
      </c>
      <c r="X513">
        <v>68</v>
      </c>
    </row>
    <row r="514" spans="1:24" ht="17">
      <c r="A514" s="34">
        <v>44417</v>
      </c>
      <c r="B514">
        <v>1723.4</v>
      </c>
      <c r="C514">
        <v>4432.3500000000004</v>
      </c>
      <c r="D514">
        <v>23.254999999999999</v>
      </c>
      <c r="E514">
        <v>970.9</v>
      </c>
      <c r="F514" s="35">
        <v>2601.6999999999998</v>
      </c>
      <c r="G514" s="36">
        <v>66.48</v>
      </c>
      <c r="H514">
        <v>1.175</v>
      </c>
      <c r="I514">
        <v>8.5299999999999994</v>
      </c>
      <c r="J514">
        <v>15.85</v>
      </c>
      <c r="K514">
        <v>24.88139</v>
      </c>
      <c r="L514">
        <v>7.2804080000000004</v>
      </c>
      <c r="M514">
        <v>273.09199999999998</v>
      </c>
      <c r="N514">
        <v>523</v>
      </c>
      <c r="O514">
        <v>-0.4</v>
      </c>
      <c r="P514">
        <v>-0.1</v>
      </c>
      <c r="Q514">
        <v>10.46</v>
      </c>
      <c r="R514">
        <v>40</v>
      </c>
      <c r="S514">
        <v>12</v>
      </c>
      <c r="T514">
        <v>0</v>
      </c>
      <c r="U514">
        <v>7</v>
      </c>
      <c r="V514">
        <v>14</v>
      </c>
      <c r="W514">
        <v>19</v>
      </c>
      <c r="X514">
        <v>64</v>
      </c>
    </row>
    <row r="515" spans="1:24" ht="17">
      <c r="A515" s="34">
        <v>44418</v>
      </c>
      <c r="B515">
        <v>1728.8</v>
      </c>
      <c r="C515">
        <v>4436.75</v>
      </c>
      <c r="D515">
        <v>23.376999999999999</v>
      </c>
      <c r="E515">
        <v>987.2</v>
      </c>
      <c r="F515" s="35">
        <v>2649.6</v>
      </c>
      <c r="G515" s="36">
        <v>68.290000000000006</v>
      </c>
      <c r="H515">
        <v>1.1738</v>
      </c>
      <c r="I515">
        <v>8.4600000000000009</v>
      </c>
      <c r="J515">
        <v>15.35</v>
      </c>
      <c r="K515">
        <v>23.937377999999999</v>
      </c>
      <c r="L515">
        <v>7.1314229999999998</v>
      </c>
      <c r="M515">
        <v>273.09199999999998</v>
      </c>
      <c r="N515">
        <v>836</v>
      </c>
      <c r="O515">
        <v>-0.4</v>
      </c>
      <c r="P515">
        <v>-0.1</v>
      </c>
      <c r="Q515">
        <v>3.37</v>
      </c>
      <c r="R515">
        <v>40</v>
      </c>
      <c r="S515">
        <v>12</v>
      </c>
      <c r="T515">
        <v>0</v>
      </c>
      <c r="U515">
        <v>7</v>
      </c>
      <c r="V515">
        <v>14</v>
      </c>
      <c r="W515">
        <v>19</v>
      </c>
      <c r="X515">
        <v>64</v>
      </c>
    </row>
    <row r="516" spans="1:24" ht="17">
      <c r="A516" s="34">
        <v>44419</v>
      </c>
      <c r="B516">
        <v>1750.4</v>
      </c>
      <c r="C516">
        <v>4442.41</v>
      </c>
      <c r="D516">
        <v>23.474</v>
      </c>
      <c r="E516">
        <v>1015.5</v>
      </c>
      <c r="F516" s="35">
        <v>2632.4</v>
      </c>
      <c r="G516" s="36">
        <v>69.25</v>
      </c>
      <c r="H516">
        <v>1.1722999999999999</v>
      </c>
      <c r="I516">
        <v>8.73</v>
      </c>
      <c r="J516">
        <v>15.94</v>
      </c>
      <c r="K516">
        <v>24.457547999999999</v>
      </c>
      <c r="L516">
        <v>7.3499350000000003</v>
      </c>
      <c r="M516">
        <v>273.09199999999998</v>
      </c>
      <c r="N516">
        <v>793</v>
      </c>
      <c r="O516">
        <v>-0.4</v>
      </c>
      <c r="P516">
        <v>-0.09</v>
      </c>
      <c r="Q516">
        <v>6.38</v>
      </c>
      <c r="R516">
        <v>40</v>
      </c>
      <c r="S516">
        <v>12</v>
      </c>
      <c r="T516">
        <v>0</v>
      </c>
      <c r="U516">
        <v>7</v>
      </c>
      <c r="V516">
        <v>14</v>
      </c>
      <c r="W516">
        <v>19</v>
      </c>
      <c r="X516">
        <v>64</v>
      </c>
    </row>
    <row r="517" spans="1:24" ht="17">
      <c r="A517" s="34">
        <v>44420</v>
      </c>
      <c r="B517">
        <v>1749</v>
      </c>
      <c r="C517">
        <v>4460.83</v>
      </c>
      <c r="D517">
        <v>23.105</v>
      </c>
      <c r="E517">
        <v>1017.3</v>
      </c>
      <c r="F517" s="35">
        <v>2623.5</v>
      </c>
      <c r="G517" s="36">
        <v>69.09</v>
      </c>
      <c r="H517">
        <v>1.1741999999999999</v>
      </c>
      <c r="I517">
        <v>8.4600000000000009</v>
      </c>
      <c r="J517">
        <v>15.48</v>
      </c>
      <c r="K517">
        <v>24.168565999999998</v>
      </c>
      <c r="L517">
        <v>7.1016260000000004</v>
      </c>
      <c r="M517">
        <v>273.09199999999998</v>
      </c>
      <c r="N517">
        <v>1028</v>
      </c>
      <c r="O517">
        <v>-0.38</v>
      </c>
      <c r="P517">
        <v>-0.09</v>
      </c>
      <c r="Q517">
        <v>8.93</v>
      </c>
      <c r="R517">
        <v>40</v>
      </c>
      <c r="S517">
        <v>12</v>
      </c>
      <c r="T517">
        <v>0</v>
      </c>
      <c r="U517">
        <v>7</v>
      </c>
      <c r="V517">
        <v>14</v>
      </c>
      <c r="W517">
        <v>19</v>
      </c>
      <c r="X517">
        <v>64</v>
      </c>
    </row>
    <row r="518" spans="1:24" ht="17">
      <c r="A518" s="34">
        <v>44421</v>
      </c>
      <c r="B518">
        <v>1775.2</v>
      </c>
      <c r="C518">
        <v>4468</v>
      </c>
      <c r="D518">
        <v>23.768000000000001</v>
      </c>
      <c r="E518">
        <v>1025.5</v>
      </c>
      <c r="F518" s="35">
        <v>2656.1</v>
      </c>
      <c r="G518" s="36">
        <v>68.44</v>
      </c>
      <c r="H518">
        <v>1.1736</v>
      </c>
      <c r="I518">
        <v>8.64</v>
      </c>
      <c r="J518">
        <v>15.75</v>
      </c>
      <c r="K518">
        <v>24.447914000000001</v>
      </c>
      <c r="L518">
        <v>7.2903409999999997</v>
      </c>
      <c r="M518">
        <v>273.09199999999998</v>
      </c>
      <c r="N518">
        <v>1054</v>
      </c>
      <c r="O518">
        <v>-0.42</v>
      </c>
      <c r="P518">
        <v>-0.09</v>
      </c>
      <c r="Q518">
        <v>6.29</v>
      </c>
      <c r="R518">
        <v>40</v>
      </c>
      <c r="S518">
        <v>12</v>
      </c>
      <c r="T518">
        <v>0</v>
      </c>
      <c r="U518">
        <v>7</v>
      </c>
      <c r="V518">
        <v>14</v>
      </c>
      <c r="W518">
        <v>19</v>
      </c>
      <c r="X518">
        <v>64</v>
      </c>
    </row>
    <row r="519" spans="1:24" ht="17">
      <c r="A519" s="34">
        <v>44424</v>
      </c>
      <c r="B519">
        <v>1786.9</v>
      </c>
      <c r="C519">
        <v>4479.71</v>
      </c>
      <c r="D519">
        <v>23.78</v>
      </c>
      <c r="E519">
        <v>1020.5</v>
      </c>
      <c r="F519" s="35">
        <v>2597.6</v>
      </c>
      <c r="G519" s="36">
        <v>67.290000000000006</v>
      </c>
      <c r="H519">
        <v>1.1795</v>
      </c>
      <c r="I519">
        <v>8.4700000000000006</v>
      </c>
      <c r="J519">
        <v>15.92</v>
      </c>
      <c r="K519">
        <v>24.438286000000002</v>
      </c>
      <c r="L519">
        <v>7.3697999999999997</v>
      </c>
      <c r="M519">
        <v>273.09199999999998</v>
      </c>
      <c r="N519">
        <v>1027</v>
      </c>
      <c r="O519">
        <v>-0.43</v>
      </c>
      <c r="P519">
        <v>-0.09</v>
      </c>
      <c r="Q519">
        <v>7.95</v>
      </c>
      <c r="R519">
        <v>34</v>
      </c>
      <c r="S519">
        <v>9</v>
      </c>
      <c r="T519">
        <v>23</v>
      </c>
      <c r="U519">
        <v>7</v>
      </c>
      <c r="V519">
        <v>11</v>
      </c>
      <c r="W519">
        <v>21</v>
      </c>
      <c r="X519">
        <v>65</v>
      </c>
    </row>
    <row r="520" spans="1:24" ht="17">
      <c r="A520" s="34">
        <v>44425</v>
      </c>
      <c r="B520">
        <v>1785</v>
      </c>
      <c r="C520">
        <v>4448.08</v>
      </c>
      <c r="D520">
        <v>23.648</v>
      </c>
      <c r="E520">
        <v>993.4</v>
      </c>
      <c r="F520" s="35">
        <v>2493.8000000000002</v>
      </c>
      <c r="G520" s="36">
        <v>66.59</v>
      </c>
      <c r="H520">
        <v>1.1779999999999999</v>
      </c>
      <c r="I520">
        <v>8.3800000000000008</v>
      </c>
      <c r="J520">
        <v>16.059999999999999</v>
      </c>
      <c r="K520">
        <v>24.264894000000002</v>
      </c>
      <c r="L520">
        <v>7.2009499999999997</v>
      </c>
      <c r="M520">
        <v>273.09199999999998</v>
      </c>
      <c r="N520">
        <v>1018</v>
      </c>
      <c r="O520">
        <v>-0.4</v>
      </c>
      <c r="P520">
        <v>-0.1</v>
      </c>
      <c r="Q520">
        <v>17.73</v>
      </c>
      <c r="R520">
        <v>34</v>
      </c>
      <c r="S520">
        <v>9</v>
      </c>
      <c r="T520">
        <v>23</v>
      </c>
      <c r="U520">
        <v>7</v>
      </c>
      <c r="V520">
        <v>11</v>
      </c>
      <c r="W520">
        <v>21</v>
      </c>
      <c r="X520">
        <v>65</v>
      </c>
    </row>
    <row r="521" spans="1:24" ht="17">
      <c r="A521" s="34">
        <v>44426</v>
      </c>
      <c r="B521">
        <v>1781.6</v>
      </c>
      <c r="C521">
        <v>4400.2700000000004</v>
      </c>
      <c r="D521">
        <v>23.411999999999999</v>
      </c>
      <c r="E521">
        <v>995.8</v>
      </c>
      <c r="F521" s="35">
        <v>2421.5</v>
      </c>
      <c r="G521" s="36">
        <v>65.459999999999994</v>
      </c>
      <c r="H521">
        <v>1.171</v>
      </c>
      <c r="I521">
        <v>8.31</v>
      </c>
      <c r="J521">
        <v>15.61</v>
      </c>
      <c r="K521">
        <v>23.68693</v>
      </c>
      <c r="L521">
        <v>6.7241970000000002</v>
      </c>
      <c r="M521">
        <v>273.09199999999998</v>
      </c>
      <c r="N521">
        <v>1206</v>
      </c>
      <c r="O521">
        <v>-0.4</v>
      </c>
      <c r="P521">
        <v>-0.1</v>
      </c>
      <c r="Q521">
        <v>6.12</v>
      </c>
      <c r="R521">
        <v>34</v>
      </c>
      <c r="S521">
        <v>9</v>
      </c>
      <c r="T521">
        <v>23</v>
      </c>
      <c r="U521">
        <v>7</v>
      </c>
      <c r="V521">
        <v>11</v>
      </c>
      <c r="W521">
        <v>21</v>
      </c>
      <c r="X521">
        <v>65</v>
      </c>
    </row>
    <row r="522" spans="1:24" ht="17">
      <c r="A522" s="34">
        <v>44427</v>
      </c>
      <c r="B522">
        <v>1780.2</v>
      </c>
      <c r="C522">
        <v>4405.8</v>
      </c>
      <c r="D522">
        <v>23.22</v>
      </c>
      <c r="E522">
        <v>970.6</v>
      </c>
      <c r="F522" s="35">
        <v>2296.1</v>
      </c>
      <c r="G522" s="36">
        <v>63.69</v>
      </c>
      <c r="H522">
        <v>1.1702999999999999</v>
      </c>
      <c r="I522">
        <v>8.06</v>
      </c>
      <c r="J522">
        <v>15.66</v>
      </c>
      <c r="K522">
        <v>23.600235000000001</v>
      </c>
      <c r="L522">
        <v>6.3964299999999996</v>
      </c>
      <c r="M522">
        <v>273.09199999999998</v>
      </c>
      <c r="N522">
        <v>1778</v>
      </c>
      <c r="O522">
        <v>-0.43</v>
      </c>
      <c r="P522">
        <v>-0.1</v>
      </c>
      <c r="Q522">
        <v>8.64</v>
      </c>
      <c r="R522">
        <v>34</v>
      </c>
      <c r="S522">
        <v>9</v>
      </c>
      <c r="T522">
        <v>23</v>
      </c>
      <c r="U522">
        <v>7</v>
      </c>
      <c r="V522">
        <v>11</v>
      </c>
      <c r="W522">
        <v>21</v>
      </c>
      <c r="X522">
        <v>65</v>
      </c>
    </row>
    <row r="523" spans="1:24" ht="17">
      <c r="A523" s="34">
        <v>44428</v>
      </c>
      <c r="B523">
        <v>1781</v>
      </c>
      <c r="C523">
        <v>4441.67</v>
      </c>
      <c r="D523">
        <v>23.105</v>
      </c>
      <c r="E523">
        <v>993.5</v>
      </c>
      <c r="F523" s="35">
        <v>2274.6999999999998</v>
      </c>
      <c r="G523" s="36">
        <v>62.32</v>
      </c>
      <c r="H523">
        <v>1.1677</v>
      </c>
      <c r="I523">
        <v>8.08</v>
      </c>
      <c r="J523">
        <v>15.74</v>
      </c>
      <c r="K523">
        <v>23.735094</v>
      </c>
      <c r="L523">
        <v>6.1083920000000003</v>
      </c>
      <c r="M523">
        <v>273.09199999999998</v>
      </c>
      <c r="N523">
        <v>1458</v>
      </c>
      <c r="O523">
        <v>-0.41</v>
      </c>
      <c r="P523">
        <v>-0.11</v>
      </c>
      <c r="Q523">
        <v>6.26</v>
      </c>
      <c r="R523">
        <v>34</v>
      </c>
      <c r="S523">
        <v>9</v>
      </c>
      <c r="T523">
        <v>23</v>
      </c>
      <c r="U523">
        <v>7</v>
      </c>
      <c r="V523">
        <v>11</v>
      </c>
      <c r="W523">
        <v>21</v>
      </c>
      <c r="X523">
        <v>65</v>
      </c>
    </row>
    <row r="524" spans="1:24" ht="17">
      <c r="A524" s="34">
        <v>44431</v>
      </c>
      <c r="B524">
        <v>1803.2</v>
      </c>
      <c r="C524">
        <v>4479.53</v>
      </c>
      <c r="D524">
        <v>23.649000000000001</v>
      </c>
      <c r="E524">
        <v>1013.4</v>
      </c>
      <c r="F524" s="35">
        <v>2383.3000000000002</v>
      </c>
      <c r="G524" s="36">
        <v>65.64</v>
      </c>
      <c r="H524">
        <v>1.1698</v>
      </c>
      <c r="I524">
        <v>8.51</v>
      </c>
      <c r="J524">
        <v>16.260000000000002</v>
      </c>
      <c r="K524">
        <v>24.563507000000001</v>
      </c>
      <c r="L524">
        <v>6.6646029999999996</v>
      </c>
      <c r="M524">
        <v>273.09199999999998</v>
      </c>
      <c r="N524">
        <v>1330</v>
      </c>
      <c r="O524">
        <v>-0.42</v>
      </c>
      <c r="P524">
        <v>-0.09</v>
      </c>
      <c r="Q524">
        <v>10.029999999999999</v>
      </c>
      <c r="R524">
        <v>32</v>
      </c>
      <c r="S524">
        <v>12</v>
      </c>
      <c r="T524">
        <v>0</v>
      </c>
      <c r="U524">
        <v>6</v>
      </c>
      <c r="V524">
        <v>12</v>
      </c>
      <c r="W524">
        <v>23</v>
      </c>
      <c r="X524">
        <v>56</v>
      </c>
    </row>
    <row r="525" spans="1:24" ht="17">
      <c r="A525" s="34">
        <v>44432</v>
      </c>
      <c r="B525">
        <v>1805.6</v>
      </c>
      <c r="C525">
        <v>4486.2299999999996</v>
      </c>
      <c r="D525">
        <v>23.89</v>
      </c>
      <c r="E525">
        <v>1009.4</v>
      </c>
      <c r="F525" s="35">
        <v>2440.6999999999998</v>
      </c>
      <c r="G525" s="36">
        <v>67.540000000000006</v>
      </c>
      <c r="H525">
        <v>1.1745000000000001</v>
      </c>
      <c r="I525">
        <v>8.5500000000000007</v>
      </c>
      <c r="J525">
        <v>16.36</v>
      </c>
      <c r="K525">
        <v>24.438286000000002</v>
      </c>
      <c r="L525">
        <v>7.1115579999999996</v>
      </c>
      <c r="M525">
        <v>273.09199999999998</v>
      </c>
      <c r="N525">
        <v>1423</v>
      </c>
      <c r="O525">
        <v>-0.4</v>
      </c>
      <c r="P525">
        <v>-0.09</v>
      </c>
      <c r="Q525">
        <v>2.54</v>
      </c>
      <c r="R525">
        <v>32</v>
      </c>
      <c r="S525">
        <v>12</v>
      </c>
      <c r="T525">
        <v>0</v>
      </c>
      <c r="U525">
        <v>6</v>
      </c>
      <c r="V525">
        <v>12</v>
      </c>
      <c r="W525">
        <v>23</v>
      </c>
      <c r="X525">
        <v>56</v>
      </c>
    </row>
    <row r="526" spans="1:24" ht="17">
      <c r="A526" s="34">
        <v>44433</v>
      </c>
      <c r="B526">
        <v>1788.2</v>
      </c>
      <c r="C526">
        <v>4496.1899999999996</v>
      </c>
      <c r="D526">
        <v>23.771000000000001</v>
      </c>
      <c r="E526">
        <v>992.8</v>
      </c>
      <c r="F526" s="35">
        <v>2428.9</v>
      </c>
      <c r="G526" s="36">
        <v>68.36</v>
      </c>
      <c r="H526">
        <v>1.1753</v>
      </c>
      <c r="I526">
        <v>8.4499999999999993</v>
      </c>
      <c r="J526">
        <v>15.91</v>
      </c>
      <c r="K526">
        <v>24.052973000000001</v>
      </c>
      <c r="L526">
        <v>6.9824390000000003</v>
      </c>
      <c r="M526">
        <v>273.09199999999998</v>
      </c>
      <c r="N526">
        <v>1542</v>
      </c>
      <c r="O526">
        <v>-0.37</v>
      </c>
      <c r="P526">
        <v>-0.06</v>
      </c>
      <c r="Q526">
        <v>6.12</v>
      </c>
      <c r="R526">
        <v>32</v>
      </c>
      <c r="S526">
        <v>12</v>
      </c>
      <c r="T526">
        <v>0</v>
      </c>
      <c r="U526">
        <v>6</v>
      </c>
      <c r="V526">
        <v>12</v>
      </c>
      <c r="W526">
        <v>23</v>
      </c>
      <c r="X526">
        <v>56</v>
      </c>
    </row>
    <row r="527" spans="1:24" ht="17">
      <c r="A527" s="34">
        <v>44434</v>
      </c>
      <c r="B527">
        <v>1792.2</v>
      </c>
      <c r="C527">
        <v>4470</v>
      </c>
      <c r="D527">
        <v>23.545999999999999</v>
      </c>
      <c r="E527">
        <v>975</v>
      </c>
      <c r="F527" s="35">
        <v>2386.5</v>
      </c>
      <c r="G527" s="36">
        <v>67.42</v>
      </c>
      <c r="H527">
        <v>1.1774</v>
      </c>
      <c r="I527">
        <v>8.36</v>
      </c>
      <c r="J527">
        <v>16.079999999999998</v>
      </c>
      <c r="K527">
        <v>24.110769000000001</v>
      </c>
      <c r="L527">
        <v>7.310206</v>
      </c>
      <c r="M527">
        <v>273.09199999999998</v>
      </c>
      <c r="N527">
        <v>2210</v>
      </c>
      <c r="O527">
        <v>-0.39</v>
      </c>
      <c r="P527">
        <v>-0.02</v>
      </c>
      <c r="Q527">
        <v>5.7</v>
      </c>
      <c r="R527">
        <v>32</v>
      </c>
      <c r="S527">
        <v>12</v>
      </c>
      <c r="T527">
        <v>0</v>
      </c>
      <c r="U527">
        <v>6</v>
      </c>
      <c r="V527">
        <v>12</v>
      </c>
      <c r="W527">
        <v>23</v>
      </c>
      <c r="X527">
        <v>56</v>
      </c>
    </row>
    <row r="528" spans="1:24" ht="17">
      <c r="A528" s="34">
        <v>44435</v>
      </c>
      <c r="B528">
        <v>1816.6</v>
      </c>
      <c r="C528">
        <v>4509.37</v>
      </c>
      <c r="D528">
        <v>24.06</v>
      </c>
      <c r="E528">
        <v>1005.8</v>
      </c>
      <c r="F528" s="35">
        <v>2402.1999999999998</v>
      </c>
      <c r="G528" s="36">
        <v>68.739999999999995</v>
      </c>
      <c r="H528">
        <v>1.1756</v>
      </c>
      <c r="I528">
        <v>8.83</v>
      </c>
      <c r="J528">
        <v>16.73</v>
      </c>
      <c r="K528">
        <v>24.621303999999999</v>
      </c>
      <c r="L528">
        <v>7.6876340000000001</v>
      </c>
      <c r="M528">
        <v>273.09199999999998</v>
      </c>
      <c r="N528">
        <v>1744</v>
      </c>
      <c r="O528">
        <v>-0.46</v>
      </c>
      <c r="P528">
        <v>-0.02</v>
      </c>
      <c r="Q528">
        <v>2.88</v>
      </c>
      <c r="R528">
        <v>32</v>
      </c>
      <c r="S528">
        <v>12</v>
      </c>
      <c r="T528">
        <v>0</v>
      </c>
      <c r="U528">
        <v>6</v>
      </c>
      <c r="V528">
        <v>12</v>
      </c>
      <c r="W528">
        <v>23</v>
      </c>
      <c r="X528">
        <v>56</v>
      </c>
    </row>
    <row r="529" spans="1:24" ht="17">
      <c r="A529" s="34">
        <v>44438</v>
      </c>
      <c r="B529">
        <v>1809</v>
      </c>
      <c r="C529">
        <v>4528.79</v>
      </c>
      <c r="D529">
        <v>23.96</v>
      </c>
      <c r="E529">
        <v>1001.9</v>
      </c>
      <c r="F529" s="35">
        <v>2476.1</v>
      </c>
      <c r="G529" s="36">
        <v>69.209999999999994</v>
      </c>
      <c r="H529">
        <v>1.1798999999999999</v>
      </c>
      <c r="I529">
        <v>8.56</v>
      </c>
      <c r="J529">
        <v>16.48</v>
      </c>
      <c r="K529">
        <v>24.338749</v>
      </c>
      <c r="L529">
        <v>7.5485819999999997</v>
      </c>
      <c r="M529">
        <v>273.09199999999998</v>
      </c>
      <c r="N529">
        <v>1711</v>
      </c>
      <c r="O529">
        <v>-0.45</v>
      </c>
      <c r="P529">
        <v>-0.03</v>
      </c>
      <c r="Q529">
        <v>6.61</v>
      </c>
      <c r="R529">
        <v>30</v>
      </c>
      <c r="S529">
        <v>19</v>
      </c>
      <c r="T529">
        <v>24</v>
      </c>
      <c r="U529">
        <v>8</v>
      </c>
      <c r="V529">
        <v>11</v>
      </c>
      <c r="W529">
        <v>17</v>
      </c>
      <c r="X529">
        <v>54</v>
      </c>
    </row>
    <row r="530" spans="1:24" ht="17">
      <c r="A530" s="34">
        <v>44439</v>
      </c>
      <c r="B530">
        <v>1815</v>
      </c>
      <c r="C530">
        <v>4522.68</v>
      </c>
      <c r="D530">
        <v>23.96</v>
      </c>
      <c r="E530">
        <v>1013.9</v>
      </c>
      <c r="F530" s="35">
        <v>2468.3000000000002</v>
      </c>
      <c r="G530" s="36">
        <v>68.5</v>
      </c>
      <c r="H530">
        <v>1.1797</v>
      </c>
      <c r="I530">
        <v>8.77</v>
      </c>
      <c r="J530">
        <v>16.98</v>
      </c>
      <c r="K530">
        <v>24.708995999999999</v>
      </c>
      <c r="L530">
        <v>7.4492580000000004</v>
      </c>
      <c r="M530">
        <v>273.09199999999998</v>
      </c>
      <c r="N530">
        <v>1440</v>
      </c>
      <c r="O530">
        <v>-0.41</v>
      </c>
      <c r="P530">
        <v>-0.02</v>
      </c>
      <c r="Q530">
        <v>4.1900000000000004</v>
      </c>
      <c r="R530">
        <v>30</v>
      </c>
      <c r="S530">
        <v>19</v>
      </c>
      <c r="T530">
        <v>24</v>
      </c>
      <c r="U530">
        <v>8</v>
      </c>
      <c r="V530">
        <v>11</v>
      </c>
      <c r="W530">
        <v>17</v>
      </c>
      <c r="X530">
        <v>54</v>
      </c>
    </row>
    <row r="531" spans="1:24" ht="17">
      <c r="A531" s="34">
        <v>44440</v>
      </c>
      <c r="B531">
        <v>1813.1</v>
      </c>
      <c r="C531">
        <v>4524.09</v>
      </c>
      <c r="D531">
        <v>24.177</v>
      </c>
      <c r="E531">
        <v>1000</v>
      </c>
      <c r="F531" s="35">
        <v>2438.4</v>
      </c>
      <c r="G531" s="36">
        <v>68.59</v>
      </c>
      <c r="H531">
        <v>1.181</v>
      </c>
      <c r="I531">
        <v>8.74</v>
      </c>
      <c r="J531">
        <v>16.829999999999998</v>
      </c>
      <c r="K531">
        <v>24.358236000000002</v>
      </c>
      <c r="L531">
        <v>7.4194610000000001</v>
      </c>
      <c r="M531">
        <v>274.214</v>
      </c>
      <c r="N531">
        <v>2040</v>
      </c>
      <c r="O531">
        <v>-0.42</v>
      </c>
      <c r="P531">
        <v>0.02</v>
      </c>
      <c r="Q531">
        <v>6.57</v>
      </c>
      <c r="R531">
        <v>30</v>
      </c>
      <c r="S531">
        <v>19</v>
      </c>
      <c r="T531">
        <v>24</v>
      </c>
      <c r="U531">
        <v>8</v>
      </c>
      <c r="V531">
        <v>11</v>
      </c>
      <c r="W531">
        <v>17</v>
      </c>
      <c r="X531">
        <v>54</v>
      </c>
    </row>
    <row r="532" spans="1:24" ht="17">
      <c r="A532" s="34">
        <v>44441</v>
      </c>
      <c r="B532">
        <v>1808.7</v>
      </c>
      <c r="C532">
        <v>4536.95</v>
      </c>
      <c r="D532">
        <v>23.875</v>
      </c>
      <c r="E532">
        <v>993.9</v>
      </c>
      <c r="F532" s="35">
        <v>2397.4</v>
      </c>
      <c r="G532" s="36">
        <v>69.989999999999995</v>
      </c>
      <c r="H532">
        <v>1.1840999999999999</v>
      </c>
      <c r="I532">
        <v>8.68</v>
      </c>
      <c r="J532">
        <v>16.57</v>
      </c>
      <c r="K532">
        <v>24.290033000000001</v>
      </c>
      <c r="L532">
        <v>7.1612210000000003</v>
      </c>
      <c r="M532">
        <v>274.214</v>
      </c>
      <c r="N532">
        <v>3009</v>
      </c>
      <c r="O532">
        <v>-0.42</v>
      </c>
      <c r="P532">
        <v>0</v>
      </c>
      <c r="Q532">
        <v>7.82</v>
      </c>
      <c r="R532">
        <v>30</v>
      </c>
      <c r="S532">
        <v>19</v>
      </c>
      <c r="T532">
        <v>24</v>
      </c>
      <c r="U532">
        <v>8</v>
      </c>
      <c r="V532">
        <v>11</v>
      </c>
      <c r="W532">
        <v>17</v>
      </c>
      <c r="X532">
        <v>54</v>
      </c>
    </row>
    <row r="533" spans="1:24" ht="17">
      <c r="A533" s="34">
        <v>44442</v>
      </c>
      <c r="B533">
        <v>1830.9</v>
      </c>
      <c r="C533">
        <v>4535.43</v>
      </c>
      <c r="D533">
        <v>24.762</v>
      </c>
      <c r="E533">
        <v>1021.2</v>
      </c>
      <c r="F533" s="35">
        <v>2414.4</v>
      </c>
      <c r="G533" s="36">
        <v>69.290000000000006</v>
      </c>
      <c r="H533">
        <v>1.1876</v>
      </c>
      <c r="I533">
        <v>9</v>
      </c>
      <c r="J533">
        <v>16.760000000000002</v>
      </c>
      <c r="K533">
        <v>24.777197000000001</v>
      </c>
      <c r="L533">
        <v>7.4492580000000004</v>
      </c>
      <c r="M533">
        <v>274.214</v>
      </c>
      <c r="N533">
        <v>1936</v>
      </c>
      <c r="O533">
        <v>-0.39</v>
      </c>
      <c r="P533">
        <v>0.01</v>
      </c>
      <c r="Q533">
        <v>6.51</v>
      </c>
      <c r="R533">
        <v>30</v>
      </c>
      <c r="S533">
        <v>19</v>
      </c>
      <c r="T533">
        <v>24</v>
      </c>
      <c r="U533">
        <v>8</v>
      </c>
      <c r="V533">
        <v>11</v>
      </c>
      <c r="W533">
        <v>17</v>
      </c>
      <c r="X533">
        <v>54</v>
      </c>
    </row>
    <row r="534" spans="1:24" ht="17">
      <c r="A534" s="34">
        <v>44446</v>
      </c>
      <c r="B534">
        <v>1795.9</v>
      </c>
      <c r="C534">
        <v>4520.03</v>
      </c>
      <c r="D534">
        <v>24.334</v>
      </c>
      <c r="E534">
        <v>995.4</v>
      </c>
      <c r="F534" s="35">
        <v>2351.1999999999998</v>
      </c>
      <c r="G534" s="36">
        <v>68.349999999999994</v>
      </c>
      <c r="H534">
        <v>1.1875</v>
      </c>
      <c r="I534">
        <v>8.67</v>
      </c>
      <c r="J534">
        <v>16.03</v>
      </c>
      <c r="K534">
        <v>24.465413999999999</v>
      </c>
      <c r="L534">
        <v>7.1910170000000004</v>
      </c>
      <c r="M534">
        <v>274.214</v>
      </c>
      <c r="N534">
        <v>2076</v>
      </c>
      <c r="O534">
        <v>-0.36</v>
      </c>
      <c r="P534">
        <v>0.06</v>
      </c>
      <c r="Q534">
        <v>12.01</v>
      </c>
      <c r="R534">
        <v>28</v>
      </c>
      <c r="S534">
        <v>17</v>
      </c>
      <c r="T534">
        <v>0</v>
      </c>
      <c r="U534">
        <v>9</v>
      </c>
      <c r="V534">
        <v>10</v>
      </c>
      <c r="W534">
        <v>16</v>
      </c>
      <c r="X534">
        <v>59</v>
      </c>
    </row>
    <row r="535" spans="1:24" ht="17">
      <c r="A535" s="34">
        <v>44447</v>
      </c>
      <c r="B535">
        <v>1790.7</v>
      </c>
      <c r="C535">
        <v>4514.07</v>
      </c>
      <c r="D535">
        <v>24.012</v>
      </c>
      <c r="E535">
        <v>975.3</v>
      </c>
      <c r="F535" s="35">
        <v>2235.5</v>
      </c>
      <c r="G535" s="36">
        <v>69.3</v>
      </c>
      <c r="H535">
        <v>1.1843999999999999</v>
      </c>
      <c r="I535">
        <v>8.65</v>
      </c>
      <c r="J535">
        <v>15.76</v>
      </c>
      <c r="K535">
        <v>24.553104000000001</v>
      </c>
      <c r="L535">
        <v>7.2108819999999998</v>
      </c>
      <c r="M535">
        <v>274.214</v>
      </c>
      <c r="N535">
        <v>2313</v>
      </c>
      <c r="O535">
        <v>-0.41</v>
      </c>
      <c r="P535">
        <v>0.06</v>
      </c>
      <c r="Q535">
        <v>6.14</v>
      </c>
      <c r="R535">
        <v>28</v>
      </c>
      <c r="S535">
        <v>17</v>
      </c>
      <c r="T535">
        <v>0</v>
      </c>
      <c r="U535">
        <v>9</v>
      </c>
      <c r="V535">
        <v>10</v>
      </c>
      <c r="W535">
        <v>16</v>
      </c>
      <c r="X535">
        <v>59</v>
      </c>
    </row>
    <row r="536" spans="1:24" ht="17">
      <c r="A536" s="34">
        <v>44448</v>
      </c>
      <c r="B536">
        <v>1797.4</v>
      </c>
      <c r="C536">
        <v>4493.28</v>
      </c>
      <c r="D536">
        <v>24.132999999999999</v>
      </c>
      <c r="E536">
        <v>973.8</v>
      </c>
      <c r="F536" s="35">
        <v>2139.8000000000002</v>
      </c>
      <c r="G536" s="36">
        <v>68.14</v>
      </c>
      <c r="H536">
        <v>1.1819</v>
      </c>
      <c r="I536">
        <v>8.49</v>
      </c>
      <c r="J536">
        <v>15.58</v>
      </c>
      <c r="K536">
        <v>24.241318</v>
      </c>
      <c r="L536">
        <v>7.2009499999999997</v>
      </c>
      <c r="M536">
        <v>274.214</v>
      </c>
      <c r="N536">
        <v>3229</v>
      </c>
      <c r="O536">
        <v>-0.47</v>
      </c>
      <c r="P536">
        <v>0.04</v>
      </c>
      <c r="Q536">
        <v>6.81</v>
      </c>
      <c r="R536">
        <v>28</v>
      </c>
      <c r="S536">
        <v>17</v>
      </c>
      <c r="T536">
        <v>0</v>
      </c>
      <c r="U536">
        <v>9</v>
      </c>
      <c r="V536">
        <v>10</v>
      </c>
      <c r="W536">
        <v>16</v>
      </c>
      <c r="X536">
        <v>59</v>
      </c>
    </row>
    <row r="537" spans="1:24" ht="17">
      <c r="A537" s="34">
        <v>44449</v>
      </c>
      <c r="B537">
        <v>1789.6</v>
      </c>
      <c r="C537">
        <v>4458.58</v>
      </c>
      <c r="D537">
        <v>23.855</v>
      </c>
      <c r="E537">
        <v>956.7</v>
      </c>
      <c r="F537" s="35">
        <v>2123</v>
      </c>
      <c r="G537" s="36">
        <v>69.72</v>
      </c>
      <c r="H537">
        <v>1.1826000000000001</v>
      </c>
      <c r="I537">
        <v>8.26</v>
      </c>
      <c r="J537">
        <v>15.2</v>
      </c>
      <c r="K537">
        <v>23.900303000000001</v>
      </c>
      <c r="L537">
        <v>7.051965</v>
      </c>
      <c r="M537">
        <v>274.214</v>
      </c>
      <c r="N537">
        <v>2464</v>
      </c>
      <c r="O537">
        <v>-0.45</v>
      </c>
      <c r="P537">
        <v>0.03</v>
      </c>
      <c r="Q537">
        <v>2.8</v>
      </c>
      <c r="R537">
        <v>28</v>
      </c>
      <c r="S537">
        <v>17</v>
      </c>
      <c r="T537">
        <v>0</v>
      </c>
      <c r="U537">
        <v>9</v>
      </c>
      <c r="V537">
        <v>10</v>
      </c>
      <c r="W537">
        <v>16</v>
      </c>
      <c r="X537">
        <v>59</v>
      </c>
    </row>
    <row r="538" spans="1:24" ht="17">
      <c r="A538" s="34">
        <v>44452</v>
      </c>
      <c r="B538">
        <v>1792</v>
      </c>
      <c r="C538">
        <v>4468.7299999999996</v>
      </c>
      <c r="D538">
        <v>23.753</v>
      </c>
      <c r="E538">
        <v>957.7</v>
      </c>
      <c r="F538" s="35">
        <v>2076.6</v>
      </c>
      <c r="G538" s="36">
        <v>70.45</v>
      </c>
      <c r="H538">
        <v>1.1812</v>
      </c>
      <c r="I538">
        <v>8.51</v>
      </c>
      <c r="J538">
        <v>15.41</v>
      </c>
      <c r="K538">
        <v>23.997736</v>
      </c>
      <c r="L538">
        <v>7.230747</v>
      </c>
      <c r="M538">
        <v>274.214</v>
      </c>
      <c r="N538">
        <v>2166</v>
      </c>
      <c r="O538">
        <v>-0.45</v>
      </c>
      <c r="P538">
        <v>0.04</v>
      </c>
      <c r="Q538">
        <v>8.3699999999999992</v>
      </c>
      <c r="R538">
        <v>32</v>
      </c>
      <c r="S538">
        <v>12</v>
      </c>
      <c r="T538">
        <v>24</v>
      </c>
      <c r="U538">
        <v>8</v>
      </c>
      <c r="V538">
        <v>11</v>
      </c>
      <c r="W538">
        <v>20</v>
      </c>
      <c r="X538">
        <v>52</v>
      </c>
    </row>
    <row r="539" spans="1:24" ht="17">
      <c r="A539" s="34">
        <v>44453</v>
      </c>
      <c r="B539">
        <v>1804.7</v>
      </c>
      <c r="C539">
        <v>4443.05</v>
      </c>
      <c r="D539">
        <v>23.841999999999999</v>
      </c>
      <c r="E539">
        <v>939.1</v>
      </c>
      <c r="F539" s="35">
        <v>1972.6</v>
      </c>
      <c r="G539" s="36">
        <v>70.459999999999994</v>
      </c>
      <c r="H539">
        <v>1.1812</v>
      </c>
      <c r="I539">
        <v>8.4700000000000006</v>
      </c>
      <c r="J539">
        <v>15.55</v>
      </c>
      <c r="K539">
        <v>24.095167</v>
      </c>
      <c r="L539">
        <v>7.1910170000000004</v>
      </c>
      <c r="M539">
        <v>274.214</v>
      </c>
      <c r="N539">
        <v>1915</v>
      </c>
      <c r="O539">
        <v>-0.48</v>
      </c>
      <c r="P539">
        <v>0.03</v>
      </c>
      <c r="Q539">
        <v>2.44</v>
      </c>
      <c r="R539">
        <v>32</v>
      </c>
      <c r="S539">
        <v>12</v>
      </c>
      <c r="T539">
        <v>24</v>
      </c>
      <c r="U539">
        <v>8</v>
      </c>
      <c r="V539">
        <v>11</v>
      </c>
      <c r="W539">
        <v>20</v>
      </c>
      <c r="X539">
        <v>52</v>
      </c>
    </row>
    <row r="540" spans="1:24" ht="17">
      <c r="A540" s="34">
        <v>44454</v>
      </c>
      <c r="B540">
        <v>1792.4</v>
      </c>
      <c r="C540">
        <v>4480.7</v>
      </c>
      <c r="D540">
        <v>23.759</v>
      </c>
      <c r="E540">
        <v>932.4</v>
      </c>
      <c r="F540" s="35">
        <v>1990.2</v>
      </c>
      <c r="G540" s="36">
        <v>72.61</v>
      </c>
      <c r="H540">
        <v>1.1805000000000001</v>
      </c>
      <c r="I540">
        <v>8.49</v>
      </c>
      <c r="J540">
        <v>15.54</v>
      </c>
      <c r="K540">
        <v>23.812612999999999</v>
      </c>
      <c r="L540">
        <v>6.8731819999999999</v>
      </c>
      <c r="M540">
        <v>274.214</v>
      </c>
      <c r="N540">
        <v>2744</v>
      </c>
      <c r="O540">
        <v>-0.46</v>
      </c>
      <c r="P540">
        <v>0.04</v>
      </c>
      <c r="Q540">
        <v>9.33</v>
      </c>
      <c r="R540">
        <v>32</v>
      </c>
      <c r="S540">
        <v>12</v>
      </c>
      <c r="T540">
        <v>24</v>
      </c>
      <c r="U540">
        <v>8</v>
      </c>
      <c r="V540">
        <v>11</v>
      </c>
      <c r="W540">
        <v>20</v>
      </c>
      <c r="X540">
        <v>52</v>
      </c>
    </row>
    <row r="541" spans="1:24" ht="17">
      <c r="A541" s="34">
        <v>44455</v>
      </c>
      <c r="B541">
        <v>1754.6</v>
      </c>
      <c r="C541">
        <v>4473.75</v>
      </c>
      <c r="D541">
        <v>22.751999999999999</v>
      </c>
      <c r="E541">
        <v>925.2</v>
      </c>
      <c r="F541" s="35">
        <v>2018.9</v>
      </c>
      <c r="G541" s="36">
        <v>72.61</v>
      </c>
      <c r="H541">
        <v>1.1819999999999999</v>
      </c>
      <c r="I541">
        <v>8.16</v>
      </c>
      <c r="J541">
        <v>14.83</v>
      </c>
      <c r="K541">
        <v>22.857766999999999</v>
      </c>
      <c r="L541">
        <v>6.8731819999999999</v>
      </c>
      <c r="M541">
        <v>274.214</v>
      </c>
      <c r="N541">
        <v>3474</v>
      </c>
      <c r="O541">
        <v>-0.45</v>
      </c>
      <c r="P541">
        <v>0.06</v>
      </c>
      <c r="Q541">
        <v>6.98</v>
      </c>
      <c r="R541">
        <v>32</v>
      </c>
      <c r="S541">
        <v>12</v>
      </c>
      <c r="T541">
        <v>24</v>
      </c>
      <c r="U541">
        <v>8</v>
      </c>
      <c r="V541">
        <v>11</v>
      </c>
      <c r="W541">
        <v>20</v>
      </c>
      <c r="X541">
        <v>52</v>
      </c>
    </row>
    <row r="542" spans="1:24" ht="17">
      <c r="A542" s="34">
        <v>44456</v>
      </c>
      <c r="B542">
        <v>1749.4</v>
      </c>
      <c r="C542">
        <v>4432.99</v>
      </c>
      <c r="D542">
        <v>22.295000000000002</v>
      </c>
      <c r="E542">
        <v>932.5</v>
      </c>
      <c r="F542" s="35">
        <v>1981.2</v>
      </c>
      <c r="G542" s="36">
        <v>71.97</v>
      </c>
      <c r="H542">
        <v>1.1767000000000001</v>
      </c>
      <c r="I542">
        <v>8.25</v>
      </c>
      <c r="J542">
        <v>14.69</v>
      </c>
      <c r="K542">
        <v>22.779820999999998</v>
      </c>
      <c r="L542">
        <v>7.1612210000000003</v>
      </c>
      <c r="M542">
        <v>274.214</v>
      </c>
      <c r="N542">
        <v>2459</v>
      </c>
      <c r="O542">
        <v>-0.42</v>
      </c>
      <c r="P542">
        <v>0.08</v>
      </c>
      <c r="Q542">
        <v>12.96</v>
      </c>
      <c r="R542">
        <v>32</v>
      </c>
      <c r="S542">
        <v>12</v>
      </c>
      <c r="T542">
        <v>24</v>
      </c>
      <c r="U542">
        <v>8</v>
      </c>
      <c r="V542">
        <v>11</v>
      </c>
      <c r="W542">
        <v>20</v>
      </c>
      <c r="X542">
        <v>52</v>
      </c>
    </row>
    <row r="543" spans="1:24" ht="17">
      <c r="A543" s="34">
        <v>44459</v>
      </c>
      <c r="B543">
        <v>1761.8</v>
      </c>
      <c r="C543">
        <v>4357.7299999999996</v>
      </c>
      <c r="D543">
        <v>22.163</v>
      </c>
      <c r="E543">
        <v>900.8</v>
      </c>
      <c r="F543" s="35">
        <v>1865.2</v>
      </c>
      <c r="G543" s="36">
        <v>70.290000000000006</v>
      </c>
      <c r="H543">
        <v>1.173</v>
      </c>
      <c r="I543">
        <v>8.2799999999999994</v>
      </c>
      <c r="J543">
        <v>14.86</v>
      </c>
      <c r="K543">
        <v>23.237759</v>
      </c>
      <c r="L543">
        <v>7.1711530000000003</v>
      </c>
      <c r="M543">
        <v>274.214</v>
      </c>
      <c r="N543">
        <v>2308</v>
      </c>
      <c r="O543">
        <v>-0.44</v>
      </c>
      <c r="P543">
        <v>0.06</v>
      </c>
      <c r="Q543">
        <v>17.23</v>
      </c>
      <c r="R543">
        <v>34</v>
      </c>
      <c r="S543">
        <v>9</v>
      </c>
      <c r="T543">
        <v>24</v>
      </c>
      <c r="U543">
        <v>13</v>
      </c>
      <c r="V543">
        <v>12</v>
      </c>
      <c r="W543">
        <v>24</v>
      </c>
      <c r="X543">
        <v>65</v>
      </c>
    </row>
    <row r="544" spans="1:24" ht="17">
      <c r="A544" s="34">
        <v>44460</v>
      </c>
      <c r="B544">
        <v>1776</v>
      </c>
      <c r="C544">
        <v>4354.1899999999996</v>
      </c>
      <c r="D544">
        <v>22.573</v>
      </c>
      <c r="E544">
        <v>951.9</v>
      </c>
      <c r="F544" s="35">
        <v>1894.5</v>
      </c>
      <c r="G544" s="36">
        <v>70.56</v>
      </c>
      <c r="H544">
        <v>1.173</v>
      </c>
      <c r="I544">
        <v>8.26</v>
      </c>
      <c r="J544">
        <v>15.25</v>
      </c>
      <c r="K544">
        <v>23.072123000000001</v>
      </c>
      <c r="L544">
        <v>7.310206</v>
      </c>
      <c r="M544">
        <v>274.214</v>
      </c>
      <c r="N544">
        <v>2451</v>
      </c>
      <c r="O544">
        <v>-0.43</v>
      </c>
      <c r="P544">
        <v>0.05</v>
      </c>
      <c r="Q544">
        <v>19</v>
      </c>
      <c r="R544">
        <v>34</v>
      </c>
      <c r="S544">
        <v>9</v>
      </c>
      <c r="T544">
        <v>24</v>
      </c>
      <c r="U544">
        <v>13</v>
      </c>
      <c r="V544">
        <v>12</v>
      </c>
      <c r="W544">
        <v>24</v>
      </c>
      <c r="X544">
        <v>65</v>
      </c>
    </row>
    <row r="545" spans="1:24" ht="17">
      <c r="A545" s="34">
        <v>44461</v>
      </c>
      <c r="B545">
        <v>1776.7</v>
      </c>
      <c r="C545">
        <v>4395.6400000000003</v>
      </c>
      <c r="D545">
        <v>22.869</v>
      </c>
      <c r="E545">
        <v>1001.3</v>
      </c>
      <c r="F545" s="35">
        <v>2036.2</v>
      </c>
      <c r="G545" s="36">
        <v>72.23</v>
      </c>
      <c r="H545">
        <v>1.1722999999999999</v>
      </c>
      <c r="I545">
        <v>8.24</v>
      </c>
      <c r="J545">
        <v>15.37</v>
      </c>
      <c r="K545">
        <v>22.906485</v>
      </c>
      <c r="L545">
        <v>7.4790559999999999</v>
      </c>
      <c r="M545">
        <v>274.214</v>
      </c>
      <c r="N545">
        <v>2690</v>
      </c>
      <c r="O545">
        <v>-0.44</v>
      </c>
      <c r="P545">
        <v>0.04</v>
      </c>
      <c r="Q545">
        <v>3.36</v>
      </c>
      <c r="R545">
        <v>34</v>
      </c>
      <c r="S545">
        <v>9</v>
      </c>
      <c r="T545">
        <v>24</v>
      </c>
      <c r="U545">
        <v>13</v>
      </c>
      <c r="V545">
        <v>12</v>
      </c>
      <c r="W545">
        <v>24</v>
      </c>
      <c r="X545">
        <v>65</v>
      </c>
    </row>
    <row r="546" spans="1:24" ht="17">
      <c r="A546" s="34">
        <v>44462</v>
      </c>
      <c r="B546">
        <v>1747.7</v>
      </c>
      <c r="C546">
        <v>4448.9799999999996</v>
      </c>
      <c r="D546">
        <v>22.641999999999999</v>
      </c>
      <c r="E546">
        <v>997.2</v>
      </c>
      <c r="F546" s="35">
        <v>1971.8</v>
      </c>
      <c r="G546" s="36">
        <v>73.3</v>
      </c>
      <c r="H546">
        <v>1.1688000000000001</v>
      </c>
      <c r="I546">
        <v>7.88</v>
      </c>
      <c r="J546">
        <v>15.12</v>
      </c>
      <c r="K546">
        <v>22.409578</v>
      </c>
      <c r="L546">
        <v>7.2903409999999997</v>
      </c>
      <c r="M546">
        <v>274.214</v>
      </c>
      <c r="N546">
        <v>3307</v>
      </c>
      <c r="O546">
        <v>-0.39</v>
      </c>
      <c r="P546">
        <v>7.0000000000000007E-2</v>
      </c>
      <c r="Q546">
        <v>15.87</v>
      </c>
      <c r="R546">
        <v>34</v>
      </c>
      <c r="S546">
        <v>9</v>
      </c>
      <c r="T546">
        <v>24</v>
      </c>
      <c r="U546">
        <v>13</v>
      </c>
      <c r="V546">
        <v>12</v>
      </c>
      <c r="W546">
        <v>24</v>
      </c>
      <c r="X546">
        <v>65</v>
      </c>
    </row>
    <row r="547" spans="1:24" ht="17">
      <c r="A547" s="34">
        <v>44463</v>
      </c>
      <c r="B547">
        <v>1749.7</v>
      </c>
      <c r="C547">
        <v>4455.4799999999996</v>
      </c>
      <c r="D547">
        <v>22.388000000000002</v>
      </c>
      <c r="E547">
        <v>980.9</v>
      </c>
      <c r="F547" s="35">
        <v>1951.1</v>
      </c>
      <c r="G547" s="36">
        <v>73.98</v>
      </c>
      <c r="H547">
        <v>1.1739999999999999</v>
      </c>
      <c r="I547">
        <v>7.82</v>
      </c>
      <c r="J547">
        <v>15.2</v>
      </c>
      <c r="K547">
        <v>22.253685000000001</v>
      </c>
      <c r="L547">
        <v>7.2009499999999997</v>
      </c>
      <c r="M547">
        <v>274.214</v>
      </c>
      <c r="N547">
        <v>2478</v>
      </c>
      <c r="O547">
        <v>-0.34</v>
      </c>
      <c r="P547">
        <v>0.13</v>
      </c>
      <c r="Q547">
        <v>10.68</v>
      </c>
      <c r="R547">
        <v>34</v>
      </c>
      <c r="S547">
        <v>9</v>
      </c>
      <c r="T547">
        <v>24</v>
      </c>
      <c r="U547">
        <v>13</v>
      </c>
      <c r="V547">
        <v>12</v>
      </c>
      <c r="W547">
        <v>24</v>
      </c>
      <c r="X547">
        <v>65</v>
      </c>
    </row>
    <row r="548" spans="1:24" ht="17">
      <c r="A548" s="34">
        <v>44466</v>
      </c>
      <c r="B548">
        <v>1750</v>
      </c>
      <c r="C548">
        <v>4443.1099999999997</v>
      </c>
      <c r="D548">
        <v>22.657</v>
      </c>
      <c r="E548">
        <v>982.6</v>
      </c>
      <c r="F548" s="35">
        <v>1947.7</v>
      </c>
      <c r="G548" s="36">
        <v>75.45</v>
      </c>
      <c r="H548">
        <v>1.1722999999999999</v>
      </c>
      <c r="I548">
        <v>7.87</v>
      </c>
      <c r="J548">
        <v>15.31</v>
      </c>
      <c r="K548">
        <v>22.078303999999999</v>
      </c>
      <c r="L548">
        <v>7.2704760000000004</v>
      </c>
      <c r="M548">
        <v>274.214</v>
      </c>
      <c r="N548">
        <v>2266</v>
      </c>
      <c r="O548">
        <v>-0.35</v>
      </c>
      <c r="P548">
        <v>0.15</v>
      </c>
      <c r="Q548">
        <v>17.89</v>
      </c>
      <c r="R548">
        <v>34</v>
      </c>
      <c r="S548">
        <v>14</v>
      </c>
      <c r="T548">
        <v>0</v>
      </c>
      <c r="U548">
        <v>11</v>
      </c>
      <c r="V548">
        <v>12</v>
      </c>
      <c r="W548">
        <v>22</v>
      </c>
      <c r="X548">
        <v>64</v>
      </c>
    </row>
    <row r="549" spans="1:24" ht="17">
      <c r="A549" s="34">
        <v>44467</v>
      </c>
      <c r="B549">
        <v>1735.8</v>
      </c>
      <c r="C549">
        <v>4352.63</v>
      </c>
      <c r="D549">
        <v>22.43</v>
      </c>
      <c r="E549">
        <v>960.6</v>
      </c>
      <c r="F549" s="35">
        <v>1854.2</v>
      </c>
      <c r="G549" s="36">
        <v>75.290000000000006</v>
      </c>
      <c r="H549">
        <v>1.1697</v>
      </c>
      <c r="I549">
        <v>7.89</v>
      </c>
      <c r="J549">
        <v>15.17</v>
      </c>
      <c r="K549">
        <v>22.341373000000001</v>
      </c>
      <c r="L549">
        <v>7.051965</v>
      </c>
      <c r="M549">
        <v>274.214</v>
      </c>
      <c r="N549">
        <v>2514</v>
      </c>
      <c r="O549">
        <v>-0.31</v>
      </c>
      <c r="P549">
        <v>0.17</v>
      </c>
      <c r="Q549">
        <v>4.92</v>
      </c>
      <c r="R549">
        <v>34</v>
      </c>
      <c r="S549">
        <v>14</v>
      </c>
      <c r="T549">
        <v>0</v>
      </c>
      <c r="U549">
        <v>11</v>
      </c>
      <c r="V549">
        <v>12</v>
      </c>
      <c r="W549">
        <v>22</v>
      </c>
      <c r="X549">
        <v>64</v>
      </c>
    </row>
    <row r="550" spans="1:24" ht="17">
      <c r="A550" s="34">
        <v>44468</v>
      </c>
      <c r="B550">
        <v>1721.5</v>
      </c>
      <c r="C550">
        <v>4359.46</v>
      </c>
      <c r="D550">
        <v>21.459</v>
      </c>
      <c r="E550">
        <v>944.3</v>
      </c>
      <c r="F550" s="35">
        <v>1833.1</v>
      </c>
      <c r="G550" s="36">
        <v>74.83</v>
      </c>
      <c r="H550">
        <v>1.1686000000000001</v>
      </c>
      <c r="I550">
        <v>7.5</v>
      </c>
      <c r="J550">
        <v>15.01</v>
      </c>
      <c r="K550">
        <v>21.854209999999998</v>
      </c>
      <c r="L550">
        <v>6.7341300000000004</v>
      </c>
      <c r="M550">
        <v>274.214</v>
      </c>
      <c r="N550">
        <v>2627</v>
      </c>
      <c r="O550">
        <v>-0.28000000000000003</v>
      </c>
      <c r="P550">
        <v>0.16</v>
      </c>
      <c r="Q550">
        <v>22.28</v>
      </c>
      <c r="R550">
        <v>34</v>
      </c>
      <c r="S550">
        <v>14</v>
      </c>
      <c r="T550">
        <v>0</v>
      </c>
      <c r="U550">
        <v>11</v>
      </c>
      <c r="V550">
        <v>12</v>
      </c>
      <c r="W550">
        <v>22</v>
      </c>
      <c r="X550">
        <v>64</v>
      </c>
    </row>
    <row r="551" spans="1:24" ht="17">
      <c r="A551" s="34">
        <v>44469</v>
      </c>
      <c r="B551">
        <v>1755.3</v>
      </c>
      <c r="C551">
        <v>4307.54</v>
      </c>
      <c r="D551">
        <v>22.021000000000001</v>
      </c>
      <c r="E551">
        <v>960.9</v>
      </c>
      <c r="F551" s="35">
        <v>1902.6</v>
      </c>
      <c r="G551" s="36">
        <v>75.03</v>
      </c>
      <c r="H551">
        <v>1.1601999999999999</v>
      </c>
      <c r="I551">
        <v>7.73</v>
      </c>
      <c r="J551">
        <v>15.9</v>
      </c>
      <c r="K551">
        <v>22.282917000000001</v>
      </c>
      <c r="L551">
        <v>6.7142650000000001</v>
      </c>
      <c r="M551">
        <v>274.214</v>
      </c>
      <c r="N551">
        <v>2814</v>
      </c>
      <c r="O551">
        <v>-0.28999999999999998</v>
      </c>
      <c r="P551">
        <v>0.17</v>
      </c>
      <c r="Q551">
        <v>10.11</v>
      </c>
      <c r="R551">
        <v>34</v>
      </c>
      <c r="S551">
        <v>14</v>
      </c>
      <c r="T551">
        <v>0</v>
      </c>
      <c r="U551">
        <v>11</v>
      </c>
      <c r="V551">
        <v>12</v>
      </c>
      <c r="W551">
        <v>22</v>
      </c>
      <c r="X551">
        <v>64</v>
      </c>
    </row>
    <row r="552" spans="1:24" ht="17">
      <c r="A552" s="34">
        <v>44470</v>
      </c>
      <c r="B552">
        <v>1757</v>
      </c>
      <c r="C552">
        <v>4357.04</v>
      </c>
      <c r="D552">
        <v>22.51</v>
      </c>
      <c r="E552">
        <v>972.1</v>
      </c>
      <c r="F552" s="35">
        <v>1906.5</v>
      </c>
      <c r="G552" s="36">
        <v>75.88</v>
      </c>
      <c r="H552">
        <v>1.1574</v>
      </c>
      <c r="I552">
        <v>7.76</v>
      </c>
      <c r="J552">
        <v>16.14</v>
      </c>
      <c r="K552">
        <v>22.156251999999999</v>
      </c>
      <c r="L552">
        <v>6.8731819999999999</v>
      </c>
      <c r="M552">
        <v>276.58999999999997</v>
      </c>
      <c r="N552">
        <v>2153</v>
      </c>
      <c r="O552">
        <v>-0.34</v>
      </c>
      <c r="P552">
        <v>0.15</v>
      </c>
      <c r="Q552">
        <v>13.15</v>
      </c>
      <c r="R552">
        <v>34</v>
      </c>
      <c r="S552">
        <v>14</v>
      </c>
      <c r="T552">
        <v>0</v>
      </c>
      <c r="U552">
        <v>11</v>
      </c>
      <c r="V552">
        <v>12</v>
      </c>
      <c r="W552">
        <v>22</v>
      </c>
      <c r="X552">
        <v>64</v>
      </c>
    </row>
    <row r="553" spans="1:24" ht="17">
      <c r="A553" s="34">
        <v>44473</v>
      </c>
      <c r="B553">
        <v>1766.2</v>
      </c>
      <c r="C553">
        <v>4300.46</v>
      </c>
      <c r="D553">
        <v>22.617999999999999</v>
      </c>
      <c r="E553">
        <v>960.2</v>
      </c>
      <c r="F553" s="35">
        <v>1877.8</v>
      </c>
      <c r="G553" s="36">
        <v>77.62</v>
      </c>
      <c r="H553">
        <v>1.1607000000000001</v>
      </c>
      <c r="I553">
        <v>7.92</v>
      </c>
      <c r="J553">
        <v>16.5</v>
      </c>
      <c r="K553">
        <v>22.360861</v>
      </c>
      <c r="L553">
        <v>6.7837909999999999</v>
      </c>
      <c r="M553">
        <v>276.58999999999997</v>
      </c>
      <c r="N553">
        <v>1925</v>
      </c>
      <c r="O553">
        <v>-0.34</v>
      </c>
      <c r="P553">
        <v>0.16</v>
      </c>
      <c r="Q553">
        <v>38.72</v>
      </c>
      <c r="R553">
        <v>33</v>
      </c>
      <c r="S553">
        <v>13</v>
      </c>
      <c r="T553">
        <v>24</v>
      </c>
      <c r="U553">
        <v>14</v>
      </c>
      <c r="V553">
        <v>11</v>
      </c>
      <c r="W553">
        <v>23</v>
      </c>
      <c r="X553">
        <v>54</v>
      </c>
    </row>
    <row r="554" spans="1:24" ht="17">
      <c r="A554" s="34">
        <v>44474</v>
      </c>
      <c r="B554">
        <v>1759.6</v>
      </c>
      <c r="C554">
        <v>4345.72</v>
      </c>
      <c r="D554">
        <v>22.582000000000001</v>
      </c>
      <c r="E554">
        <v>959</v>
      </c>
      <c r="F554" s="35">
        <v>1902.2</v>
      </c>
      <c r="G554" s="36">
        <v>78.930000000000007</v>
      </c>
      <c r="H554">
        <v>1.1617999999999999</v>
      </c>
      <c r="I554">
        <v>8</v>
      </c>
      <c r="J554">
        <v>16.66</v>
      </c>
      <c r="K554">
        <v>22.253685000000001</v>
      </c>
      <c r="L554">
        <v>6.7241970000000002</v>
      </c>
      <c r="M554">
        <v>276.58999999999997</v>
      </c>
      <c r="N554">
        <v>1879</v>
      </c>
      <c r="O554">
        <v>-0.33</v>
      </c>
      <c r="P554">
        <v>0.16</v>
      </c>
      <c r="Q554">
        <v>3.99</v>
      </c>
      <c r="R554">
        <v>33</v>
      </c>
      <c r="S554">
        <v>13</v>
      </c>
      <c r="T554">
        <v>24</v>
      </c>
      <c r="U554">
        <v>14</v>
      </c>
      <c r="V554">
        <v>11</v>
      </c>
      <c r="W554">
        <v>23</v>
      </c>
      <c r="X554">
        <v>54</v>
      </c>
    </row>
    <row r="555" spans="1:24" ht="17">
      <c r="A555" s="34">
        <v>44475</v>
      </c>
      <c r="B555">
        <v>1760.5</v>
      </c>
      <c r="C555">
        <v>4363.55</v>
      </c>
      <c r="D555">
        <v>22.506</v>
      </c>
      <c r="E555">
        <v>975.8</v>
      </c>
      <c r="F555" s="35">
        <v>1870.6</v>
      </c>
      <c r="G555" s="36">
        <v>77.430000000000007</v>
      </c>
      <c r="H555">
        <v>1.1596</v>
      </c>
      <c r="I555">
        <v>8.26</v>
      </c>
      <c r="J555">
        <v>17.21</v>
      </c>
      <c r="K555">
        <v>22.653161999999998</v>
      </c>
      <c r="L555">
        <v>6.8632499999999999</v>
      </c>
      <c r="M555">
        <v>276.58999999999997</v>
      </c>
      <c r="N555">
        <v>2658</v>
      </c>
      <c r="O555">
        <v>-0.34</v>
      </c>
      <c r="P555">
        <v>0.2</v>
      </c>
      <c r="Q555">
        <v>4.0199999999999996</v>
      </c>
      <c r="R555">
        <v>33</v>
      </c>
      <c r="S555">
        <v>13</v>
      </c>
      <c r="T555">
        <v>24</v>
      </c>
      <c r="U555">
        <v>14</v>
      </c>
      <c r="V555">
        <v>11</v>
      </c>
      <c r="W555">
        <v>23</v>
      </c>
      <c r="X555">
        <v>54</v>
      </c>
    </row>
    <row r="556" spans="1:24" ht="17">
      <c r="A556" s="34">
        <v>44476</v>
      </c>
      <c r="B556">
        <v>1757.9</v>
      </c>
      <c r="C556">
        <v>4399.76</v>
      </c>
      <c r="D556">
        <v>22.632000000000001</v>
      </c>
      <c r="E556">
        <v>983.9</v>
      </c>
      <c r="F556" s="35">
        <v>1957.8</v>
      </c>
      <c r="G556" s="36">
        <v>78.3</v>
      </c>
      <c r="H556">
        <v>1.1555</v>
      </c>
      <c r="I556">
        <v>8.35</v>
      </c>
      <c r="J556">
        <v>17.62</v>
      </c>
      <c r="K556">
        <v>22.721363</v>
      </c>
      <c r="L556">
        <v>7.2506120000000003</v>
      </c>
      <c r="M556">
        <v>276.58999999999997</v>
      </c>
      <c r="N556">
        <v>2483</v>
      </c>
      <c r="O556">
        <v>-0.31</v>
      </c>
      <c r="P556">
        <v>0.18</v>
      </c>
      <c r="Q556">
        <v>8.2899999999999991</v>
      </c>
      <c r="R556">
        <v>33</v>
      </c>
      <c r="S556">
        <v>13</v>
      </c>
      <c r="T556">
        <v>24</v>
      </c>
      <c r="U556">
        <v>14</v>
      </c>
      <c r="V556">
        <v>11</v>
      </c>
      <c r="W556">
        <v>23</v>
      </c>
      <c r="X556">
        <v>54</v>
      </c>
    </row>
    <row r="557" spans="1:24" ht="17">
      <c r="A557" s="34">
        <v>44477</v>
      </c>
      <c r="B557">
        <v>1756.3</v>
      </c>
      <c r="C557">
        <v>4391.34</v>
      </c>
      <c r="D557">
        <v>22.678999999999998</v>
      </c>
      <c r="E557">
        <v>1026.5999999999999</v>
      </c>
      <c r="F557" s="35">
        <v>2075.8000000000002</v>
      </c>
      <c r="G557" s="36">
        <v>79.349999999999994</v>
      </c>
      <c r="H557">
        <v>1.1559999999999999</v>
      </c>
      <c r="I557">
        <v>8.44</v>
      </c>
      <c r="J557">
        <v>17.670000000000002</v>
      </c>
      <c r="K557">
        <v>22.497268999999999</v>
      </c>
      <c r="L557">
        <v>7.6479049999999997</v>
      </c>
      <c r="M557">
        <v>276.58999999999997</v>
      </c>
      <c r="N557">
        <v>1812</v>
      </c>
      <c r="O557">
        <v>-0.31</v>
      </c>
      <c r="P557">
        <v>0.21</v>
      </c>
      <c r="Q557">
        <v>7.15</v>
      </c>
      <c r="R557">
        <v>33</v>
      </c>
      <c r="S557">
        <v>13</v>
      </c>
      <c r="T557">
        <v>24</v>
      </c>
      <c r="U557">
        <v>14</v>
      </c>
      <c r="V557">
        <v>11</v>
      </c>
      <c r="W557">
        <v>23</v>
      </c>
      <c r="X557">
        <v>54</v>
      </c>
    </row>
    <row r="558" spans="1:24" ht="17">
      <c r="A558" s="34">
        <v>44481</v>
      </c>
      <c r="B558">
        <v>1758.3</v>
      </c>
      <c r="C558">
        <v>4350.6499999999996</v>
      </c>
      <c r="D558">
        <v>22.491</v>
      </c>
      <c r="E558">
        <v>1009.7</v>
      </c>
      <c r="F558" s="35">
        <v>2050.6</v>
      </c>
      <c r="G558" s="36">
        <v>80.64</v>
      </c>
      <c r="H558">
        <v>1.1554</v>
      </c>
      <c r="I558">
        <v>8.6999999999999993</v>
      </c>
      <c r="J558">
        <v>18.12</v>
      </c>
      <c r="K558">
        <v>22.672647000000001</v>
      </c>
      <c r="L558">
        <v>7.9657410000000004</v>
      </c>
      <c r="M558">
        <v>276.58999999999997</v>
      </c>
      <c r="N558">
        <v>2290</v>
      </c>
      <c r="O558">
        <v>-0.34</v>
      </c>
      <c r="P558">
        <v>0.25</v>
      </c>
      <c r="Q558">
        <v>5</v>
      </c>
      <c r="R558">
        <v>33</v>
      </c>
      <c r="S558">
        <v>13</v>
      </c>
      <c r="T558">
        <v>25</v>
      </c>
      <c r="U558">
        <v>9</v>
      </c>
      <c r="V558">
        <v>11</v>
      </c>
      <c r="W558">
        <v>17</v>
      </c>
      <c r="X558">
        <v>69</v>
      </c>
    </row>
    <row r="559" spans="1:24" ht="17">
      <c r="A559" s="34">
        <v>44482</v>
      </c>
      <c r="B559">
        <v>1793.7</v>
      </c>
      <c r="C559">
        <v>4363.8</v>
      </c>
      <c r="D559">
        <v>23.149000000000001</v>
      </c>
      <c r="E559">
        <v>1022.3</v>
      </c>
      <c r="F559" s="35">
        <v>2108.9</v>
      </c>
      <c r="G559" s="36">
        <v>80.44</v>
      </c>
      <c r="H559">
        <v>1.1534</v>
      </c>
      <c r="I559">
        <v>9.51</v>
      </c>
      <c r="J559">
        <v>18.78</v>
      </c>
      <c r="K559">
        <v>23.315704</v>
      </c>
      <c r="L559">
        <v>8.1047930000000008</v>
      </c>
      <c r="M559">
        <v>276.58999999999997</v>
      </c>
      <c r="N559">
        <v>3211</v>
      </c>
      <c r="O559">
        <v>-0.42</v>
      </c>
      <c r="P559">
        <v>0.24</v>
      </c>
      <c r="Q559">
        <v>5.98</v>
      </c>
      <c r="R559">
        <v>33</v>
      </c>
      <c r="S559">
        <v>13</v>
      </c>
      <c r="T559">
        <v>25</v>
      </c>
      <c r="U559">
        <v>9</v>
      </c>
      <c r="V559">
        <v>11</v>
      </c>
      <c r="W559">
        <v>17</v>
      </c>
      <c r="X559">
        <v>69</v>
      </c>
    </row>
    <row r="560" spans="1:24" ht="17">
      <c r="A560" s="34">
        <v>44483</v>
      </c>
      <c r="B560">
        <v>1796.7</v>
      </c>
      <c r="C560">
        <v>4438.26</v>
      </c>
      <c r="D560">
        <v>23.456</v>
      </c>
      <c r="E560">
        <v>1050.5</v>
      </c>
      <c r="F560" s="35">
        <v>2153.6999999999998</v>
      </c>
      <c r="G560" s="36">
        <v>81.31</v>
      </c>
      <c r="H560">
        <v>1.1599999999999999</v>
      </c>
      <c r="I560">
        <v>9.56</v>
      </c>
      <c r="J560">
        <v>18.97</v>
      </c>
      <c r="K560">
        <v>23.608004000000001</v>
      </c>
      <c r="L560">
        <v>8.2239810000000002</v>
      </c>
      <c r="M560">
        <v>276.58999999999997</v>
      </c>
      <c r="N560">
        <v>2171</v>
      </c>
      <c r="O560">
        <v>-0.44</v>
      </c>
      <c r="P560">
        <v>0.2</v>
      </c>
      <c r="Q560">
        <v>7.37</v>
      </c>
      <c r="R560">
        <v>33</v>
      </c>
      <c r="S560">
        <v>13</v>
      </c>
      <c r="T560">
        <v>25</v>
      </c>
      <c r="U560">
        <v>9</v>
      </c>
      <c r="V560">
        <v>11</v>
      </c>
      <c r="W560">
        <v>17</v>
      </c>
      <c r="X560">
        <v>69</v>
      </c>
    </row>
    <row r="561" spans="1:24" ht="17">
      <c r="A561" s="34">
        <v>44484</v>
      </c>
      <c r="B561">
        <v>1767.2</v>
      </c>
      <c r="C561">
        <v>4471.37</v>
      </c>
      <c r="D561">
        <v>23.327999999999999</v>
      </c>
      <c r="E561">
        <v>1056.7</v>
      </c>
      <c r="F561" s="35">
        <v>2079.4</v>
      </c>
      <c r="G561" s="36">
        <v>82.28</v>
      </c>
      <c r="H561">
        <v>1.1592</v>
      </c>
      <c r="I561">
        <v>9.64</v>
      </c>
      <c r="J561">
        <v>18.68</v>
      </c>
      <c r="K561">
        <v>23.052634999999999</v>
      </c>
      <c r="L561">
        <v>8.3828980000000008</v>
      </c>
      <c r="M561">
        <v>276.58999999999997</v>
      </c>
      <c r="N561">
        <v>1814</v>
      </c>
      <c r="O561">
        <v>-0.42</v>
      </c>
      <c r="P561">
        <v>0.2</v>
      </c>
      <c r="Q561">
        <v>6.52</v>
      </c>
      <c r="R561">
        <v>33</v>
      </c>
      <c r="S561">
        <v>13</v>
      </c>
      <c r="T561">
        <v>25</v>
      </c>
      <c r="U561">
        <v>9</v>
      </c>
      <c r="V561">
        <v>11</v>
      </c>
      <c r="W561">
        <v>17</v>
      </c>
      <c r="X561">
        <v>69</v>
      </c>
    </row>
    <row r="562" spans="1:24" ht="17">
      <c r="A562" s="34">
        <v>44487</v>
      </c>
      <c r="B562">
        <v>1764.8</v>
      </c>
      <c r="C562">
        <v>4486.46</v>
      </c>
      <c r="D562">
        <v>23.242999999999999</v>
      </c>
      <c r="E562">
        <v>1035.9000000000001</v>
      </c>
      <c r="F562" s="35">
        <v>2015.9</v>
      </c>
      <c r="G562" s="36">
        <v>82.44</v>
      </c>
      <c r="H562">
        <v>1.1597</v>
      </c>
      <c r="I562">
        <v>9.48</v>
      </c>
      <c r="J562">
        <v>18.34</v>
      </c>
      <c r="K562">
        <v>23.003920000000001</v>
      </c>
      <c r="L562">
        <v>8.0849290000000007</v>
      </c>
      <c r="M562">
        <v>276.58999999999997</v>
      </c>
      <c r="N562">
        <v>1779</v>
      </c>
      <c r="O562">
        <v>-0.43</v>
      </c>
      <c r="P562">
        <v>0.23</v>
      </c>
      <c r="Q562">
        <v>11.89</v>
      </c>
      <c r="R562">
        <v>32</v>
      </c>
      <c r="S562">
        <v>6</v>
      </c>
      <c r="T562">
        <v>0</v>
      </c>
      <c r="U562">
        <v>10</v>
      </c>
      <c r="V562">
        <v>12</v>
      </c>
      <c r="W562">
        <v>21</v>
      </c>
      <c r="X562">
        <v>51</v>
      </c>
    </row>
    <row r="563" spans="1:24" ht="17">
      <c r="A563" s="34">
        <v>44488</v>
      </c>
      <c r="B563">
        <v>1769.7</v>
      </c>
      <c r="C563">
        <v>4519.63</v>
      </c>
      <c r="D563">
        <v>23.861999999999998</v>
      </c>
      <c r="E563">
        <v>1044.5999999999999</v>
      </c>
      <c r="F563" s="35">
        <v>2103.6999999999998</v>
      </c>
      <c r="G563" s="36">
        <v>82.96</v>
      </c>
      <c r="H563">
        <v>1.1614</v>
      </c>
      <c r="I563">
        <v>9.5</v>
      </c>
      <c r="J563">
        <v>18.73</v>
      </c>
      <c r="K563">
        <v>23.247501</v>
      </c>
      <c r="L563">
        <v>8.1743190000000006</v>
      </c>
      <c r="M563">
        <v>276.58999999999997</v>
      </c>
      <c r="N563">
        <v>1959</v>
      </c>
      <c r="O563">
        <v>-0.36</v>
      </c>
      <c r="P563">
        <v>0.24</v>
      </c>
      <c r="Q563">
        <v>9.8800000000000008</v>
      </c>
      <c r="R563">
        <v>32</v>
      </c>
      <c r="S563">
        <v>6</v>
      </c>
      <c r="T563">
        <v>0</v>
      </c>
      <c r="U563">
        <v>10</v>
      </c>
      <c r="V563">
        <v>12</v>
      </c>
      <c r="W563">
        <v>21</v>
      </c>
      <c r="X563">
        <v>51</v>
      </c>
    </row>
    <row r="564" spans="1:24" ht="17">
      <c r="A564" s="34">
        <v>44489</v>
      </c>
      <c r="B564">
        <v>1784.1</v>
      </c>
      <c r="C564">
        <v>4536.1899999999996</v>
      </c>
      <c r="D564">
        <v>24.423999999999999</v>
      </c>
      <c r="E564">
        <v>1050.2</v>
      </c>
      <c r="F564" s="35">
        <v>2085.1999999999998</v>
      </c>
      <c r="G564" s="36">
        <v>83.87</v>
      </c>
      <c r="H564">
        <v>1.1632</v>
      </c>
      <c r="I564">
        <v>9.52</v>
      </c>
      <c r="J564">
        <v>18.98</v>
      </c>
      <c r="K564">
        <v>23.305962000000001</v>
      </c>
      <c r="L564">
        <v>8.4325600000000005</v>
      </c>
      <c r="M564">
        <v>276.58999999999997</v>
      </c>
      <c r="N564">
        <v>3179</v>
      </c>
      <c r="O564">
        <v>-0.36</v>
      </c>
      <c r="P564">
        <v>0.25</v>
      </c>
      <c r="Q564">
        <v>5.31</v>
      </c>
      <c r="R564">
        <v>32</v>
      </c>
      <c r="S564">
        <v>6</v>
      </c>
      <c r="T564">
        <v>0</v>
      </c>
      <c r="U564">
        <v>10</v>
      </c>
      <c r="V564">
        <v>12</v>
      </c>
      <c r="W564">
        <v>21</v>
      </c>
      <c r="X564">
        <v>51</v>
      </c>
    </row>
    <row r="565" spans="1:24" ht="17">
      <c r="A565" s="34">
        <v>44490</v>
      </c>
      <c r="B565">
        <v>1781.2</v>
      </c>
      <c r="C565">
        <v>4549.78</v>
      </c>
      <c r="D565">
        <v>24.15</v>
      </c>
      <c r="E565">
        <v>1047.7</v>
      </c>
      <c r="F565" s="35">
        <v>2020.9</v>
      </c>
      <c r="G565" s="36">
        <v>82.5</v>
      </c>
      <c r="H565">
        <v>1.1655</v>
      </c>
      <c r="I565">
        <v>9.58</v>
      </c>
      <c r="J565">
        <v>18.940000000000001</v>
      </c>
      <c r="K565">
        <v>23.344933999999999</v>
      </c>
      <c r="L565">
        <v>8.7205980000000007</v>
      </c>
      <c r="M565">
        <v>276.58999999999997</v>
      </c>
      <c r="N565">
        <v>2007</v>
      </c>
      <c r="O565">
        <v>-0.4</v>
      </c>
      <c r="P565">
        <v>0.26</v>
      </c>
      <c r="Q565">
        <v>4.07</v>
      </c>
      <c r="R565">
        <v>32</v>
      </c>
      <c r="S565">
        <v>6</v>
      </c>
      <c r="T565">
        <v>0</v>
      </c>
      <c r="U565">
        <v>10</v>
      </c>
      <c r="V565">
        <v>12</v>
      </c>
      <c r="W565">
        <v>21</v>
      </c>
      <c r="X565">
        <v>51</v>
      </c>
    </row>
    <row r="566" spans="1:24" ht="17">
      <c r="A566" s="34">
        <v>44491</v>
      </c>
      <c r="B566">
        <v>1795.5</v>
      </c>
      <c r="C566">
        <v>4544.8999999999996</v>
      </c>
      <c r="D566">
        <v>24.428999999999998</v>
      </c>
      <c r="E566">
        <v>1050.2</v>
      </c>
      <c r="F566" s="35">
        <v>2038.4</v>
      </c>
      <c r="G566" s="36">
        <v>83.76</v>
      </c>
      <c r="H566">
        <v>1.1625000000000001</v>
      </c>
      <c r="I566">
        <v>9.65</v>
      </c>
      <c r="J566">
        <v>19.41</v>
      </c>
      <c r="K566">
        <v>23.481339999999999</v>
      </c>
      <c r="L566">
        <v>8.6113420000000005</v>
      </c>
      <c r="M566">
        <v>276.58999999999997</v>
      </c>
      <c r="N566">
        <v>1860</v>
      </c>
      <c r="O566">
        <v>-0.42</v>
      </c>
      <c r="P566">
        <v>0.28000000000000003</v>
      </c>
      <c r="Q566">
        <v>7.9</v>
      </c>
      <c r="R566">
        <v>32</v>
      </c>
      <c r="S566">
        <v>6</v>
      </c>
      <c r="T566">
        <v>0</v>
      </c>
      <c r="U566">
        <v>10</v>
      </c>
      <c r="V566">
        <v>12</v>
      </c>
      <c r="W566">
        <v>21</v>
      </c>
      <c r="X566">
        <v>51</v>
      </c>
    </row>
    <row r="567" spans="1:24" ht="17">
      <c r="A567" s="34">
        <v>44494</v>
      </c>
      <c r="B567">
        <v>1806</v>
      </c>
      <c r="C567">
        <v>4566.4799999999996</v>
      </c>
      <c r="D567">
        <v>24.571999999999999</v>
      </c>
      <c r="E567">
        <v>1062.2</v>
      </c>
      <c r="F567" s="35">
        <v>2051</v>
      </c>
      <c r="G567" s="36">
        <v>83.76</v>
      </c>
      <c r="H567">
        <v>1.1639999999999999</v>
      </c>
      <c r="I567">
        <v>9.92</v>
      </c>
      <c r="J567">
        <v>19.420000000000002</v>
      </c>
      <c r="K567">
        <v>23.608004000000001</v>
      </c>
      <c r="L567">
        <v>8.9093129999999991</v>
      </c>
      <c r="M567">
        <v>276.58999999999997</v>
      </c>
      <c r="N567">
        <v>1477</v>
      </c>
      <c r="O567">
        <v>-0.43</v>
      </c>
      <c r="P567">
        <v>0.26</v>
      </c>
      <c r="Q567">
        <v>5.31</v>
      </c>
      <c r="R567">
        <v>35</v>
      </c>
      <c r="S567">
        <v>8</v>
      </c>
      <c r="T567">
        <v>0</v>
      </c>
      <c r="U567">
        <v>11</v>
      </c>
      <c r="V567">
        <v>12</v>
      </c>
      <c r="W567">
        <v>25</v>
      </c>
      <c r="X567">
        <v>47</v>
      </c>
    </row>
    <row r="568" spans="1:24" ht="17">
      <c r="A568" s="34">
        <v>44495</v>
      </c>
      <c r="B568">
        <v>1792.7</v>
      </c>
      <c r="C568">
        <v>4574.79</v>
      </c>
      <c r="D568">
        <v>24.085999999999999</v>
      </c>
      <c r="E568">
        <v>1032.2</v>
      </c>
      <c r="F568" s="35">
        <v>2007.6</v>
      </c>
      <c r="G568" s="36">
        <v>84.65</v>
      </c>
      <c r="H568">
        <v>1.1612</v>
      </c>
      <c r="I568">
        <v>9.8699999999999992</v>
      </c>
      <c r="J568">
        <v>19.45</v>
      </c>
      <c r="K568">
        <v>23.452110000000001</v>
      </c>
      <c r="L568">
        <v>8.5815459999999995</v>
      </c>
      <c r="M568">
        <v>276.58999999999997</v>
      </c>
      <c r="N568">
        <v>1582</v>
      </c>
      <c r="O568">
        <v>-0.48</v>
      </c>
      <c r="P568">
        <v>0.25</v>
      </c>
      <c r="Q568">
        <v>9.7899999999999991</v>
      </c>
      <c r="R568">
        <v>35</v>
      </c>
      <c r="S568">
        <v>8</v>
      </c>
      <c r="T568">
        <v>0</v>
      </c>
      <c r="U568">
        <v>11</v>
      </c>
      <c r="V568">
        <v>12</v>
      </c>
      <c r="W568">
        <v>25</v>
      </c>
      <c r="X568">
        <v>47</v>
      </c>
    </row>
    <row r="569" spans="1:24" ht="17">
      <c r="A569" s="34">
        <v>44496</v>
      </c>
      <c r="B569">
        <v>1797.9</v>
      </c>
      <c r="C569">
        <v>4551.68</v>
      </c>
      <c r="D569">
        <v>24.189</v>
      </c>
      <c r="E569">
        <v>1018.4</v>
      </c>
      <c r="F569" s="35">
        <v>1977.1</v>
      </c>
      <c r="G569" s="36">
        <v>82.66</v>
      </c>
      <c r="H569">
        <v>1.1597999999999999</v>
      </c>
      <c r="I569">
        <v>9.89</v>
      </c>
      <c r="J569">
        <v>19.21</v>
      </c>
      <c r="K569">
        <v>23.344933999999999</v>
      </c>
      <c r="L569">
        <v>8.3431689999999996</v>
      </c>
      <c r="M569">
        <v>276.58999999999997</v>
      </c>
      <c r="N569">
        <v>2059</v>
      </c>
      <c r="O569">
        <v>-0.56000000000000005</v>
      </c>
      <c r="P569">
        <v>0.22</v>
      </c>
      <c r="Q569">
        <v>8.57</v>
      </c>
      <c r="R569">
        <v>35</v>
      </c>
      <c r="S569">
        <v>8</v>
      </c>
      <c r="T569">
        <v>0</v>
      </c>
      <c r="U569">
        <v>11</v>
      </c>
      <c r="V569">
        <v>12</v>
      </c>
      <c r="W569">
        <v>25</v>
      </c>
      <c r="X569">
        <v>47</v>
      </c>
    </row>
    <row r="570" spans="1:24" ht="17">
      <c r="A570" s="34">
        <v>44497</v>
      </c>
      <c r="B570">
        <v>1801.6</v>
      </c>
      <c r="C570">
        <v>4596.42</v>
      </c>
      <c r="D570">
        <v>24.117000000000001</v>
      </c>
      <c r="E570">
        <v>1022.7</v>
      </c>
      <c r="F570" s="35">
        <v>1995.2</v>
      </c>
      <c r="G570" s="36">
        <v>82.81</v>
      </c>
      <c r="H570">
        <v>1.1599999999999999</v>
      </c>
      <c r="I570">
        <v>9.6300000000000008</v>
      </c>
      <c r="J570">
        <v>18.899999999999999</v>
      </c>
      <c r="K570">
        <v>22.770081000000001</v>
      </c>
      <c r="L570">
        <v>8.2239810000000002</v>
      </c>
      <c r="M570">
        <v>276.58999999999997</v>
      </c>
      <c r="N570">
        <v>1848</v>
      </c>
      <c r="O570">
        <v>-0.46</v>
      </c>
      <c r="P570">
        <v>0.24</v>
      </c>
      <c r="Q570">
        <v>8.6999999999999993</v>
      </c>
      <c r="R570">
        <v>35</v>
      </c>
      <c r="S570">
        <v>8</v>
      </c>
      <c r="T570">
        <v>0</v>
      </c>
      <c r="U570">
        <v>11</v>
      </c>
      <c r="V570">
        <v>12</v>
      </c>
      <c r="W570">
        <v>25</v>
      </c>
      <c r="X570">
        <v>47</v>
      </c>
    </row>
    <row r="571" spans="1:24" ht="17">
      <c r="A571" s="34">
        <v>44498</v>
      </c>
      <c r="B571">
        <v>1783</v>
      </c>
      <c r="C571">
        <v>4605.38</v>
      </c>
      <c r="D571">
        <v>23.945</v>
      </c>
      <c r="E571">
        <v>1019.6</v>
      </c>
      <c r="F571" s="35">
        <v>1986.1</v>
      </c>
      <c r="G571" s="36">
        <v>83.57</v>
      </c>
      <c r="H571">
        <v>1.1684000000000001</v>
      </c>
      <c r="I571">
        <v>8.9600000000000009</v>
      </c>
      <c r="J571">
        <v>18.37</v>
      </c>
      <c r="K571">
        <v>22.127022</v>
      </c>
      <c r="L571">
        <v>7.8266879999999999</v>
      </c>
      <c r="M571">
        <v>276.58999999999997</v>
      </c>
      <c r="N571">
        <v>1720</v>
      </c>
      <c r="O571">
        <v>-0.38</v>
      </c>
      <c r="P571">
        <v>0.33</v>
      </c>
      <c r="Q571">
        <v>6.36</v>
      </c>
      <c r="R571">
        <v>35</v>
      </c>
      <c r="S571">
        <v>8</v>
      </c>
      <c r="T571">
        <v>0</v>
      </c>
      <c r="U571">
        <v>11</v>
      </c>
      <c r="V571">
        <v>12</v>
      </c>
      <c r="W571">
        <v>25</v>
      </c>
      <c r="X571">
        <v>47</v>
      </c>
    </row>
    <row r="572" spans="1:24" ht="17">
      <c r="A572" s="34">
        <v>44501</v>
      </c>
      <c r="B572">
        <v>1795.1</v>
      </c>
      <c r="C572">
        <v>4613.67</v>
      </c>
      <c r="D572">
        <v>24.064</v>
      </c>
      <c r="E572">
        <v>1066.3</v>
      </c>
      <c r="F572" s="35">
        <v>2058.1</v>
      </c>
      <c r="G572" s="36">
        <v>84.05</v>
      </c>
      <c r="H572">
        <v>1.1556999999999999</v>
      </c>
      <c r="I572">
        <v>9.2899999999999991</v>
      </c>
      <c r="J572">
        <v>18.39</v>
      </c>
      <c r="K572">
        <v>22.27317</v>
      </c>
      <c r="L572">
        <v>7.7869580000000003</v>
      </c>
      <c r="M572">
        <v>278.524</v>
      </c>
      <c r="N572">
        <v>1279</v>
      </c>
      <c r="O572">
        <v>-0.36</v>
      </c>
      <c r="P572">
        <v>0.34</v>
      </c>
      <c r="Q572">
        <v>7.45</v>
      </c>
      <c r="R572">
        <v>33</v>
      </c>
      <c r="S572">
        <v>13</v>
      </c>
      <c r="T572">
        <v>50</v>
      </c>
      <c r="U572">
        <v>10</v>
      </c>
      <c r="V572">
        <v>12</v>
      </c>
      <c r="W572">
        <v>19</v>
      </c>
      <c r="X572">
        <v>53</v>
      </c>
    </row>
    <row r="573" spans="1:24" ht="17">
      <c r="A573" s="34">
        <v>44502</v>
      </c>
      <c r="B573">
        <v>1788.7</v>
      </c>
      <c r="C573">
        <v>4630.6499999999996</v>
      </c>
      <c r="D573">
        <v>23.5</v>
      </c>
      <c r="E573">
        <v>1038.2</v>
      </c>
      <c r="F573" s="35">
        <v>2013.2</v>
      </c>
      <c r="G573" s="36">
        <v>83.91</v>
      </c>
      <c r="H573">
        <v>1.1599999999999999</v>
      </c>
      <c r="I573">
        <v>9.25</v>
      </c>
      <c r="J573">
        <v>18.350000000000001</v>
      </c>
      <c r="K573">
        <v>22.331633</v>
      </c>
      <c r="L573">
        <v>7.409529</v>
      </c>
      <c r="M573">
        <v>278.524</v>
      </c>
      <c r="N573">
        <v>1283</v>
      </c>
      <c r="O573">
        <v>-0.4</v>
      </c>
      <c r="P573">
        <v>0.27</v>
      </c>
      <c r="Q573">
        <v>4.7</v>
      </c>
      <c r="R573">
        <v>33</v>
      </c>
      <c r="S573">
        <v>13</v>
      </c>
      <c r="T573">
        <v>50</v>
      </c>
      <c r="U573">
        <v>10</v>
      </c>
      <c r="V573">
        <v>12</v>
      </c>
      <c r="W573">
        <v>19</v>
      </c>
      <c r="X573">
        <v>53</v>
      </c>
    </row>
    <row r="574" spans="1:24" ht="17">
      <c r="A574" s="34">
        <v>44503</v>
      </c>
      <c r="B574">
        <v>1763.6</v>
      </c>
      <c r="C574">
        <v>4660.57</v>
      </c>
      <c r="D574">
        <v>23.225999999999999</v>
      </c>
      <c r="E574">
        <v>1021.3</v>
      </c>
      <c r="F574" s="35">
        <v>1984.1</v>
      </c>
      <c r="G574" s="36">
        <v>80.86</v>
      </c>
      <c r="H574">
        <v>1.1578999999999999</v>
      </c>
      <c r="I574">
        <v>9.4600000000000009</v>
      </c>
      <c r="J574">
        <v>18.32</v>
      </c>
      <c r="K574">
        <v>22.497268999999999</v>
      </c>
      <c r="L574">
        <v>7.2406790000000001</v>
      </c>
      <c r="M574">
        <v>278.524</v>
      </c>
      <c r="N574">
        <v>1963</v>
      </c>
      <c r="O574">
        <v>-0.38</v>
      </c>
      <c r="P574">
        <v>0.24</v>
      </c>
      <c r="Q574">
        <v>16.71</v>
      </c>
      <c r="R574">
        <v>33</v>
      </c>
      <c r="S574">
        <v>13</v>
      </c>
      <c r="T574">
        <v>50</v>
      </c>
      <c r="U574">
        <v>10</v>
      </c>
      <c r="V574">
        <v>12</v>
      </c>
      <c r="W574">
        <v>19</v>
      </c>
      <c r="X574">
        <v>53</v>
      </c>
    </row>
    <row r="575" spans="1:24" ht="17">
      <c r="A575" s="34">
        <v>44504</v>
      </c>
      <c r="B575">
        <v>1793</v>
      </c>
      <c r="C575">
        <v>4680.0600000000004</v>
      </c>
      <c r="D575">
        <v>23.905999999999999</v>
      </c>
      <c r="E575">
        <v>1028.2</v>
      </c>
      <c r="F575" s="35">
        <v>1993.3</v>
      </c>
      <c r="G575" s="36">
        <v>78.81</v>
      </c>
      <c r="H575">
        <v>1.1616</v>
      </c>
      <c r="I575">
        <v>9.3800000000000008</v>
      </c>
      <c r="J575">
        <v>18.46</v>
      </c>
      <c r="K575">
        <v>22.760338000000001</v>
      </c>
      <c r="L575">
        <v>6.9725060000000001</v>
      </c>
      <c r="M575">
        <v>278.524</v>
      </c>
      <c r="N575">
        <v>1216</v>
      </c>
      <c r="O575">
        <v>-0.46</v>
      </c>
      <c r="P575">
        <v>0.2</v>
      </c>
      <c r="Q575">
        <v>12.35</v>
      </c>
      <c r="R575">
        <v>33</v>
      </c>
      <c r="S575">
        <v>13</v>
      </c>
      <c r="T575">
        <v>50</v>
      </c>
      <c r="U575">
        <v>10</v>
      </c>
      <c r="V575">
        <v>12</v>
      </c>
      <c r="W575">
        <v>19</v>
      </c>
      <c r="X575">
        <v>53</v>
      </c>
    </row>
    <row r="576" spans="1:24" ht="17">
      <c r="A576" s="34">
        <v>44505</v>
      </c>
      <c r="B576">
        <v>1816.4</v>
      </c>
      <c r="C576">
        <v>4697.53</v>
      </c>
      <c r="D576">
        <v>24.152000000000001</v>
      </c>
      <c r="E576">
        <v>1034.7</v>
      </c>
      <c r="F576" s="35">
        <v>2024.5</v>
      </c>
      <c r="G576" s="36">
        <v>81.27</v>
      </c>
      <c r="H576">
        <v>1.1555</v>
      </c>
      <c r="I576">
        <v>9.66</v>
      </c>
      <c r="J576">
        <v>18.78</v>
      </c>
      <c r="K576">
        <v>23.754149999999999</v>
      </c>
      <c r="L576">
        <v>7.310206</v>
      </c>
      <c r="M576">
        <v>278.524</v>
      </c>
      <c r="N576">
        <v>2123</v>
      </c>
      <c r="O576">
        <v>-0.53</v>
      </c>
      <c r="P576">
        <v>0.15</v>
      </c>
      <c r="Q576">
        <v>16.87</v>
      </c>
      <c r="R576">
        <v>33</v>
      </c>
      <c r="S576">
        <v>13</v>
      </c>
      <c r="T576">
        <v>50</v>
      </c>
      <c r="U576">
        <v>10</v>
      </c>
      <c r="V576">
        <v>12</v>
      </c>
      <c r="W576">
        <v>19</v>
      </c>
      <c r="X576">
        <v>53</v>
      </c>
    </row>
    <row r="577" spans="1:24" ht="17">
      <c r="A577" s="34">
        <v>44508</v>
      </c>
      <c r="B577">
        <v>1827.4</v>
      </c>
      <c r="C577">
        <v>4701.7</v>
      </c>
      <c r="D577">
        <v>24.536999999999999</v>
      </c>
      <c r="E577">
        <v>1058.9000000000001</v>
      </c>
      <c r="F577" s="35">
        <v>2074.6</v>
      </c>
      <c r="G577" s="36">
        <v>81.93</v>
      </c>
      <c r="H577">
        <v>1.1569</v>
      </c>
      <c r="I577">
        <v>9.69</v>
      </c>
      <c r="J577">
        <v>18.64</v>
      </c>
      <c r="K577">
        <v>23.588515999999998</v>
      </c>
      <c r="L577">
        <v>7.310206</v>
      </c>
      <c r="M577">
        <v>278.524</v>
      </c>
      <c r="N577">
        <v>1257</v>
      </c>
      <c r="O577">
        <v>-0.57999999999999996</v>
      </c>
      <c r="P577">
        <v>0.14000000000000001</v>
      </c>
      <c r="Q577">
        <v>39.979999999999997</v>
      </c>
      <c r="R577">
        <v>38</v>
      </c>
      <c r="S577">
        <v>13</v>
      </c>
      <c r="T577">
        <v>0</v>
      </c>
      <c r="U577">
        <v>13</v>
      </c>
      <c r="V577">
        <v>13</v>
      </c>
      <c r="W577">
        <v>14</v>
      </c>
      <c r="X577">
        <v>58</v>
      </c>
    </row>
    <row r="578" spans="1:24" ht="17">
      <c r="A578" s="34">
        <v>44509</v>
      </c>
      <c r="B578">
        <v>1830.2</v>
      </c>
      <c r="C578">
        <v>4685.25</v>
      </c>
      <c r="D578">
        <v>24.312999999999999</v>
      </c>
      <c r="E578">
        <v>1060.2</v>
      </c>
      <c r="F578" s="35">
        <v>2019</v>
      </c>
      <c r="G578" s="36">
        <v>84.15</v>
      </c>
      <c r="H578">
        <v>1.1592</v>
      </c>
      <c r="I578">
        <v>9.76</v>
      </c>
      <c r="J578">
        <v>19.02</v>
      </c>
      <c r="K578">
        <v>23.783382</v>
      </c>
      <c r="L578">
        <v>7.4194610000000001</v>
      </c>
      <c r="M578">
        <v>278.524</v>
      </c>
      <c r="N578">
        <v>1435</v>
      </c>
      <c r="O578">
        <v>-0.64</v>
      </c>
      <c r="P578">
        <v>0.12</v>
      </c>
      <c r="Q578">
        <v>21.42</v>
      </c>
      <c r="R578">
        <v>38</v>
      </c>
      <c r="S578">
        <v>13</v>
      </c>
      <c r="T578">
        <v>0</v>
      </c>
      <c r="U578">
        <v>13</v>
      </c>
      <c r="V578">
        <v>13</v>
      </c>
      <c r="W578">
        <v>14</v>
      </c>
      <c r="X578">
        <v>58</v>
      </c>
    </row>
    <row r="579" spans="1:24" ht="17">
      <c r="A579" s="34">
        <v>44510</v>
      </c>
      <c r="B579">
        <v>1847.6</v>
      </c>
      <c r="C579">
        <v>4646.71</v>
      </c>
      <c r="D579">
        <v>24.766999999999999</v>
      </c>
      <c r="E579">
        <v>1075.8</v>
      </c>
      <c r="F579" s="35">
        <v>2035.8</v>
      </c>
      <c r="G579" s="36">
        <v>81.34</v>
      </c>
      <c r="H579">
        <v>1.1596</v>
      </c>
      <c r="I579">
        <v>9.93</v>
      </c>
      <c r="J579">
        <v>19.93</v>
      </c>
      <c r="K579">
        <v>24.913605</v>
      </c>
      <c r="L579">
        <v>7.4194610000000001</v>
      </c>
      <c r="M579">
        <v>278.524</v>
      </c>
      <c r="N579">
        <v>1684</v>
      </c>
      <c r="O579">
        <v>-0.6</v>
      </c>
      <c r="P579">
        <v>0.14000000000000001</v>
      </c>
      <c r="Q579">
        <v>3.31</v>
      </c>
      <c r="R579">
        <v>38</v>
      </c>
      <c r="S579">
        <v>13</v>
      </c>
      <c r="T579">
        <v>0</v>
      </c>
      <c r="U579">
        <v>13</v>
      </c>
      <c r="V579">
        <v>13</v>
      </c>
      <c r="W579">
        <v>14</v>
      </c>
      <c r="X579">
        <v>58</v>
      </c>
    </row>
    <row r="580" spans="1:24" ht="17">
      <c r="A580" s="34">
        <v>44512</v>
      </c>
      <c r="B580">
        <v>1867.9</v>
      </c>
      <c r="C580">
        <v>4682.8500000000004</v>
      </c>
      <c r="D580">
        <v>25.344000000000001</v>
      </c>
      <c r="E580">
        <v>1088.0999999999999</v>
      </c>
      <c r="F580" s="35">
        <v>2114.6</v>
      </c>
      <c r="G580" s="36">
        <v>80.790000000000006</v>
      </c>
      <c r="H580">
        <v>1.1451</v>
      </c>
      <c r="I580">
        <v>10.199999999999999</v>
      </c>
      <c r="J580">
        <v>20.69</v>
      </c>
      <c r="K580">
        <v>25.391026</v>
      </c>
      <c r="L580">
        <v>7.8366199999999999</v>
      </c>
      <c r="M580">
        <v>278.524</v>
      </c>
      <c r="N580">
        <v>2454</v>
      </c>
      <c r="O580">
        <v>-0.59</v>
      </c>
      <c r="P580">
        <v>0.18</v>
      </c>
      <c r="Q580">
        <v>3.7</v>
      </c>
      <c r="R580">
        <v>38</v>
      </c>
      <c r="S580">
        <v>13</v>
      </c>
      <c r="T580">
        <v>0</v>
      </c>
      <c r="U580">
        <v>13</v>
      </c>
      <c r="V580">
        <v>13</v>
      </c>
      <c r="W580">
        <v>14</v>
      </c>
      <c r="X580">
        <v>58</v>
      </c>
    </row>
    <row r="581" spans="1:24" ht="17">
      <c r="A581" s="34">
        <v>44515</v>
      </c>
      <c r="B581">
        <v>1866.1</v>
      </c>
      <c r="C581">
        <v>4682.8</v>
      </c>
      <c r="D581">
        <v>25.106999999999999</v>
      </c>
      <c r="E581">
        <v>1095.8</v>
      </c>
      <c r="F581" s="35">
        <v>2153</v>
      </c>
      <c r="G581" s="36">
        <v>80.88</v>
      </c>
      <c r="H581">
        <v>1.1442000000000001</v>
      </c>
      <c r="I581">
        <v>10.17</v>
      </c>
      <c r="J581">
        <v>20.91</v>
      </c>
      <c r="K581">
        <v>25.459229000000001</v>
      </c>
      <c r="L581">
        <v>7.7174319999999996</v>
      </c>
      <c r="M581">
        <v>278.524</v>
      </c>
      <c r="N581">
        <v>1304</v>
      </c>
      <c r="O581">
        <v>-0.56000000000000005</v>
      </c>
      <c r="P581">
        <v>0.16</v>
      </c>
      <c r="Q581">
        <v>1.95</v>
      </c>
      <c r="R581">
        <v>36</v>
      </c>
      <c r="S581">
        <v>10</v>
      </c>
      <c r="T581">
        <v>0</v>
      </c>
      <c r="U581">
        <v>12</v>
      </c>
      <c r="V581">
        <v>12</v>
      </c>
      <c r="W581">
        <v>22</v>
      </c>
      <c r="X581">
        <v>59</v>
      </c>
    </row>
    <row r="582" spans="1:24" ht="17">
      <c r="A582" s="34">
        <v>44516</v>
      </c>
      <c r="B582">
        <v>1853.6</v>
      </c>
      <c r="C582">
        <v>4700.8999999999996</v>
      </c>
      <c r="D582">
        <v>24.943999999999999</v>
      </c>
      <c r="E582">
        <v>1073</v>
      </c>
      <c r="F582" s="35">
        <v>2164.5</v>
      </c>
      <c r="G582" s="36">
        <v>80.760000000000005</v>
      </c>
      <c r="H582">
        <v>1.1366000000000001</v>
      </c>
      <c r="I582">
        <v>9.9</v>
      </c>
      <c r="J582">
        <v>20.75</v>
      </c>
      <c r="K582">
        <v>25.215644999999999</v>
      </c>
      <c r="L582">
        <v>7.310206</v>
      </c>
      <c r="M582">
        <v>278.524</v>
      </c>
      <c r="N582">
        <v>1334</v>
      </c>
      <c r="O582">
        <v>-0.5</v>
      </c>
      <c r="P582">
        <v>0.18</v>
      </c>
      <c r="Q582">
        <v>2.4700000000000002</v>
      </c>
      <c r="R582">
        <v>36</v>
      </c>
      <c r="S582">
        <v>10</v>
      </c>
      <c r="T582">
        <v>0</v>
      </c>
      <c r="U582">
        <v>12</v>
      </c>
      <c r="V582">
        <v>12</v>
      </c>
      <c r="W582">
        <v>22</v>
      </c>
      <c r="X582">
        <v>59</v>
      </c>
    </row>
    <row r="583" spans="1:24" ht="17">
      <c r="A583" s="34">
        <v>44517</v>
      </c>
      <c r="B583">
        <v>1869.7</v>
      </c>
      <c r="C583">
        <v>4688.67</v>
      </c>
      <c r="D583">
        <v>25.167000000000002</v>
      </c>
      <c r="E583">
        <v>1067.7</v>
      </c>
      <c r="F583" s="35">
        <v>2181.4</v>
      </c>
      <c r="G583" s="36">
        <v>78.36</v>
      </c>
      <c r="H583">
        <v>1.1321000000000001</v>
      </c>
      <c r="I583">
        <v>9.9600000000000009</v>
      </c>
      <c r="J583">
        <v>20.86</v>
      </c>
      <c r="K583">
        <v>25.780756</v>
      </c>
      <c r="L583">
        <v>7.1314229999999998</v>
      </c>
      <c r="M583">
        <v>278.524</v>
      </c>
      <c r="N583">
        <v>1649</v>
      </c>
      <c r="O583">
        <v>-0.51</v>
      </c>
      <c r="P583">
        <v>0.19</v>
      </c>
      <c r="Q583">
        <v>3.39</v>
      </c>
      <c r="R583">
        <v>36</v>
      </c>
      <c r="S583">
        <v>10</v>
      </c>
      <c r="T583">
        <v>0</v>
      </c>
      <c r="U583">
        <v>12</v>
      </c>
      <c r="V583">
        <v>12</v>
      </c>
      <c r="W583">
        <v>22</v>
      </c>
      <c r="X583">
        <v>59</v>
      </c>
    </row>
    <row r="584" spans="1:24" ht="17">
      <c r="A584" s="34">
        <v>44518</v>
      </c>
      <c r="B584">
        <v>1861</v>
      </c>
      <c r="C584">
        <v>4704.54</v>
      </c>
      <c r="D584">
        <v>24.901</v>
      </c>
      <c r="E584">
        <v>1055</v>
      </c>
      <c r="F584" s="35">
        <v>2134.3000000000002</v>
      </c>
      <c r="G584" s="36">
        <v>79.010000000000005</v>
      </c>
      <c r="H584">
        <v>1.1321000000000001</v>
      </c>
      <c r="I584">
        <v>9.91</v>
      </c>
      <c r="J584">
        <v>20.56</v>
      </c>
      <c r="K584">
        <v>25.235132</v>
      </c>
      <c r="L584">
        <v>6.9327759999999996</v>
      </c>
      <c r="M584">
        <v>278.524</v>
      </c>
      <c r="N584">
        <v>1357</v>
      </c>
      <c r="O584">
        <v>-0.56000000000000005</v>
      </c>
      <c r="P584">
        <v>0.17</v>
      </c>
      <c r="Q584">
        <v>4.1900000000000004</v>
      </c>
      <c r="R584">
        <v>36</v>
      </c>
      <c r="S584">
        <v>10</v>
      </c>
      <c r="T584">
        <v>0</v>
      </c>
      <c r="U584">
        <v>12</v>
      </c>
      <c r="V584">
        <v>12</v>
      </c>
      <c r="W584">
        <v>22</v>
      </c>
      <c r="X584">
        <v>59</v>
      </c>
    </row>
    <row r="585" spans="1:24" ht="17">
      <c r="A585" s="34">
        <v>44519</v>
      </c>
      <c r="B585">
        <v>1851.2</v>
      </c>
      <c r="C585">
        <v>4697.96</v>
      </c>
      <c r="D585">
        <v>24.78</v>
      </c>
      <c r="E585">
        <v>1034.5999999999999</v>
      </c>
      <c r="F585" s="35">
        <v>2070.1</v>
      </c>
      <c r="G585" s="36">
        <v>76.099999999999994</v>
      </c>
      <c r="H585">
        <v>1.1368</v>
      </c>
      <c r="I585">
        <v>9.69</v>
      </c>
      <c r="J585">
        <v>20.63</v>
      </c>
      <c r="K585">
        <v>24.962322</v>
      </c>
      <c r="L585">
        <v>6.7539939999999996</v>
      </c>
      <c r="M585">
        <v>278.524</v>
      </c>
      <c r="N585">
        <v>1791</v>
      </c>
      <c r="O585">
        <v>-0.6</v>
      </c>
      <c r="P585">
        <v>0.11</v>
      </c>
      <c r="Q585">
        <v>3.69</v>
      </c>
      <c r="R585">
        <v>36</v>
      </c>
      <c r="S585">
        <v>10</v>
      </c>
      <c r="T585">
        <v>0</v>
      </c>
      <c r="U585">
        <v>12</v>
      </c>
      <c r="V585">
        <v>12</v>
      </c>
      <c r="W585">
        <v>22</v>
      </c>
      <c r="X585">
        <v>59</v>
      </c>
    </row>
    <row r="586" spans="1:24" ht="17">
      <c r="A586" s="34">
        <v>44522</v>
      </c>
      <c r="B586">
        <v>1806</v>
      </c>
      <c r="C586">
        <v>4682.9399999999996</v>
      </c>
      <c r="D586">
        <v>24.297000000000001</v>
      </c>
      <c r="E586">
        <v>1014</v>
      </c>
      <c r="F586" s="35">
        <v>1947.5</v>
      </c>
      <c r="G586" s="36">
        <v>76.75</v>
      </c>
      <c r="H586">
        <v>1.1275999999999999</v>
      </c>
      <c r="I586">
        <v>9.66</v>
      </c>
      <c r="J586">
        <v>20.52</v>
      </c>
      <c r="K586">
        <v>24.4849</v>
      </c>
      <c r="L586">
        <v>6.5056859999999999</v>
      </c>
      <c r="M586">
        <v>278.524</v>
      </c>
      <c r="N586">
        <v>1268</v>
      </c>
      <c r="O586">
        <v>-0.49</v>
      </c>
      <c r="P586">
        <v>0.12</v>
      </c>
      <c r="Q586">
        <v>5.44</v>
      </c>
      <c r="R586">
        <v>33</v>
      </c>
      <c r="S586">
        <v>9</v>
      </c>
      <c r="T586">
        <v>0</v>
      </c>
      <c r="U586">
        <v>12</v>
      </c>
      <c r="V586">
        <v>11</v>
      </c>
      <c r="W586">
        <v>23</v>
      </c>
      <c r="X586">
        <v>66</v>
      </c>
    </row>
    <row r="587" spans="1:24" ht="17">
      <c r="A587" s="34">
        <v>44523</v>
      </c>
      <c r="B587">
        <v>1783.5</v>
      </c>
      <c r="C587">
        <v>4690.7</v>
      </c>
      <c r="D587">
        <v>23.434999999999999</v>
      </c>
      <c r="E587">
        <v>963.1</v>
      </c>
      <c r="F587" s="35">
        <v>1847.2</v>
      </c>
      <c r="G587" s="36">
        <v>78.5</v>
      </c>
      <c r="H587">
        <v>1.1242000000000001</v>
      </c>
      <c r="I587">
        <v>9.32</v>
      </c>
      <c r="J587">
        <v>20.12</v>
      </c>
      <c r="K587">
        <v>23.997736</v>
      </c>
      <c r="L587">
        <v>6.6546709999999996</v>
      </c>
      <c r="M587">
        <v>278.524</v>
      </c>
      <c r="N587">
        <v>1378</v>
      </c>
      <c r="O587">
        <v>-0.43</v>
      </c>
      <c r="P587">
        <v>0.19</v>
      </c>
      <c r="Q587">
        <v>7.6</v>
      </c>
      <c r="R587">
        <v>33</v>
      </c>
      <c r="S587">
        <v>9</v>
      </c>
      <c r="T587">
        <v>0</v>
      </c>
      <c r="U587">
        <v>12</v>
      </c>
      <c r="V587">
        <v>11</v>
      </c>
      <c r="W587">
        <v>23</v>
      </c>
      <c r="X587">
        <v>66</v>
      </c>
    </row>
    <row r="588" spans="1:24" ht="17">
      <c r="A588" s="34">
        <v>44524</v>
      </c>
      <c r="B588">
        <v>1784.1</v>
      </c>
      <c r="C588">
        <v>4701.46</v>
      </c>
      <c r="D588">
        <v>23.495999999999999</v>
      </c>
      <c r="E588">
        <v>974.3</v>
      </c>
      <c r="F588" s="35">
        <v>1844.8</v>
      </c>
      <c r="G588" s="36">
        <v>78.39</v>
      </c>
      <c r="H588">
        <v>1.1245000000000001</v>
      </c>
      <c r="I588">
        <v>9.39</v>
      </c>
      <c r="J588">
        <v>20.05</v>
      </c>
      <c r="K588">
        <v>23.939274000000001</v>
      </c>
      <c r="L588">
        <v>6.8334530000000004</v>
      </c>
      <c r="M588">
        <v>278.524</v>
      </c>
      <c r="N588">
        <v>1712</v>
      </c>
      <c r="O588">
        <v>-0.46</v>
      </c>
      <c r="P588">
        <v>0.22</v>
      </c>
      <c r="Q588">
        <v>2.2400000000000002</v>
      </c>
      <c r="R588">
        <v>33</v>
      </c>
      <c r="S588">
        <v>9</v>
      </c>
      <c r="T588">
        <v>0</v>
      </c>
      <c r="U588">
        <v>12</v>
      </c>
      <c r="V588">
        <v>11</v>
      </c>
      <c r="W588">
        <v>23</v>
      </c>
      <c r="X588">
        <v>66</v>
      </c>
    </row>
    <row r="589" spans="1:24" ht="17">
      <c r="A589" s="34">
        <v>44526</v>
      </c>
      <c r="B589">
        <v>1785.3</v>
      </c>
      <c r="C589">
        <v>4594.62</v>
      </c>
      <c r="D589">
        <v>23.106999999999999</v>
      </c>
      <c r="E589">
        <v>953.4</v>
      </c>
      <c r="F589" s="35">
        <v>1786</v>
      </c>
      <c r="G589" s="36">
        <v>68.150000000000006</v>
      </c>
      <c r="H589">
        <v>1.121</v>
      </c>
      <c r="I589">
        <v>9.2899999999999991</v>
      </c>
      <c r="J589">
        <v>19.739999999999998</v>
      </c>
      <c r="K589">
        <v>23.812612999999999</v>
      </c>
      <c r="L589">
        <v>6.8930470000000001</v>
      </c>
      <c r="M589">
        <v>278.524</v>
      </c>
      <c r="N589">
        <v>372</v>
      </c>
      <c r="O589">
        <v>-0.55000000000000004</v>
      </c>
      <c r="P589">
        <v>0.15</v>
      </c>
      <c r="Q589">
        <v>5.33</v>
      </c>
      <c r="R589">
        <v>33</v>
      </c>
      <c r="S589">
        <v>9</v>
      </c>
      <c r="T589">
        <v>0</v>
      </c>
      <c r="U589">
        <v>12</v>
      </c>
      <c r="V589">
        <v>11</v>
      </c>
      <c r="W589">
        <v>23</v>
      </c>
      <c r="X589">
        <v>66</v>
      </c>
    </row>
    <row r="590" spans="1:24" ht="17">
      <c r="A590" s="34">
        <v>44529</v>
      </c>
      <c r="B590">
        <v>1782.3</v>
      </c>
      <c r="C590">
        <v>4655.2700000000004</v>
      </c>
      <c r="D590">
        <v>22.798999999999999</v>
      </c>
      <c r="E590">
        <v>963.6</v>
      </c>
      <c r="F590" s="35">
        <v>1784.2</v>
      </c>
      <c r="G590" s="36">
        <v>69.95</v>
      </c>
      <c r="H590">
        <v>1.1293</v>
      </c>
      <c r="I590">
        <v>9.06</v>
      </c>
      <c r="J590">
        <v>20.03</v>
      </c>
      <c r="K590">
        <v>24.092690999999999</v>
      </c>
      <c r="L590">
        <v>6.9526409999999998</v>
      </c>
      <c r="M590">
        <v>278.524</v>
      </c>
      <c r="N590">
        <v>1935</v>
      </c>
      <c r="O590">
        <v>-0.51</v>
      </c>
      <c r="P590">
        <v>0.15</v>
      </c>
      <c r="Q590">
        <v>5.31</v>
      </c>
      <c r="R590">
        <v>34</v>
      </c>
      <c r="S590">
        <v>10</v>
      </c>
      <c r="T590">
        <v>23</v>
      </c>
      <c r="U590">
        <v>16</v>
      </c>
      <c r="V590">
        <v>12</v>
      </c>
      <c r="W590">
        <v>24</v>
      </c>
      <c r="X590">
        <v>62</v>
      </c>
    </row>
    <row r="591" spans="1:24" ht="17">
      <c r="A591" s="34">
        <v>44530</v>
      </c>
      <c r="B591">
        <v>1773.6</v>
      </c>
      <c r="C591">
        <v>4567</v>
      </c>
      <c r="D591">
        <v>22.765000000000001</v>
      </c>
      <c r="E591">
        <v>926.6</v>
      </c>
      <c r="F591" s="35">
        <v>1703.1</v>
      </c>
      <c r="G591" s="36">
        <v>66.180000000000007</v>
      </c>
      <c r="H591">
        <v>1.1293</v>
      </c>
      <c r="I591">
        <v>8.98</v>
      </c>
      <c r="J591">
        <v>20.82</v>
      </c>
      <c r="K591">
        <v>23.944761</v>
      </c>
      <c r="L591">
        <v>7.2605440000000003</v>
      </c>
      <c r="M591">
        <v>278.524</v>
      </c>
      <c r="N591">
        <v>1652</v>
      </c>
      <c r="O591">
        <v>-0.57999999999999996</v>
      </c>
      <c r="P591">
        <v>0.12</v>
      </c>
      <c r="Q591">
        <v>9.01</v>
      </c>
      <c r="R591">
        <v>34</v>
      </c>
      <c r="S591">
        <v>10</v>
      </c>
      <c r="T591">
        <v>23</v>
      </c>
      <c r="U591">
        <v>16</v>
      </c>
      <c r="V591">
        <v>12</v>
      </c>
      <c r="W591">
        <v>24</v>
      </c>
      <c r="X591">
        <v>62</v>
      </c>
    </row>
    <row r="592" spans="1:24" ht="17">
      <c r="A592" s="34">
        <v>44531</v>
      </c>
      <c r="B592">
        <v>1781.6</v>
      </c>
      <c r="C592">
        <v>4513.04</v>
      </c>
      <c r="D592">
        <v>22.298999999999999</v>
      </c>
      <c r="E592">
        <v>934.5</v>
      </c>
      <c r="F592" s="35">
        <v>1751.1</v>
      </c>
      <c r="G592" s="36">
        <v>65.569999999999993</v>
      </c>
      <c r="H592">
        <v>1.133</v>
      </c>
      <c r="I592">
        <v>8.7200000000000006</v>
      </c>
      <c r="J592">
        <v>20.99</v>
      </c>
      <c r="K592">
        <v>23.254428999999998</v>
      </c>
      <c r="L592">
        <v>6.9129120000000004</v>
      </c>
      <c r="M592">
        <v>280.12599999999998</v>
      </c>
      <c r="N592">
        <v>2060</v>
      </c>
      <c r="O592">
        <v>-0.56000000000000005</v>
      </c>
      <c r="P592">
        <v>0.14000000000000001</v>
      </c>
      <c r="Q592">
        <v>13.96</v>
      </c>
      <c r="R592">
        <v>34</v>
      </c>
      <c r="S592">
        <v>10</v>
      </c>
      <c r="T592">
        <v>23</v>
      </c>
      <c r="U592">
        <v>16</v>
      </c>
      <c r="V592">
        <v>12</v>
      </c>
      <c r="W592">
        <v>24</v>
      </c>
      <c r="X592">
        <v>62</v>
      </c>
    </row>
    <row r="593" spans="1:24" ht="17">
      <c r="A593" s="34">
        <v>44532</v>
      </c>
      <c r="B593">
        <v>1760.7</v>
      </c>
      <c r="C593">
        <v>4577.1000000000004</v>
      </c>
      <c r="D593">
        <v>22.28</v>
      </c>
      <c r="E593">
        <v>932.4</v>
      </c>
      <c r="F593" s="35">
        <v>1769.9</v>
      </c>
      <c r="G593" s="36">
        <v>66.5</v>
      </c>
      <c r="H593">
        <v>1.1319999999999999</v>
      </c>
      <c r="I593">
        <v>8.66</v>
      </c>
      <c r="J593">
        <v>20.309999999999999</v>
      </c>
      <c r="K593">
        <v>22.948708</v>
      </c>
      <c r="L593">
        <v>7.141356</v>
      </c>
      <c r="M593">
        <v>280.12599999999998</v>
      </c>
      <c r="N593">
        <v>3909</v>
      </c>
      <c r="O593">
        <v>-0.61</v>
      </c>
      <c r="P593">
        <v>0.11</v>
      </c>
      <c r="Q593">
        <v>8.36</v>
      </c>
      <c r="R593">
        <v>34</v>
      </c>
      <c r="S593">
        <v>10</v>
      </c>
      <c r="T593">
        <v>23</v>
      </c>
      <c r="U593">
        <v>16</v>
      </c>
      <c r="V593">
        <v>12</v>
      </c>
      <c r="W593">
        <v>24</v>
      </c>
      <c r="X593">
        <v>62</v>
      </c>
    </row>
    <row r="594" spans="1:24" ht="17">
      <c r="A594" s="34">
        <v>44533</v>
      </c>
      <c r="B594">
        <v>1782</v>
      </c>
      <c r="C594">
        <v>4538.43</v>
      </c>
      <c r="D594">
        <v>22.445</v>
      </c>
      <c r="E594">
        <v>925.5</v>
      </c>
      <c r="F594" s="35">
        <v>1811.1</v>
      </c>
      <c r="G594" s="36">
        <v>66.260000000000005</v>
      </c>
      <c r="H594">
        <v>1.1306</v>
      </c>
      <c r="I594">
        <v>8.98</v>
      </c>
      <c r="J594">
        <v>20.82</v>
      </c>
      <c r="K594">
        <v>23.067049000000001</v>
      </c>
      <c r="L594">
        <v>7.230747</v>
      </c>
      <c r="M594">
        <v>280.12599999999998</v>
      </c>
      <c r="N594">
        <v>1582</v>
      </c>
      <c r="O594">
        <v>-0.63</v>
      </c>
      <c r="P594">
        <v>0.1</v>
      </c>
      <c r="Q594">
        <v>9.09</v>
      </c>
      <c r="R594">
        <v>34</v>
      </c>
      <c r="S594">
        <v>10</v>
      </c>
      <c r="T594">
        <v>23</v>
      </c>
      <c r="U594">
        <v>16</v>
      </c>
      <c r="V594">
        <v>12</v>
      </c>
      <c r="W594">
        <v>24</v>
      </c>
      <c r="X594">
        <v>62</v>
      </c>
    </row>
    <row r="595" spans="1:24" ht="17">
      <c r="A595" s="34">
        <v>44536</v>
      </c>
      <c r="B595">
        <v>1777.5</v>
      </c>
      <c r="C595">
        <v>4591.67</v>
      </c>
      <c r="D595">
        <v>22.228000000000002</v>
      </c>
      <c r="E595">
        <v>935.9</v>
      </c>
      <c r="F595" s="35">
        <v>1844.2</v>
      </c>
      <c r="G595" s="36">
        <v>69.489999999999995</v>
      </c>
      <c r="H595">
        <v>1.1305000000000001</v>
      </c>
      <c r="I595">
        <v>9.18</v>
      </c>
      <c r="J595">
        <v>20.8</v>
      </c>
      <c r="K595">
        <v>23.274151</v>
      </c>
      <c r="L595">
        <v>7.4790559999999999</v>
      </c>
      <c r="M595">
        <v>280.12599999999998</v>
      </c>
      <c r="N595">
        <v>1416</v>
      </c>
      <c r="O595">
        <v>-0.56999999999999995</v>
      </c>
      <c r="P595">
        <v>0.08</v>
      </c>
      <c r="Q595">
        <v>4.3099999999999996</v>
      </c>
      <c r="R595">
        <v>32</v>
      </c>
      <c r="S595">
        <v>13</v>
      </c>
      <c r="T595">
        <v>0</v>
      </c>
      <c r="U595">
        <v>13</v>
      </c>
      <c r="V595">
        <v>11</v>
      </c>
      <c r="W595">
        <v>10</v>
      </c>
      <c r="X595">
        <v>62</v>
      </c>
    </row>
    <row r="596" spans="1:24" ht="17">
      <c r="A596" s="34">
        <v>44537</v>
      </c>
      <c r="B596">
        <v>1782.6</v>
      </c>
      <c r="C596">
        <v>4686.75</v>
      </c>
      <c r="D596">
        <v>22.486999999999998</v>
      </c>
      <c r="E596">
        <v>949.3</v>
      </c>
      <c r="F596" s="35">
        <v>1845.5</v>
      </c>
      <c r="G596" s="36">
        <v>72.05</v>
      </c>
      <c r="H596">
        <v>1.1287</v>
      </c>
      <c r="I596">
        <v>9.25</v>
      </c>
      <c r="J596">
        <v>19.75</v>
      </c>
      <c r="K596">
        <v>23.185393999999999</v>
      </c>
      <c r="L596">
        <v>7.4591909999999997</v>
      </c>
      <c r="M596">
        <v>280.12599999999998</v>
      </c>
      <c r="N596">
        <v>1577</v>
      </c>
      <c r="O596">
        <v>-0.53</v>
      </c>
      <c r="P596">
        <v>0.08</v>
      </c>
      <c r="Q596">
        <v>9.0500000000000007</v>
      </c>
      <c r="R596">
        <v>32</v>
      </c>
      <c r="S596">
        <v>13</v>
      </c>
      <c r="T596">
        <v>0</v>
      </c>
      <c r="U596">
        <v>13</v>
      </c>
      <c r="V596">
        <v>11</v>
      </c>
      <c r="W596">
        <v>10</v>
      </c>
      <c r="X596">
        <v>62</v>
      </c>
    </row>
    <row r="597" spans="1:24" ht="17">
      <c r="A597" s="34">
        <v>44538</v>
      </c>
      <c r="B597">
        <v>1783.4</v>
      </c>
      <c r="C597">
        <v>4701.21</v>
      </c>
      <c r="D597">
        <v>22.39</v>
      </c>
      <c r="E597">
        <v>955.2</v>
      </c>
      <c r="F597" s="35">
        <v>1851</v>
      </c>
      <c r="G597" s="36">
        <v>72.36</v>
      </c>
      <c r="H597">
        <v>1.1276999999999999</v>
      </c>
      <c r="I597">
        <v>9.14</v>
      </c>
      <c r="J597">
        <v>19.79</v>
      </c>
      <c r="K597">
        <v>23.205117999999999</v>
      </c>
      <c r="L597">
        <v>7.3002729999999998</v>
      </c>
      <c r="M597">
        <v>280.12599999999998</v>
      </c>
      <c r="N597">
        <v>1826</v>
      </c>
      <c r="O597">
        <v>-0.5</v>
      </c>
      <c r="P597">
        <v>0.1</v>
      </c>
      <c r="Q597">
        <v>4.17</v>
      </c>
      <c r="R597">
        <v>32</v>
      </c>
      <c r="S597">
        <v>13</v>
      </c>
      <c r="T597">
        <v>0</v>
      </c>
      <c r="U597">
        <v>13</v>
      </c>
      <c r="V597">
        <v>11</v>
      </c>
      <c r="W597">
        <v>10</v>
      </c>
      <c r="X597">
        <v>62</v>
      </c>
    </row>
    <row r="598" spans="1:24" ht="17">
      <c r="A598" s="34">
        <v>44539</v>
      </c>
      <c r="B598">
        <v>1774.6</v>
      </c>
      <c r="C598">
        <v>4667.45</v>
      </c>
      <c r="D598">
        <v>21.974</v>
      </c>
      <c r="E598">
        <v>937.3</v>
      </c>
      <c r="F598" s="35">
        <v>1811.8</v>
      </c>
      <c r="G598" s="36">
        <v>70.94</v>
      </c>
      <c r="H598">
        <v>1.1346000000000001</v>
      </c>
      <c r="I598">
        <v>8.82</v>
      </c>
      <c r="J598">
        <v>19.34</v>
      </c>
      <c r="K598">
        <v>22.771194000000001</v>
      </c>
      <c r="L598">
        <v>7.2903409999999997</v>
      </c>
      <c r="M598">
        <v>280.12599999999998</v>
      </c>
      <c r="N598">
        <v>1575</v>
      </c>
      <c r="O598">
        <v>-0.48</v>
      </c>
      <c r="P598">
        <v>0.11</v>
      </c>
      <c r="Q598">
        <v>6.39</v>
      </c>
      <c r="R598">
        <v>32</v>
      </c>
      <c r="S598">
        <v>13</v>
      </c>
      <c r="T598">
        <v>0</v>
      </c>
      <c r="U598">
        <v>13</v>
      </c>
      <c r="V598">
        <v>11</v>
      </c>
      <c r="W598">
        <v>10</v>
      </c>
      <c r="X598">
        <v>62</v>
      </c>
    </row>
    <row r="599" spans="1:24" ht="17">
      <c r="A599" s="34">
        <v>44540</v>
      </c>
      <c r="B599">
        <v>1782.9</v>
      </c>
      <c r="C599">
        <v>4712.0200000000004</v>
      </c>
      <c r="D599">
        <v>22.16</v>
      </c>
      <c r="E599">
        <v>933.8</v>
      </c>
      <c r="F599" s="35">
        <v>1748.1</v>
      </c>
      <c r="G599" s="36">
        <v>71.67</v>
      </c>
      <c r="H599">
        <v>1.1293</v>
      </c>
      <c r="I599">
        <v>8.7899999999999991</v>
      </c>
      <c r="J599">
        <v>19.04</v>
      </c>
      <c r="K599">
        <v>22.514782</v>
      </c>
      <c r="L599">
        <v>7.0420319999999998</v>
      </c>
      <c r="M599">
        <v>280.12599999999998</v>
      </c>
      <c r="N599">
        <v>1804</v>
      </c>
      <c r="O599">
        <v>-0.44</v>
      </c>
      <c r="P599">
        <v>0.11</v>
      </c>
      <c r="Q599">
        <v>6.88</v>
      </c>
      <c r="R599">
        <v>32</v>
      </c>
      <c r="S599">
        <v>13</v>
      </c>
      <c r="T599">
        <v>0</v>
      </c>
      <c r="U599">
        <v>13</v>
      </c>
      <c r="V599">
        <v>11</v>
      </c>
      <c r="W599">
        <v>10</v>
      </c>
      <c r="X599">
        <v>62</v>
      </c>
    </row>
    <row r="600" spans="1:24" ht="17">
      <c r="A600" s="34">
        <v>44543</v>
      </c>
      <c r="B600">
        <v>1786.3</v>
      </c>
      <c r="C600">
        <v>4668.97</v>
      </c>
      <c r="D600">
        <v>22.29</v>
      </c>
      <c r="E600">
        <v>924.1</v>
      </c>
      <c r="F600" s="35">
        <v>1672.4</v>
      </c>
      <c r="G600" s="36">
        <v>71.290000000000006</v>
      </c>
      <c r="H600">
        <v>1.1312</v>
      </c>
      <c r="I600">
        <v>8.82</v>
      </c>
      <c r="J600">
        <v>19.13</v>
      </c>
      <c r="K600">
        <v>22.741606000000001</v>
      </c>
      <c r="L600">
        <v>7.0122350000000004</v>
      </c>
      <c r="M600">
        <v>280.12599999999998</v>
      </c>
      <c r="N600">
        <v>1409</v>
      </c>
      <c r="O600">
        <v>-0.47</v>
      </c>
      <c r="P600">
        <v>0.09</v>
      </c>
      <c r="Q600">
        <v>1.1100000000000001</v>
      </c>
      <c r="R600">
        <v>34</v>
      </c>
      <c r="S600">
        <v>6</v>
      </c>
      <c r="T600">
        <v>0</v>
      </c>
      <c r="U600">
        <v>11</v>
      </c>
      <c r="V600">
        <v>12</v>
      </c>
      <c r="W600">
        <v>17</v>
      </c>
      <c r="X600">
        <v>63</v>
      </c>
    </row>
    <row r="601" spans="1:24" ht="17">
      <c r="A601" s="34">
        <v>44544</v>
      </c>
      <c r="B601">
        <v>1770.4</v>
      </c>
      <c r="C601">
        <v>4634.09</v>
      </c>
      <c r="D601">
        <v>21.887</v>
      </c>
      <c r="E601">
        <v>910.3</v>
      </c>
      <c r="F601" s="35">
        <v>1620.5</v>
      </c>
      <c r="G601" s="36">
        <v>70.73</v>
      </c>
      <c r="H601">
        <v>1.1285000000000001</v>
      </c>
      <c r="I601">
        <v>8.7200000000000006</v>
      </c>
      <c r="J601">
        <v>19.32</v>
      </c>
      <c r="K601">
        <v>22.642986000000001</v>
      </c>
      <c r="L601">
        <v>6.8632499999999999</v>
      </c>
      <c r="M601">
        <v>280.12599999999998</v>
      </c>
      <c r="N601">
        <v>1556</v>
      </c>
      <c r="O601">
        <v>-0.44</v>
      </c>
      <c r="P601">
        <v>0.08</v>
      </c>
      <c r="Q601">
        <v>5.0599999999999996</v>
      </c>
      <c r="R601">
        <v>34</v>
      </c>
      <c r="S601">
        <v>6</v>
      </c>
      <c r="T601">
        <v>0</v>
      </c>
      <c r="U601">
        <v>11</v>
      </c>
      <c r="V601">
        <v>12</v>
      </c>
      <c r="W601">
        <v>17</v>
      </c>
      <c r="X601">
        <v>63</v>
      </c>
    </row>
    <row r="602" spans="1:24" ht="17">
      <c r="A602" s="34">
        <v>44545</v>
      </c>
      <c r="B602">
        <v>1762.6</v>
      </c>
      <c r="C602">
        <v>4709.8500000000004</v>
      </c>
      <c r="D602">
        <v>21.507999999999999</v>
      </c>
      <c r="E602">
        <v>893.6</v>
      </c>
      <c r="F602" s="35">
        <v>1549.4</v>
      </c>
      <c r="G602" s="36">
        <v>70.87</v>
      </c>
      <c r="H602">
        <v>1.1261000000000001</v>
      </c>
      <c r="I602">
        <v>8.59</v>
      </c>
      <c r="J602">
        <v>18.97</v>
      </c>
      <c r="K602">
        <v>22.356992999999999</v>
      </c>
      <c r="L602">
        <v>6.6844679999999999</v>
      </c>
      <c r="M602">
        <v>280.12599999999998</v>
      </c>
      <c r="N602">
        <v>2259</v>
      </c>
      <c r="O602">
        <v>-0.42</v>
      </c>
      <c r="P602">
        <v>0.08</v>
      </c>
      <c r="Q602">
        <v>6.28</v>
      </c>
      <c r="R602">
        <v>34</v>
      </c>
      <c r="S602">
        <v>6</v>
      </c>
      <c r="T602">
        <v>0</v>
      </c>
      <c r="U602">
        <v>11</v>
      </c>
      <c r="V602">
        <v>12</v>
      </c>
      <c r="W602">
        <v>17</v>
      </c>
      <c r="X602">
        <v>63</v>
      </c>
    </row>
    <row r="603" spans="1:24" ht="17">
      <c r="A603" s="34">
        <v>44546</v>
      </c>
      <c r="B603">
        <v>1796.6</v>
      </c>
      <c r="C603">
        <v>4668.67</v>
      </c>
      <c r="D603">
        <v>22.454999999999998</v>
      </c>
      <c r="E603">
        <v>928.3</v>
      </c>
      <c r="F603" s="35">
        <v>1720.6</v>
      </c>
      <c r="G603" s="36">
        <v>72.38</v>
      </c>
      <c r="H603">
        <v>1.1291</v>
      </c>
      <c r="I603">
        <v>8.9</v>
      </c>
      <c r="J603">
        <v>20.18</v>
      </c>
      <c r="K603">
        <v>23.244565999999999</v>
      </c>
      <c r="L603">
        <v>7.141356</v>
      </c>
      <c r="M603">
        <v>280.12599999999998</v>
      </c>
      <c r="N603">
        <v>1306</v>
      </c>
      <c r="O603">
        <v>-0.42</v>
      </c>
      <c r="P603">
        <v>0.09</v>
      </c>
      <c r="Q603">
        <v>2.21</v>
      </c>
      <c r="R603">
        <v>34</v>
      </c>
      <c r="S603">
        <v>6</v>
      </c>
      <c r="T603">
        <v>0</v>
      </c>
      <c r="U603">
        <v>11</v>
      </c>
      <c r="V603">
        <v>12</v>
      </c>
      <c r="W603">
        <v>17</v>
      </c>
      <c r="X603">
        <v>63</v>
      </c>
    </row>
    <row r="604" spans="1:24" ht="17">
      <c r="A604" s="34">
        <v>44547</v>
      </c>
      <c r="B604">
        <v>1803.8</v>
      </c>
      <c r="C604">
        <v>4620.6400000000003</v>
      </c>
      <c r="D604">
        <v>22.507000000000001</v>
      </c>
      <c r="E604">
        <v>933.9</v>
      </c>
      <c r="F604" s="35">
        <v>1782.6</v>
      </c>
      <c r="G604" s="36">
        <v>70.86</v>
      </c>
      <c r="H604">
        <v>1.1334</v>
      </c>
      <c r="I604">
        <v>8.74</v>
      </c>
      <c r="J604">
        <v>19.88</v>
      </c>
      <c r="K604">
        <v>23.392493999999999</v>
      </c>
      <c r="L604">
        <v>7.0916940000000004</v>
      </c>
      <c r="M604">
        <v>280.12599999999998</v>
      </c>
      <c r="N604">
        <v>1859</v>
      </c>
      <c r="O604">
        <v>-0.44</v>
      </c>
      <c r="P604">
        <v>0.09</v>
      </c>
      <c r="Q604">
        <v>14.81</v>
      </c>
      <c r="R604">
        <v>34</v>
      </c>
      <c r="S604">
        <v>6</v>
      </c>
      <c r="T604">
        <v>0</v>
      </c>
      <c r="U604">
        <v>11</v>
      </c>
      <c r="V604">
        <v>12</v>
      </c>
      <c r="W604">
        <v>17</v>
      </c>
      <c r="X604">
        <v>63</v>
      </c>
    </row>
    <row r="605" spans="1:24" ht="17">
      <c r="A605" s="34">
        <v>44550</v>
      </c>
      <c r="B605">
        <v>1793.7</v>
      </c>
      <c r="C605">
        <v>4568.0200000000004</v>
      </c>
      <c r="D605">
        <v>22.274999999999999</v>
      </c>
      <c r="E605">
        <v>926.2</v>
      </c>
      <c r="F605" s="35">
        <v>1743.7</v>
      </c>
      <c r="G605" s="36">
        <v>68.23</v>
      </c>
      <c r="H605">
        <v>1.1244000000000001</v>
      </c>
      <c r="I605">
        <v>8.65</v>
      </c>
      <c r="J605">
        <v>19.989999999999998</v>
      </c>
      <c r="K605">
        <v>23.402355</v>
      </c>
      <c r="L605">
        <v>6.9129120000000004</v>
      </c>
      <c r="M605">
        <v>280.12599999999998</v>
      </c>
      <c r="N605">
        <v>1582</v>
      </c>
      <c r="O605">
        <v>-0.43</v>
      </c>
      <c r="P605">
        <v>0.08</v>
      </c>
      <c r="Q605">
        <v>2.2999999999999998</v>
      </c>
      <c r="R605">
        <v>32</v>
      </c>
      <c r="S605">
        <v>3</v>
      </c>
      <c r="T605">
        <v>0</v>
      </c>
      <c r="U605">
        <v>6</v>
      </c>
      <c r="V605">
        <v>12</v>
      </c>
      <c r="W605">
        <v>18</v>
      </c>
      <c r="X605">
        <v>67</v>
      </c>
    </row>
    <row r="606" spans="1:24" ht="17">
      <c r="A606" s="34">
        <v>44551</v>
      </c>
      <c r="B606">
        <v>1787.9</v>
      </c>
      <c r="C606">
        <v>4649.2299999999996</v>
      </c>
      <c r="D606">
        <v>22.501999999999999</v>
      </c>
      <c r="E606">
        <v>927.5</v>
      </c>
      <c r="F606" s="35">
        <v>1790.9</v>
      </c>
      <c r="G606" s="36">
        <v>71.12</v>
      </c>
      <c r="H606">
        <v>1.1277999999999999</v>
      </c>
      <c r="I606">
        <v>9.06</v>
      </c>
      <c r="J606">
        <v>20.05</v>
      </c>
      <c r="K606">
        <v>23.441804999999999</v>
      </c>
      <c r="L606">
        <v>7.051965</v>
      </c>
      <c r="M606">
        <v>280.12599999999998</v>
      </c>
      <c r="N606">
        <v>1971</v>
      </c>
      <c r="O606">
        <v>-0.46</v>
      </c>
      <c r="P606">
        <v>0.12</v>
      </c>
      <c r="Q606">
        <v>3.51</v>
      </c>
      <c r="R606">
        <v>32</v>
      </c>
      <c r="S606">
        <v>3</v>
      </c>
      <c r="T606">
        <v>0</v>
      </c>
      <c r="U606">
        <v>6</v>
      </c>
      <c r="V606">
        <v>12</v>
      </c>
      <c r="W606">
        <v>18</v>
      </c>
      <c r="X606">
        <v>67</v>
      </c>
    </row>
    <row r="607" spans="1:24" ht="17">
      <c r="A607" s="34">
        <v>44552</v>
      </c>
      <c r="B607">
        <v>1801.6</v>
      </c>
      <c r="C607">
        <v>4696.5600000000004</v>
      </c>
      <c r="D607">
        <v>22.792000000000002</v>
      </c>
      <c r="E607">
        <v>968.1</v>
      </c>
      <c r="F607" s="35">
        <v>1887.1</v>
      </c>
      <c r="G607" s="36">
        <v>72.760000000000005</v>
      </c>
      <c r="H607">
        <v>1.1288</v>
      </c>
      <c r="I607">
        <v>9.32</v>
      </c>
      <c r="J607">
        <v>20.12</v>
      </c>
      <c r="K607">
        <v>23.471388000000001</v>
      </c>
      <c r="L607">
        <v>7.1810850000000004</v>
      </c>
      <c r="M607">
        <v>280.12599999999998</v>
      </c>
      <c r="N607">
        <v>4199</v>
      </c>
      <c r="O607">
        <v>-0.5</v>
      </c>
      <c r="P607">
        <v>0.16</v>
      </c>
      <c r="Q607">
        <v>7.95</v>
      </c>
      <c r="R607">
        <v>32</v>
      </c>
      <c r="S607">
        <v>3</v>
      </c>
      <c r="T607">
        <v>0</v>
      </c>
      <c r="U607">
        <v>6</v>
      </c>
      <c r="V607">
        <v>12</v>
      </c>
      <c r="W607">
        <v>18</v>
      </c>
      <c r="X607">
        <v>67</v>
      </c>
    </row>
    <row r="608" spans="1:24" ht="17">
      <c r="A608" s="34">
        <v>44553</v>
      </c>
      <c r="B608">
        <v>1811.2</v>
      </c>
      <c r="C608">
        <v>4725.79</v>
      </c>
      <c r="D608">
        <v>22.931000000000001</v>
      </c>
      <c r="E608">
        <v>974.6</v>
      </c>
      <c r="F608" s="35">
        <v>1954.7</v>
      </c>
      <c r="G608" s="36">
        <v>73.790000000000006</v>
      </c>
      <c r="H608">
        <v>1.1329</v>
      </c>
      <c r="I608">
        <v>9.43</v>
      </c>
      <c r="J608">
        <v>19.989999999999998</v>
      </c>
      <c r="K608">
        <v>23.451668000000002</v>
      </c>
      <c r="L608">
        <v>7.3499350000000003</v>
      </c>
      <c r="M608">
        <v>280.12599999999998</v>
      </c>
      <c r="N608">
        <v>1403</v>
      </c>
      <c r="O608">
        <v>-0.45</v>
      </c>
      <c r="P608">
        <v>0.18</v>
      </c>
      <c r="Q608">
        <v>8.6</v>
      </c>
      <c r="R608">
        <v>32</v>
      </c>
      <c r="S608">
        <v>3</v>
      </c>
      <c r="T608">
        <v>0</v>
      </c>
      <c r="U608">
        <v>6</v>
      </c>
      <c r="V608">
        <v>12</v>
      </c>
      <c r="W608">
        <v>18</v>
      </c>
      <c r="X608">
        <v>67</v>
      </c>
    </row>
    <row r="609" spans="1:24" ht="17">
      <c r="A609" s="34">
        <v>44559</v>
      </c>
      <c r="B609">
        <v>1805.1</v>
      </c>
      <c r="C609">
        <v>4793.0600000000004</v>
      </c>
      <c r="D609">
        <v>22.847999999999999</v>
      </c>
      <c r="E609">
        <v>968.2</v>
      </c>
      <c r="F609" s="35">
        <v>1984.8</v>
      </c>
      <c r="G609" s="36">
        <v>76.56</v>
      </c>
      <c r="H609">
        <v>1.1315</v>
      </c>
      <c r="I609">
        <v>9.25</v>
      </c>
      <c r="J609">
        <v>19.920000000000002</v>
      </c>
      <c r="K609">
        <v>23.234703</v>
      </c>
      <c r="L609">
        <v>7.1214909999999998</v>
      </c>
      <c r="M609">
        <v>280.12599999999998</v>
      </c>
      <c r="N609">
        <v>2360</v>
      </c>
      <c r="O609">
        <v>-0.45</v>
      </c>
      <c r="P609">
        <v>0.25</v>
      </c>
      <c r="Q609">
        <v>9.01</v>
      </c>
      <c r="R609">
        <v>31</v>
      </c>
      <c r="S609">
        <v>4</v>
      </c>
      <c r="T609">
        <v>0</v>
      </c>
      <c r="U609">
        <v>6</v>
      </c>
      <c r="V609">
        <v>11</v>
      </c>
      <c r="W609">
        <v>21</v>
      </c>
      <c r="X609">
        <v>58</v>
      </c>
    </row>
    <row r="610" spans="1:24" ht="17">
      <c r="A610" s="34">
        <v>44560</v>
      </c>
      <c r="B610">
        <v>1812.7</v>
      </c>
      <c r="C610">
        <v>4778.7299999999996</v>
      </c>
      <c r="D610">
        <v>23.027999999999999</v>
      </c>
      <c r="E610">
        <v>963.6</v>
      </c>
      <c r="F610" s="35">
        <v>1979.2</v>
      </c>
      <c r="G610" s="36">
        <v>76.989999999999995</v>
      </c>
      <c r="H610">
        <v>1.1359999999999999</v>
      </c>
      <c r="I610">
        <v>9.3699999999999992</v>
      </c>
      <c r="J610">
        <v>20.68</v>
      </c>
      <c r="K610">
        <v>23.658766</v>
      </c>
      <c r="L610">
        <v>7.3002729999999998</v>
      </c>
      <c r="M610">
        <v>280.12599999999998</v>
      </c>
      <c r="N610">
        <v>1496</v>
      </c>
      <c r="O610">
        <v>-0.51</v>
      </c>
      <c r="P610">
        <v>0.27</v>
      </c>
      <c r="Q610">
        <v>9</v>
      </c>
      <c r="R610">
        <v>31</v>
      </c>
      <c r="S610">
        <v>4</v>
      </c>
      <c r="T610">
        <v>0</v>
      </c>
      <c r="U610">
        <v>6</v>
      </c>
      <c r="V610">
        <v>11</v>
      </c>
      <c r="W610">
        <v>21</v>
      </c>
      <c r="X610">
        <v>58</v>
      </c>
    </row>
    <row r="611" spans="1:24" ht="17">
      <c r="A611" s="34">
        <v>44561</v>
      </c>
      <c r="B611">
        <v>1827.5</v>
      </c>
      <c r="C611">
        <v>4766.18</v>
      </c>
      <c r="D611">
        <v>23.327999999999999</v>
      </c>
      <c r="E611">
        <v>964.4</v>
      </c>
      <c r="F611" s="35">
        <v>1908.1</v>
      </c>
      <c r="G611" s="36">
        <v>75.209999999999994</v>
      </c>
      <c r="H611">
        <v>1.1325000000000001</v>
      </c>
      <c r="I611">
        <v>9.35</v>
      </c>
      <c r="J611">
        <v>20.86</v>
      </c>
      <c r="K611">
        <v>23.717936999999999</v>
      </c>
      <c r="L611">
        <v>7.2704760000000004</v>
      </c>
      <c r="M611">
        <v>280.12599999999998</v>
      </c>
      <c r="N611">
        <v>734</v>
      </c>
      <c r="O611">
        <v>-0.52</v>
      </c>
      <c r="P611">
        <v>0.27</v>
      </c>
      <c r="Q611">
        <v>24.75</v>
      </c>
      <c r="R611">
        <v>31</v>
      </c>
      <c r="S611">
        <v>4</v>
      </c>
      <c r="T611">
        <v>0</v>
      </c>
      <c r="U611">
        <v>6</v>
      </c>
      <c r="V611">
        <v>11</v>
      </c>
      <c r="W611">
        <v>21</v>
      </c>
      <c r="X611">
        <v>58</v>
      </c>
    </row>
    <row r="612" spans="1:24" ht="17">
      <c r="A612" s="34">
        <v>44565</v>
      </c>
      <c r="B612">
        <v>1814</v>
      </c>
      <c r="C612">
        <v>4793.54</v>
      </c>
      <c r="D612">
        <v>23.038</v>
      </c>
      <c r="E612">
        <v>970.4</v>
      </c>
      <c r="F612" s="35">
        <v>1855.7</v>
      </c>
      <c r="G612" s="36">
        <v>76.989999999999995</v>
      </c>
      <c r="H612">
        <v>1.1302000000000001</v>
      </c>
      <c r="I612">
        <v>9.32</v>
      </c>
      <c r="J612">
        <v>19.600000000000001</v>
      </c>
      <c r="K612">
        <v>23.481251</v>
      </c>
      <c r="L612">
        <v>7.230747</v>
      </c>
      <c r="M612">
        <v>281.93299999999999</v>
      </c>
      <c r="N612">
        <v>2322</v>
      </c>
      <c r="O612">
        <v>-0.35</v>
      </c>
      <c r="P612">
        <v>0.33</v>
      </c>
      <c r="Q612">
        <v>9.85</v>
      </c>
      <c r="R612">
        <v>35</v>
      </c>
      <c r="S612">
        <v>8</v>
      </c>
      <c r="T612">
        <v>0</v>
      </c>
      <c r="U612">
        <v>11</v>
      </c>
      <c r="V612">
        <v>12</v>
      </c>
      <c r="W612">
        <v>28</v>
      </c>
      <c r="X612">
        <v>74</v>
      </c>
    </row>
    <row r="613" spans="1:24" ht="17">
      <c r="A613" s="34">
        <v>44566</v>
      </c>
      <c r="B613">
        <v>1824.6</v>
      </c>
      <c r="C613">
        <v>4700.58</v>
      </c>
      <c r="D613">
        <v>23.15</v>
      </c>
      <c r="E613">
        <v>1001.9</v>
      </c>
      <c r="F613" s="35">
        <v>1898.6</v>
      </c>
      <c r="G613" s="36">
        <v>77.849999999999994</v>
      </c>
      <c r="H613">
        <v>1.1284000000000001</v>
      </c>
      <c r="I613">
        <v>9.14</v>
      </c>
      <c r="J613">
        <v>19.36</v>
      </c>
      <c r="K613">
        <v>23.362908999999998</v>
      </c>
      <c r="L613">
        <v>7.220815</v>
      </c>
      <c r="M613">
        <v>281.93299999999999</v>
      </c>
      <c r="N613">
        <v>2201</v>
      </c>
      <c r="O613">
        <v>-0.27</v>
      </c>
      <c r="P613">
        <v>0.34</v>
      </c>
      <c r="Q613">
        <v>12.07</v>
      </c>
      <c r="R613">
        <v>35</v>
      </c>
      <c r="S613">
        <v>8</v>
      </c>
      <c r="T613">
        <v>0</v>
      </c>
      <c r="U613">
        <v>11</v>
      </c>
      <c r="V613">
        <v>12</v>
      </c>
      <c r="W613">
        <v>28</v>
      </c>
      <c r="X613">
        <v>74</v>
      </c>
    </row>
    <row r="614" spans="1:24" ht="17">
      <c r="A614" s="34">
        <v>44567</v>
      </c>
      <c r="B614">
        <v>1788.7</v>
      </c>
      <c r="C614">
        <v>4696.05</v>
      </c>
      <c r="D614">
        <v>22.173999999999999</v>
      </c>
      <c r="E614">
        <v>960.6</v>
      </c>
      <c r="F614" s="35">
        <v>1869.9</v>
      </c>
      <c r="G614" s="36">
        <v>79.459999999999994</v>
      </c>
      <c r="H614">
        <v>1.1313</v>
      </c>
      <c r="I614">
        <v>8.8800000000000008</v>
      </c>
      <c r="J614">
        <v>18.82</v>
      </c>
      <c r="K614">
        <v>22.583815000000001</v>
      </c>
      <c r="L614">
        <v>7.0718290000000001</v>
      </c>
      <c r="M614">
        <v>281.93299999999999</v>
      </c>
      <c r="N614">
        <v>2084</v>
      </c>
      <c r="O614">
        <v>-0.21</v>
      </c>
      <c r="P614">
        <v>0.37</v>
      </c>
      <c r="Q614">
        <v>14.78</v>
      </c>
      <c r="R614">
        <v>35</v>
      </c>
      <c r="S614">
        <v>8</v>
      </c>
      <c r="T614">
        <v>0</v>
      </c>
      <c r="U614">
        <v>11</v>
      </c>
      <c r="V614">
        <v>12</v>
      </c>
      <c r="W614">
        <v>28</v>
      </c>
      <c r="X614">
        <v>74</v>
      </c>
    </row>
    <row r="615" spans="1:24" ht="17">
      <c r="A615" s="34">
        <v>44568</v>
      </c>
      <c r="B615">
        <v>1797</v>
      </c>
      <c r="C615">
        <v>4677.03</v>
      </c>
      <c r="D615">
        <v>22.393999999999998</v>
      </c>
      <c r="E615">
        <v>957</v>
      </c>
      <c r="F615" s="35">
        <v>1917.6</v>
      </c>
      <c r="G615" s="36">
        <v>78.900000000000006</v>
      </c>
      <c r="H615">
        <v>1.1296999999999999</v>
      </c>
      <c r="I615">
        <v>9.07</v>
      </c>
      <c r="J615">
        <v>18.989999999999998</v>
      </c>
      <c r="K615">
        <v>22.573951999999998</v>
      </c>
      <c r="L615">
        <v>7.4393260000000003</v>
      </c>
      <c r="M615">
        <v>281.93299999999999</v>
      </c>
      <c r="N615">
        <v>2412</v>
      </c>
      <c r="O615">
        <v>-0.22</v>
      </c>
      <c r="P615">
        <v>0.39</v>
      </c>
      <c r="Q615">
        <v>29.45</v>
      </c>
      <c r="R615">
        <v>35</v>
      </c>
      <c r="S615">
        <v>8</v>
      </c>
      <c r="T615">
        <v>0</v>
      </c>
      <c r="U615">
        <v>11</v>
      </c>
      <c r="V615">
        <v>12</v>
      </c>
      <c r="W615">
        <v>28</v>
      </c>
      <c r="X615">
        <v>74</v>
      </c>
    </row>
    <row r="616" spans="1:24" ht="17">
      <c r="A616" s="34">
        <v>44571</v>
      </c>
      <c r="B616">
        <v>1798.4</v>
      </c>
      <c r="C616">
        <v>4670.29</v>
      </c>
      <c r="D616">
        <v>22.446000000000002</v>
      </c>
      <c r="E616">
        <v>934.4</v>
      </c>
      <c r="F616" s="35">
        <v>1905.2</v>
      </c>
      <c r="G616" s="36">
        <v>78.23</v>
      </c>
      <c r="H616">
        <v>1.1354</v>
      </c>
      <c r="I616">
        <v>9.34</v>
      </c>
      <c r="J616">
        <v>19.010000000000002</v>
      </c>
      <c r="K616">
        <v>23.264288000000001</v>
      </c>
      <c r="L616">
        <v>7.49892</v>
      </c>
      <c r="M616">
        <v>281.93299999999999</v>
      </c>
      <c r="N616">
        <v>2014</v>
      </c>
      <c r="O616">
        <v>-0.21</v>
      </c>
      <c r="P616">
        <v>0.4</v>
      </c>
      <c r="Q616">
        <v>15.98</v>
      </c>
      <c r="R616">
        <v>30</v>
      </c>
      <c r="S616">
        <v>6</v>
      </c>
      <c r="T616">
        <v>27</v>
      </c>
      <c r="U616">
        <v>12</v>
      </c>
      <c r="V616">
        <v>11</v>
      </c>
      <c r="W616">
        <v>15</v>
      </c>
      <c r="X616">
        <v>59</v>
      </c>
    </row>
    <row r="617" spans="1:24" ht="17">
      <c r="A617" s="34">
        <v>44572</v>
      </c>
      <c r="B617">
        <v>1818.6</v>
      </c>
      <c r="C617">
        <v>4713.07</v>
      </c>
      <c r="D617">
        <v>22.806000000000001</v>
      </c>
      <c r="E617">
        <v>973.8</v>
      </c>
      <c r="F617" s="35">
        <v>1918.1</v>
      </c>
      <c r="G617" s="36">
        <v>81.22</v>
      </c>
      <c r="H617">
        <v>1.133</v>
      </c>
      <c r="I617">
        <v>9.52</v>
      </c>
      <c r="J617">
        <v>20.260000000000002</v>
      </c>
      <c r="K617">
        <v>23.402355</v>
      </c>
      <c r="L617">
        <v>7.9558080000000002</v>
      </c>
      <c r="M617">
        <v>281.93299999999999</v>
      </c>
      <c r="N617">
        <v>2518</v>
      </c>
      <c r="O617">
        <v>-0.28999999999999998</v>
      </c>
      <c r="P617">
        <v>0.4</v>
      </c>
      <c r="Q617">
        <v>8.17</v>
      </c>
      <c r="R617">
        <v>30</v>
      </c>
      <c r="S617">
        <v>6</v>
      </c>
      <c r="T617">
        <v>27</v>
      </c>
      <c r="U617">
        <v>12</v>
      </c>
      <c r="V617">
        <v>11</v>
      </c>
      <c r="W617">
        <v>15</v>
      </c>
      <c r="X617">
        <v>59</v>
      </c>
    </row>
    <row r="618" spans="1:24" ht="17">
      <c r="A618" s="34">
        <v>44573</v>
      </c>
      <c r="B618">
        <v>1827.2</v>
      </c>
      <c r="C618">
        <v>4726.3500000000004</v>
      </c>
      <c r="D618">
        <v>23.2</v>
      </c>
      <c r="E618">
        <v>979.9</v>
      </c>
      <c r="F618" s="35">
        <v>1911.8</v>
      </c>
      <c r="G618" s="36">
        <v>82.64</v>
      </c>
      <c r="H618">
        <v>1.1366000000000001</v>
      </c>
      <c r="I618">
        <v>9.66</v>
      </c>
      <c r="J618">
        <v>20.7</v>
      </c>
      <c r="K618">
        <v>23.688352999999999</v>
      </c>
      <c r="L618">
        <v>8.3431689999999996</v>
      </c>
      <c r="M618">
        <v>281.93299999999999</v>
      </c>
      <c r="N618">
        <v>2829</v>
      </c>
      <c r="O618">
        <v>-0.23</v>
      </c>
      <c r="P618">
        <v>0.4</v>
      </c>
      <c r="Q618">
        <v>7.55</v>
      </c>
      <c r="R618">
        <v>30</v>
      </c>
      <c r="S618">
        <v>6</v>
      </c>
      <c r="T618">
        <v>27</v>
      </c>
      <c r="U618">
        <v>12</v>
      </c>
      <c r="V618">
        <v>11</v>
      </c>
      <c r="W618">
        <v>15</v>
      </c>
      <c r="X618">
        <v>59</v>
      </c>
    </row>
    <row r="619" spans="1:24" ht="17">
      <c r="A619" s="34">
        <v>44574</v>
      </c>
      <c r="B619">
        <v>1821.2</v>
      </c>
      <c r="C619">
        <v>4659.03</v>
      </c>
      <c r="D619">
        <v>23.155000000000001</v>
      </c>
      <c r="E619">
        <v>971.9</v>
      </c>
      <c r="F619" s="35">
        <v>1886</v>
      </c>
      <c r="G619" s="36">
        <v>82.12</v>
      </c>
      <c r="H619">
        <v>1.1442000000000001</v>
      </c>
      <c r="I619">
        <v>9.5399999999999991</v>
      </c>
      <c r="J619">
        <v>20.16</v>
      </c>
      <c r="K619">
        <v>23.234703</v>
      </c>
      <c r="L619">
        <v>8.4524249999999999</v>
      </c>
      <c r="M619">
        <v>281.93299999999999</v>
      </c>
      <c r="N619">
        <v>2532</v>
      </c>
      <c r="O619">
        <v>-0.23</v>
      </c>
      <c r="P619">
        <v>0.38</v>
      </c>
      <c r="Q619">
        <v>21.55</v>
      </c>
      <c r="R619">
        <v>30</v>
      </c>
      <c r="S619">
        <v>6</v>
      </c>
      <c r="T619">
        <v>27</v>
      </c>
      <c r="U619">
        <v>12</v>
      </c>
      <c r="V619">
        <v>11</v>
      </c>
      <c r="W619">
        <v>15</v>
      </c>
      <c r="X619">
        <v>59</v>
      </c>
    </row>
    <row r="620" spans="1:24" ht="17">
      <c r="A620" s="34">
        <v>44575</v>
      </c>
      <c r="B620">
        <v>1816.5</v>
      </c>
      <c r="C620">
        <v>4662.8500000000004</v>
      </c>
      <c r="D620">
        <v>22.911000000000001</v>
      </c>
      <c r="E620">
        <v>964.4</v>
      </c>
      <c r="F620" s="35">
        <v>1874.2</v>
      </c>
      <c r="G620" s="36">
        <v>83.82</v>
      </c>
      <c r="H620">
        <v>1.1456999999999999</v>
      </c>
      <c r="I620">
        <v>9.5399999999999991</v>
      </c>
      <c r="J620">
        <v>19.920000000000002</v>
      </c>
      <c r="K620">
        <v>23.116361999999999</v>
      </c>
      <c r="L620">
        <v>8.3928309999999993</v>
      </c>
      <c r="M620">
        <v>281.93299999999999</v>
      </c>
      <c r="N620">
        <v>2764</v>
      </c>
      <c r="O620">
        <v>-0.16</v>
      </c>
      <c r="P620">
        <v>0.39</v>
      </c>
      <c r="Q620">
        <v>9.6300000000000008</v>
      </c>
      <c r="R620">
        <v>30</v>
      </c>
      <c r="S620">
        <v>6</v>
      </c>
      <c r="T620">
        <v>27</v>
      </c>
      <c r="U620">
        <v>12</v>
      </c>
      <c r="V620">
        <v>11</v>
      </c>
      <c r="W620">
        <v>15</v>
      </c>
      <c r="X620">
        <v>59</v>
      </c>
    </row>
    <row r="621" spans="1:24" ht="17">
      <c r="A621" s="34">
        <v>44579</v>
      </c>
      <c r="B621">
        <v>1812.3</v>
      </c>
      <c r="C621">
        <v>4577.1099999999997</v>
      </c>
      <c r="D621">
        <v>23.486999999999998</v>
      </c>
      <c r="E621">
        <v>979.3</v>
      </c>
      <c r="F621" s="35">
        <v>1900.6</v>
      </c>
      <c r="G621" s="36">
        <v>85.43</v>
      </c>
      <c r="H621">
        <v>1.1411</v>
      </c>
      <c r="I621">
        <v>9.24</v>
      </c>
      <c r="J621">
        <v>18.41</v>
      </c>
      <c r="K621">
        <v>22.919121000000001</v>
      </c>
      <c r="L621">
        <v>8.2339129999999994</v>
      </c>
      <c r="M621">
        <v>281.93299999999999</v>
      </c>
      <c r="N621">
        <v>2686</v>
      </c>
      <c r="O621">
        <v>-0.12</v>
      </c>
      <c r="P621">
        <v>0.44</v>
      </c>
      <c r="Q621">
        <v>21.72</v>
      </c>
      <c r="R621">
        <v>31</v>
      </c>
      <c r="S621">
        <v>13</v>
      </c>
      <c r="T621">
        <v>0</v>
      </c>
      <c r="U621">
        <v>23</v>
      </c>
      <c r="V621">
        <v>13</v>
      </c>
      <c r="W621">
        <v>26</v>
      </c>
      <c r="X621">
        <v>60</v>
      </c>
    </row>
    <row r="622" spans="1:24" ht="17">
      <c r="A622" s="34">
        <v>44580</v>
      </c>
      <c r="B622">
        <v>1843.1</v>
      </c>
      <c r="C622">
        <v>4532.76</v>
      </c>
      <c r="D622">
        <v>24.225999999999999</v>
      </c>
      <c r="E622">
        <v>1028.2</v>
      </c>
      <c r="F622" s="35">
        <v>2004.4</v>
      </c>
      <c r="G622" s="36">
        <v>86.96</v>
      </c>
      <c r="H622">
        <v>1.133</v>
      </c>
      <c r="I622">
        <v>9.91</v>
      </c>
      <c r="J622">
        <v>20.66</v>
      </c>
      <c r="K622">
        <v>24.871782</v>
      </c>
      <c r="L622">
        <v>8.8099900000000009</v>
      </c>
      <c r="M622">
        <v>281.93299999999999</v>
      </c>
      <c r="N622">
        <v>3507</v>
      </c>
      <c r="O622">
        <v>-0.11</v>
      </c>
      <c r="P622">
        <v>0.46</v>
      </c>
      <c r="Q622">
        <v>10.49</v>
      </c>
      <c r="R622">
        <v>31</v>
      </c>
      <c r="S622">
        <v>13</v>
      </c>
      <c r="T622">
        <v>0</v>
      </c>
      <c r="U622">
        <v>23</v>
      </c>
      <c r="V622">
        <v>13</v>
      </c>
      <c r="W622">
        <v>26</v>
      </c>
      <c r="X622">
        <v>60</v>
      </c>
    </row>
    <row r="623" spans="1:24" ht="17">
      <c r="A623" s="34">
        <v>44581</v>
      </c>
      <c r="B623">
        <v>1842.5</v>
      </c>
      <c r="C623">
        <v>4482.7299999999996</v>
      </c>
      <c r="D623">
        <v>24.710999999999999</v>
      </c>
      <c r="E623">
        <v>1050.5999999999999</v>
      </c>
      <c r="F623" s="35">
        <v>2069.6999999999998</v>
      </c>
      <c r="G623" s="36">
        <v>86.9</v>
      </c>
      <c r="H623">
        <v>1.1343000000000001</v>
      </c>
      <c r="I623">
        <v>9.5</v>
      </c>
      <c r="J623">
        <v>20.57</v>
      </c>
      <c r="K623">
        <v>24.575925999999999</v>
      </c>
      <c r="L623">
        <v>8.7901249999999997</v>
      </c>
      <c r="M623">
        <v>281.93299999999999</v>
      </c>
      <c r="N623">
        <v>2938</v>
      </c>
      <c r="O623">
        <v>-0.1</v>
      </c>
      <c r="P623">
        <v>0.44</v>
      </c>
      <c r="Q623">
        <v>14.64</v>
      </c>
      <c r="R623">
        <v>31</v>
      </c>
      <c r="S623">
        <v>13</v>
      </c>
      <c r="T623">
        <v>0</v>
      </c>
      <c r="U623">
        <v>23</v>
      </c>
      <c r="V623">
        <v>13</v>
      </c>
      <c r="W623">
        <v>26</v>
      </c>
      <c r="X623">
        <v>60</v>
      </c>
    </row>
    <row r="624" spans="1:24" ht="17">
      <c r="A624" s="34">
        <v>44582</v>
      </c>
      <c r="B624">
        <v>1831.8</v>
      </c>
      <c r="C624">
        <v>4397.9399999999996</v>
      </c>
      <c r="D624">
        <v>24.314</v>
      </c>
      <c r="E624">
        <v>1034.7</v>
      </c>
      <c r="F624" s="35">
        <v>2100.3000000000002</v>
      </c>
      <c r="G624" s="36">
        <v>85.14</v>
      </c>
      <c r="H624">
        <v>1.1314</v>
      </c>
      <c r="I624">
        <v>9.2200000000000006</v>
      </c>
      <c r="J624">
        <v>20.13</v>
      </c>
      <c r="K624">
        <v>23.984209</v>
      </c>
      <c r="L624">
        <v>8.6908019999999997</v>
      </c>
      <c r="M624">
        <v>281.93299999999999</v>
      </c>
      <c r="N624">
        <v>3386</v>
      </c>
      <c r="O624">
        <v>-0.18</v>
      </c>
      <c r="P624">
        <v>0.41</v>
      </c>
      <c r="Q624">
        <v>15.97</v>
      </c>
      <c r="R624">
        <v>31</v>
      </c>
      <c r="S624">
        <v>13</v>
      </c>
      <c r="T624">
        <v>0</v>
      </c>
      <c r="U624">
        <v>23</v>
      </c>
      <c r="V624">
        <v>13</v>
      </c>
      <c r="W624">
        <v>26</v>
      </c>
      <c r="X624">
        <v>60</v>
      </c>
    </row>
    <row r="625" spans="1:24" ht="17">
      <c r="A625" s="34">
        <v>44585</v>
      </c>
      <c r="B625">
        <v>1841.7</v>
      </c>
      <c r="C625">
        <v>4410.13</v>
      </c>
      <c r="D625">
        <v>23.795000000000002</v>
      </c>
      <c r="E625">
        <v>1019.9</v>
      </c>
      <c r="F625" s="35">
        <v>2137</v>
      </c>
      <c r="G625" s="36">
        <v>83.31</v>
      </c>
      <c r="H625">
        <v>1.1341000000000001</v>
      </c>
      <c r="I625">
        <v>8.99</v>
      </c>
      <c r="J625">
        <v>19.79</v>
      </c>
      <c r="K625">
        <v>24.112414999999999</v>
      </c>
      <c r="L625">
        <v>8.2637099999999997</v>
      </c>
      <c r="M625">
        <v>281.93299999999999</v>
      </c>
      <c r="N625">
        <v>2166</v>
      </c>
      <c r="O625">
        <v>-0.19</v>
      </c>
      <c r="P625">
        <v>0.38</v>
      </c>
      <c r="Q625">
        <v>16.32</v>
      </c>
      <c r="R625">
        <v>34</v>
      </c>
      <c r="S625">
        <v>11</v>
      </c>
      <c r="T625">
        <v>0</v>
      </c>
      <c r="U625">
        <v>30</v>
      </c>
      <c r="V625">
        <v>14</v>
      </c>
      <c r="W625">
        <v>32</v>
      </c>
      <c r="X625">
        <v>67</v>
      </c>
    </row>
    <row r="626" spans="1:24" ht="17">
      <c r="A626" s="34">
        <v>44586</v>
      </c>
      <c r="B626">
        <v>1852.7</v>
      </c>
      <c r="C626">
        <v>4356.45</v>
      </c>
      <c r="D626">
        <v>23.896000000000001</v>
      </c>
      <c r="E626">
        <v>1023.8</v>
      </c>
      <c r="F626" s="35">
        <v>2184.9</v>
      </c>
      <c r="G626" s="36">
        <v>85.6</v>
      </c>
      <c r="H626">
        <v>1.1324000000000001</v>
      </c>
      <c r="I626">
        <v>9.35</v>
      </c>
      <c r="J626">
        <v>20.25</v>
      </c>
      <c r="K626">
        <v>24.270206000000002</v>
      </c>
      <c r="L626">
        <v>8.3531019999999998</v>
      </c>
      <c r="M626">
        <v>281.93299999999999</v>
      </c>
      <c r="N626">
        <v>3215</v>
      </c>
      <c r="O626">
        <v>-0.16</v>
      </c>
      <c r="P626">
        <v>0.4</v>
      </c>
      <c r="Q626">
        <v>18.12</v>
      </c>
      <c r="R626">
        <v>34</v>
      </c>
      <c r="S626">
        <v>11</v>
      </c>
      <c r="T626">
        <v>0</v>
      </c>
      <c r="U626">
        <v>30</v>
      </c>
      <c r="V626">
        <v>14</v>
      </c>
      <c r="W626">
        <v>32</v>
      </c>
      <c r="X626">
        <v>67</v>
      </c>
    </row>
    <row r="627" spans="1:24" ht="17">
      <c r="A627" s="34">
        <v>44587</v>
      </c>
      <c r="B627">
        <v>1829.9</v>
      </c>
      <c r="C627">
        <v>4349.93</v>
      </c>
      <c r="D627">
        <v>23.806999999999999</v>
      </c>
      <c r="E627">
        <v>1046.0999999999999</v>
      </c>
      <c r="F627" s="35">
        <v>2346.6</v>
      </c>
      <c r="G627" s="36">
        <v>87.35</v>
      </c>
      <c r="H627">
        <v>1.1305000000000001</v>
      </c>
      <c r="I627">
        <v>8.93</v>
      </c>
      <c r="J627">
        <v>19</v>
      </c>
      <c r="K627">
        <v>23.786971999999999</v>
      </c>
      <c r="L627">
        <v>8.1445229999999995</v>
      </c>
      <c r="M627">
        <v>281.93299999999999</v>
      </c>
      <c r="N627">
        <v>3854</v>
      </c>
      <c r="O627">
        <v>-0.1</v>
      </c>
      <c r="P627">
        <v>0.41</v>
      </c>
      <c r="Q627">
        <v>19.3</v>
      </c>
      <c r="R627">
        <v>34</v>
      </c>
      <c r="S627">
        <v>11</v>
      </c>
      <c r="T627">
        <v>0</v>
      </c>
      <c r="U627">
        <v>30</v>
      </c>
      <c r="V627">
        <v>14</v>
      </c>
      <c r="W627">
        <v>32</v>
      </c>
      <c r="X627">
        <v>67</v>
      </c>
    </row>
    <row r="628" spans="1:24" ht="17">
      <c r="A628" s="34">
        <v>44588</v>
      </c>
      <c r="B628">
        <v>1793.3</v>
      </c>
      <c r="C628">
        <v>4326.51</v>
      </c>
      <c r="D628">
        <v>22.672999999999998</v>
      </c>
      <c r="E628">
        <v>1021.7</v>
      </c>
      <c r="F628" s="35">
        <v>2362.5</v>
      </c>
      <c r="G628" s="36">
        <v>86.61</v>
      </c>
      <c r="H628">
        <v>1.1244000000000001</v>
      </c>
      <c r="I628">
        <v>8.6199999999999992</v>
      </c>
      <c r="J628">
        <v>18.170000000000002</v>
      </c>
      <c r="K628">
        <v>23.500975</v>
      </c>
      <c r="L628">
        <v>8.1047930000000008</v>
      </c>
      <c r="M628">
        <v>281.93299999999999</v>
      </c>
      <c r="N628">
        <v>2634</v>
      </c>
      <c r="O628">
        <v>-0.17</v>
      </c>
      <c r="P628">
        <v>0.43</v>
      </c>
      <c r="Q628">
        <v>19.920000000000002</v>
      </c>
      <c r="R628">
        <v>34</v>
      </c>
      <c r="S628">
        <v>11</v>
      </c>
      <c r="T628">
        <v>0</v>
      </c>
      <c r="U628">
        <v>30</v>
      </c>
      <c r="V628">
        <v>14</v>
      </c>
      <c r="W628">
        <v>32</v>
      </c>
      <c r="X628">
        <v>67</v>
      </c>
    </row>
    <row r="629" spans="1:24" ht="17">
      <c r="A629" s="34">
        <v>44589</v>
      </c>
      <c r="B629">
        <v>1784.9</v>
      </c>
      <c r="C629">
        <v>4431.8500000000004</v>
      </c>
      <c r="D629">
        <v>22.302</v>
      </c>
      <c r="E629">
        <v>1004.9</v>
      </c>
      <c r="F629" s="35">
        <v>2368.6999999999998</v>
      </c>
      <c r="G629" s="36">
        <v>86.82</v>
      </c>
      <c r="H629">
        <v>1.1147</v>
      </c>
      <c r="I629">
        <v>8.5299999999999994</v>
      </c>
      <c r="J629">
        <v>17.84</v>
      </c>
      <c r="K629">
        <v>23.353045999999999</v>
      </c>
      <c r="L629">
        <v>7.9657410000000004</v>
      </c>
      <c r="M629">
        <v>281.93299999999999</v>
      </c>
      <c r="N629">
        <v>4118</v>
      </c>
      <c r="O629">
        <v>-0.21</v>
      </c>
      <c r="P629">
        <v>0.44</v>
      </c>
      <c r="Q629">
        <v>13.08</v>
      </c>
      <c r="R629">
        <v>34</v>
      </c>
      <c r="S629">
        <v>11</v>
      </c>
      <c r="T629">
        <v>0</v>
      </c>
      <c r="U629">
        <v>30</v>
      </c>
      <c r="V629">
        <v>14</v>
      </c>
      <c r="W629">
        <v>32</v>
      </c>
      <c r="X629">
        <v>67</v>
      </c>
    </row>
    <row r="630" spans="1:24" ht="17">
      <c r="A630" s="34">
        <v>44592</v>
      </c>
      <c r="B630">
        <v>1795</v>
      </c>
      <c r="C630">
        <v>4515.55</v>
      </c>
      <c r="D630">
        <v>22.395</v>
      </c>
      <c r="E630">
        <v>1019.2</v>
      </c>
      <c r="F630" s="35">
        <v>2349.1999999999998</v>
      </c>
      <c r="G630" s="36">
        <v>88.15</v>
      </c>
      <c r="H630">
        <v>1.1152</v>
      </c>
      <c r="I630">
        <v>8.75</v>
      </c>
      <c r="J630">
        <v>18.47</v>
      </c>
      <c r="K630">
        <v>23.994071999999999</v>
      </c>
      <c r="L630">
        <v>8.0451990000000002</v>
      </c>
      <c r="M630">
        <v>281.93299999999999</v>
      </c>
      <c r="N630">
        <v>2623</v>
      </c>
      <c r="O630">
        <v>-0.19</v>
      </c>
      <c r="P630">
        <v>0.46</v>
      </c>
      <c r="Q630">
        <v>32.64</v>
      </c>
      <c r="R630">
        <v>33</v>
      </c>
      <c r="S630">
        <v>17</v>
      </c>
      <c r="T630">
        <v>0</v>
      </c>
      <c r="U630">
        <v>13</v>
      </c>
      <c r="V630">
        <v>12</v>
      </c>
      <c r="W630">
        <v>23</v>
      </c>
      <c r="X630">
        <v>64</v>
      </c>
    </row>
    <row r="631" spans="1:24" ht="17">
      <c r="A631" s="34">
        <v>44593</v>
      </c>
      <c r="B631">
        <v>1800.3</v>
      </c>
      <c r="C631">
        <v>4546.54</v>
      </c>
      <c r="D631">
        <v>22.596</v>
      </c>
      <c r="E631">
        <v>1021.8</v>
      </c>
      <c r="F631" s="35">
        <v>2343.1999999999998</v>
      </c>
      <c r="G631" s="36">
        <v>88.2</v>
      </c>
      <c r="H631">
        <v>1.123</v>
      </c>
      <c r="I631">
        <v>8.7899999999999991</v>
      </c>
      <c r="J631">
        <v>19.100000000000001</v>
      </c>
      <c r="K631">
        <v>23.895451999999999</v>
      </c>
      <c r="L631">
        <v>7.6379729999999997</v>
      </c>
      <c r="M631">
        <v>284.18200000000002</v>
      </c>
      <c r="N631">
        <v>3382</v>
      </c>
      <c r="O631">
        <v>-0.15</v>
      </c>
      <c r="P631">
        <v>0.48</v>
      </c>
      <c r="Q631">
        <v>13.54</v>
      </c>
      <c r="R631">
        <v>33</v>
      </c>
      <c r="S631">
        <v>17</v>
      </c>
      <c r="T631">
        <v>0</v>
      </c>
      <c r="U631">
        <v>13</v>
      </c>
      <c r="V631">
        <v>12</v>
      </c>
      <c r="W631">
        <v>23</v>
      </c>
      <c r="X631">
        <v>64</v>
      </c>
    </row>
    <row r="632" spans="1:24" ht="17">
      <c r="A632" s="34">
        <v>44594</v>
      </c>
      <c r="B632">
        <v>1809.2</v>
      </c>
      <c r="C632">
        <v>4589.38</v>
      </c>
      <c r="D632">
        <v>22.710999999999999</v>
      </c>
      <c r="E632">
        <v>1042.3</v>
      </c>
      <c r="F632" s="35">
        <v>2366.1999999999998</v>
      </c>
      <c r="G632" s="36">
        <v>88.26</v>
      </c>
      <c r="H632">
        <v>1.1274</v>
      </c>
      <c r="I632">
        <v>8.9</v>
      </c>
      <c r="J632">
        <v>18.96</v>
      </c>
      <c r="K632">
        <v>24.013795999999999</v>
      </c>
      <c r="L632">
        <v>7.6479049999999997</v>
      </c>
      <c r="M632">
        <v>284.18200000000002</v>
      </c>
      <c r="N632">
        <v>3592</v>
      </c>
      <c r="O632">
        <v>-0.14000000000000001</v>
      </c>
      <c r="P632">
        <v>0.51</v>
      </c>
      <c r="Q632">
        <v>9.16</v>
      </c>
      <c r="R632">
        <v>33</v>
      </c>
      <c r="S632">
        <v>17</v>
      </c>
      <c r="T632">
        <v>0</v>
      </c>
      <c r="U632">
        <v>13</v>
      </c>
      <c r="V632">
        <v>12</v>
      </c>
      <c r="W632">
        <v>23</v>
      </c>
      <c r="X632">
        <v>64</v>
      </c>
    </row>
    <row r="633" spans="1:24" ht="17">
      <c r="A633" s="34">
        <v>44595</v>
      </c>
      <c r="B633">
        <v>1803</v>
      </c>
      <c r="C633">
        <v>4477.4399999999996</v>
      </c>
      <c r="D633">
        <v>22.375</v>
      </c>
      <c r="E633">
        <v>1028.9000000000001</v>
      </c>
      <c r="F633" s="35">
        <v>2314.4</v>
      </c>
      <c r="G633" s="36">
        <v>90.27</v>
      </c>
      <c r="H633">
        <v>1.1299999999999999</v>
      </c>
      <c r="I633">
        <v>8.86</v>
      </c>
      <c r="J633">
        <v>18.510000000000002</v>
      </c>
      <c r="K633">
        <v>23.865867999999999</v>
      </c>
      <c r="L633">
        <v>7.3896639999999998</v>
      </c>
      <c r="M633">
        <v>284.18200000000002</v>
      </c>
      <c r="N633">
        <v>2476</v>
      </c>
      <c r="O633">
        <v>-0.08</v>
      </c>
      <c r="P633">
        <v>0.56999999999999995</v>
      </c>
      <c r="Q633">
        <v>14.46</v>
      </c>
      <c r="R633">
        <v>33</v>
      </c>
      <c r="S633">
        <v>17</v>
      </c>
      <c r="T633">
        <v>0</v>
      </c>
      <c r="U633">
        <v>13</v>
      </c>
      <c r="V633">
        <v>12</v>
      </c>
      <c r="W633">
        <v>23</v>
      </c>
      <c r="X633">
        <v>64</v>
      </c>
    </row>
    <row r="634" spans="1:24" ht="17">
      <c r="A634" s="34">
        <v>44596</v>
      </c>
      <c r="B634">
        <v>1806.6</v>
      </c>
      <c r="C634">
        <v>4500.53</v>
      </c>
      <c r="D634">
        <v>22.475000000000001</v>
      </c>
      <c r="E634">
        <v>1022.8</v>
      </c>
      <c r="F634" s="35">
        <v>2287.4</v>
      </c>
      <c r="G634" s="36">
        <v>92.31</v>
      </c>
      <c r="H634">
        <v>1.1435999999999999</v>
      </c>
      <c r="I634">
        <v>9.0299999999999994</v>
      </c>
      <c r="J634">
        <v>18.77</v>
      </c>
      <c r="K634">
        <v>24.122275999999999</v>
      </c>
      <c r="L634">
        <v>7.6081760000000003</v>
      </c>
      <c r="M634">
        <v>284.18200000000002</v>
      </c>
      <c r="N634">
        <v>4105</v>
      </c>
      <c r="O634">
        <v>0</v>
      </c>
      <c r="P634">
        <v>0.71</v>
      </c>
      <c r="Q634">
        <v>12.67</v>
      </c>
      <c r="R634">
        <v>33</v>
      </c>
      <c r="S634">
        <v>17</v>
      </c>
      <c r="T634">
        <v>0</v>
      </c>
      <c r="U634">
        <v>13</v>
      </c>
      <c r="V634">
        <v>12</v>
      </c>
      <c r="W634">
        <v>23</v>
      </c>
      <c r="X634">
        <v>64</v>
      </c>
    </row>
    <row r="635" spans="1:24" ht="17">
      <c r="A635" s="34">
        <v>44599</v>
      </c>
      <c r="B635">
        <v>1820.6</v>
      </c>
      <c r="C635">
        <v>4483.87</v>
      </c>
      <c r="D635">
        <v>23.076000000000001</v>
      </c>
      <c r="E635">
        <v>1018.9</v>
      </c>
      <c r="F635" s="35">
        <v>2256.8000000000002</v>
      </c>
      <c r="G635" s="36">
        <v>91.32</v>
      </c>
      <c r="H635">
        <v>1.1455</v>
      </c>
      <c r="I635">
        <v>9.4</v>
      </c>
      <c r="J635">
        <v>19.29</v>
      </c>
      <c r="K635">
        <v>24.447721000000001</v>
      </c>
      <c r="L635">
        <v>8.2140489999999993</v>
      </c>
      <c r="M635">
        <v>284.18200000000002</v>
      </c>
      <c r="N635">
        <v>3066</v>
      </c>
      <c r="O635">
        <v>-0.01</v>
      </c>
      <c r="P635">
        <v>0.77</v>
      </c>
      <c r="Q635">
        <v>13.33</v>
      </c>
      <c r="R635">
        <v>35</v>
      </c>
      <c r="S635">
        <v>16</v>
      </c>
      <c r="T635">
        <v>0</v>
      </c>
      <c r="U635">
        <v>12</v>
      </c>
      <c r="V635">
        <v>12</v>
      </c>
      <c r="W635">
        <v>24</v>
      </c>
      <c r="X635">
        <v>62</v>
      </c>
    </row>
    <row r="636" spans="1:24" ht="17">
      <c r="A636" s="34">
        <v>44600</v>
      </c>
      <c r="B636">
        <v>1826.6</v>
      </c>
      <c r="C636">
        <v>4521.54</v>
      </c>
      <c r="D636">
        <v>23.195</v>
      </c>
      <c r="E636">
        <v>1035.2</v>
      </c>
      <c r="F636" s="35">
        <v>2260.9</v>
      </c>
      <c r="G636" s="36">
        <v>89.36</v>
      </c>
      <c r="H636">
        <v>1.1443000000000001</v>
      </c>
      <c r="I636">
        <v>9.59</v>
      </c>
      <c r="J636">
        <v>19.940000000000001</v>
      </c>
      <c r="K636">
        <v>24.832336000000002</v>
      </c>
      <c r="L636">
        <v>8.8397869999999994</v>
      </c>
      <c r="M636">
        <v>284.18200000000002</v>
      </c>
      <c r="N636">
        <v>2997</v>
      </c>
      <c r="O636">
        <v>-0.01</v>
      </c>
      <c r="P636">
        <v>0.79</v>
      </c>
      <c r="Q636">
        <v>8.01</v>
      </c>
      <c r="R636">
        <v>35</v>
      </c>
      <c r="S636">
        <v>16</v>
      </c>
      <c r="T636">
        <v>0</v>
      </c>
      <c r="U636">
        <v>12</v>
      </c>
      <c r="V636">
        <v>12</v>
      </c>
      <c r="W636">
        <v>24</v>
      </c>
      <c r="X636">
        <v>62</v>
      </c>
    </row>
    <row r="637" spans="1:24" ht="17">
      <c r="A637" s="34">
        <v>44601</v>
      </c>
      <c r="B637">
        <v>1835.2</v>
      </c>
      <c r="C637">
        <v>4587.18</v>
      </c>
      <c r="D637">
        <v>23.335999999999999</v>
      </c>
      <c r="E637">
        <v>1036</v>
      </c>
      <c r="F637" s="35">
        <v>2281.6</v>
      </c>
      <c r="G637" s="36">
        <v>89.66</v>
      </c>
      <c r="H637">
        <v>1.1420999999999999</v>
      </c>
      <c r="I637">
        <v>9.4499999999999993</v>
      </c>
      <c r="J637">
        <v>19.87</v>
      </c>
      <c r="K637">
        <v>24.635096000000001</v>
      </c>
      <c r="L637">
        <v>9.0086359999999992</v>
      </c>
      <c r="M637">
        <v>284.18200000000002</v>
      </c>
      <c r="N637">
        <v>3443</v>
      </c>
      <c r="O637">
        <v>-0.01</v>
      </c>
      <c r="P637">
        <v>0.77</v>
      </c>
      <c r="Q637">
        <v>18.850000000000001</v>
      </c>
      <c r="R637">
        <v>35</v>
      </c>
      <c r="S637">
        <v>16</v>
      </c>
      <c r="T637">
        <v>0</v>
      </c>
      <c r="U637">
        <v>12</v>
      </c>
      <c r="V637">
        <v>12</v>
      </c>
      <c r="W637">
        <v>24</v>
      </c>
      <c r="X637">
        <v>62</v>
      </c>
    </row>
    <row r="638" spans="1:24" ht="17">
      <c r="A638" s="34">
        <v>44602</v>
      </c>
      <c r="B638">
        <v>1836.2</v>
      </c>
      <c r="C638">
        <v>4504.08</v>
      </c>
      <c r="D638">
        <v>23.518999999999998</v>
      </c>
      <c r="E638">
        <v>1041.0999999999999</v>
      </c>
      <c r="F638" s="35">
        <v>2261.8000000000002</v>
      </c>
      <c r="G638" s="36">
        <v>89.88</v>
      </c>
      <c r="H638">
        <v>1.1422000000000001</v>
      </c>
      <c r="I638">
        <v>9.2799999999999994</v>
      </c>
      <c r="J638">
        <v>19.260000000000002</v>
      </c>
      <c r="K638">
        <v>24.230757000000001</v>
      </c>
      <c r="L638">
        <v>8.64114</v>
      </c>
      <c r="M638">
        <v>284.18200000000002</v>
      </c>
      <c r="N638">
        <v>3280</v>
      </c>
      <c r="O638">
        <v>0.05</v>
      </c>
      <c r="P638">
        <v>0.81</v>
      </c>
      <c r="Q638">
        <v>9.2200000000000006</v>
      </c>
      <c r="R638">
        <v>35</v>
      </c>
      <c r="S638">
        <v>16</v>
      </c>
      <c r="T638">
        <v>0</v>
      </c>
      <c r="U638">
        <v>12</v>
      </c>
      <c r="V638">
        <v>12</v>
      </c>
      <c r="W638">
        <v>24</v>
      </c>
      <c r="X638">
        <v>62</v>
      </c>
    </row>
    <row r="639" spans="1:24" ht="17">
      <c r="A639" s="34">
        <v>44603</v>
      </c>
      <c r="B639">
        <v>1840.8</v>
      </c>
      <c r="C639">
        <v>4418.6400000000003</v>
      </c>
      <c r="D639">
        <v>23.366</v>
      </c>
      <c r="E639">
        <v>1017.3</v>
      </c>
      <c r="F639" s="35">
        <v>2190.1</v>
      </c>
      <c r="G639" s="36">
        <v>93.1</v>
      </c>
      <c r="H639">
        <v>1.1415999999999999</v>
      </c>
      <c r="I639">
        <v>10.029999999999999</v>
      </c>
      <c r="J639">
        <v>20.39</v>
      </c>
      <c r="K639">
        <v>26.015765999999999</v>
      </c>
      <c r="L639">
        <v>9.0384340000000005</v>
      </c>
      <c r="M639">
        <v>284.18200000000002</v>
      </c>
      <c r="N639">
        <v>2705</v>
      </c>
      <c r="O639">
        <v>0.02</v>
      </c>
      <c r="P639">
        <v>0.86</v>
      </c>
      <c r="Q639">
        <v>7.53</v>
      </c>
      <c r="R639">
        <v>35</v>
      </c>
      <c r="S639">
        <v>16</v>
      </c>
      <c r="T639">
        <v>0</v>
      </c>
      <c r="U639">
        <v>12</v>
      </c>
      <c r="V639">
        <v>12</v>
      </c>
      <c r="W639">
        <v>24</v>
      </c>
      <c r="X639">
        <v>62</v>
      </c>
    </row>
    <row r="640" spans="1:24" ht="17">
      <c r="A640" s="34">
        <v>44606</v>
      </c>
      <c r="B640">
        <v>1868</v>
      </c>
      <c r="C640">
        <v>4401.67</v>
      </c>
      <c r="D640">
        <v>23.844999999999999</v>
      </c>
      <c r="E640">
        <v>1026.5999999999999</v>
      </c>
      <c r="F640" s="35">
        <v>2342.5</v>
      </c>
      <c r="G640" s="36">
        <v>95.46</v>
      </c>
      <c r="H640">
        <v>1.1365000000000001</v>
      </c>
      <c r="I640">
        <v>10.37</v>
      </c>
      <c r="J640">
        <v>21.39</v>
      </c>
      <c r="K640">
        <v>26.479277</v>
      </c>
      <c r="L640">
        <v>9.0682310000000008</v>
      </c>
      <c r="M640">
        <v>284.18200000000002</v>
      </c>
      <c r="N640">
        <v>3202</v>
      </c>
      <c r="O640">
        <v>0.05</v>
      </c>
      <c r="P640">
        <v>0.84</v>
      </c>
      <c r="Q640">
        <v>10.1</v>
      </c>
      <c r="R640">
        <v>39</v>
      </c>
      <c r="S640">
        <v>15</v>
      </c>
      <c r="T640">
        <v>0</v>
      </c>
      <c r="U640">
        <v>15</v>
      </c>
      <c r="V640">
        <v>13</v>
      </c>
      <c r="W640">
        <v>26</v>
      </c>
      <c r="X640">
        <v>72</v>
      </c>
    </row>
    <row r="641" spans="1:24" ht="17">
      <c r="A641" s="34">
        <v>44607</v>
      </c>
      <c r="B641">
        <v>1854.8</v>
      </c>
      <c r="C641">
        <v>4471.07</v>
      </c>
      <c r="D641">
        <v>23.338000000000001</v>
      </c>
      <c r="E641">
        <v>1019</v>
      </c>
      <c r="F641" s="35">
        <v>2248</v>
      </c>
      <c r="G641" s="36">
        <v>92.07</v>
      </c>
      <c r="H641">
        <v>1.1306</v>
      </c>
      <c r="I641">
        <v>10.27</v>
      </c>
      <c r="J641">
        <v>21</v>
      </c>
      <c r="K641">
        <v>25.966456999999998</v>
      </c>
      <c r="L641">
        <v>9.2072839999999996</v>
      </c>
      <c r="M641">
        <v>284.18200000000002</v>
      </c>
      <c r="N641">
        <v>2611</v>
      </c>
      <c r="O641">
        <v>0.11</v>
      </c>
      <c r="P641">
        <v>0.88</v>
      </c>
      <c r="Q641">
        <v>6.26</v>
      </c>
      <c r="R641">
        <v>39</v>
      </c>
      <c r="S641">
        <v>15</v>
      </c>
      <c r="T641">
        <v>0</v>
      </c>
      <c r="U641">
        <v>15</v>
      </c>
      <c r="V641">
        <v>13</v>
      </c>
      <c r="W641">
        <v>26</v>
      </c>
      <c r="X641">
        <v>72</v>
      </c>
    </row>
    <row r="642" spans="1:24" ht="17">
      <c r="A642" s="34">
        <v>44608</v>
      </c>
      <c r="B642">
        <v>1870.2</v>
      </c>
      <c r="C642">
        <v>4475.01</v>
      </c>
      <c r="D642">
        <v>23.600999999999999</v>
      </c>
      <c r="E642">
        <v>1062.2</v>
      </c>
      <c r="F642" s="35">
        <v>2268.3000000000002</v>
      </c>
      <c r="G642" s="36">
        <v>93.66</v>
      </c>
      <c r="H642">
        <v>1.1356999999999999</v>
      </c>
      <c r="I642">
        <v>10.34</v>
      </c>
      <c r="J642">
        <v>21.32</v>
      </c>
      <c r="K642">
        <v>27.820499000000002</v>
      </c>
      <c r="L642">
        <v>9.7138329999999993</v>
      </c>
      <c r="M642">
        <v>284.18200000000002</v>
      </c>
      <c r="N642">
        <v>3188</v>
      </c>
      <c r="O642">
        <v>0.08</v>
      </c>
      <c r="P642">
        <v>0.88</v>
      </c>
      <c r="Q642">
        <v>8.67</v>
      </c>
      <c r="R642">
        <v>39</v>
      </c>
      <c r="S642">
        <v>15</v>
      </c>
      <c r="T642">
        <v>0</v>
      </c>
      <c r="U642">
        <v>15</v>
      </c>
      <c r="V642">
        <v>13</v>
      </c>
      <c r="W642">
        <v>26</v>
      </c>
      <c r="X642">
        <v>72</v>
      </c>
    </row>
    <row r="643" spans="1:24" ht="17">
      <c r="A643" s="34">
        <v>44609</v>
      </c>
      <c r="B643">
        <v>1900.7</v>
      </c>
      <c r="C643">
        <v>4380.26</v>
      </c>
      <c r="D643">
        <v>23.873999999999999</v>
      </c>
      <c r="E643">
        <v>1091.2</v>
      </c>
      <c r="F643" s="35">
        <v>2356.6</v>
      </c>
      <c r="G643" s="36">
        <v>91.76</v>
      </c>
      <c r="H643">
        <v>1.1375</v>
      </c>
      <c r="I643">
        <v>11.01</v>
      </c>
      <c r="J643">
        <v>22.13</v>
      </c>
      <c r="K643">
        <v>29.122275999999999</v>
      </c>
      <c r="L643">
        <v>9.8429540000000006</v>
      </c>
      <c r="M643">
        <v>284.18200000000002</v>
      </c>
      <c r="N643">
        <v>2958</v>
      </c>
      <c r="O643">
        <v>0.1</v>
      </c>
      <c r="P643">
        <v>0.84</v>
      </c>
      <c r="Q643">
        <v>17.07</v>
      </c>
      <c r="R643">
        <v>39</v>
      </c>
      <c r="S643">
        <v>15</v>
      </c>
      <c r="T643">
        <v>0</v>
      </c>
      <c r="U643">
        <v>15</v>
      </c>
      <c r="V643">
        <v>13</v>
      </c>
      <c r="W643">
        <v>26</v>
      </c>
      <c r="X643">
        <v>72</v>
      </c>
    </row>
    <row r="644" spans="1:24" ht="17">
      <c r="A644" s="34">
        <v>44610</v>
      </c>
      <c r="B644">
        <v>1898.6</v>
      </c>
      <c r="C644">
        <v>4348.87</v>
      </c>
      <c r="D644">
        <v>23.991</v>
      </c>
      <c r="E644">
        <v>1075.3</v>
      </c>
      <c r="F644" s="35">
        <v>2335.4</v>
      </c>
      <c r="G644" s="36">
        <v>91.07</v>
      </c>
      <c r="H644">
        <v>1.1366000000000001</v>
      </c>
      <c r="I644">
        <v>10.96</v>
      </c>
      <c r="J644">
        <v>21.87</v>
      </c>
      <c r="K644">
        <v>29.122275999999999</v>
      </c>
      <c r="L644">
        <v>9.7336980000000004</v>
      </c>
      <c r="M644">
        <v>284.18200000000002</v>
      </c>
      <c r="N644">
        <v>2503</v>
      </c>
      <c r="O644">
        <v>0.04</v>
      </c>
      <c r="P644">
        <v>0.81</v>
      </c>
      <c r="Q644">
        <v>15.04</v>
      </c>
      <c r="R644">
        <v>39</v>
      </c>
      <c r="S644">
        <v>15</v>
      </c>
      <c r="T644">
        <v>0</v>
      </c>
      <c r="U644">
        <v>15</v>
      </c>
      <c r="V644">
        <v>13</v>
      </c>
      <c r="W644">
        <v>26</v>
      </c>
      <c r="X644">
        <v>72</v>
      </c>
    </row>
    <row r="645" spans="1:24" ht="17">
      <c r="A645" s="34">
        <v>44614</v>
      </c>
      <c r="B645">
        <v>1906.1</v>
      </c>
      <c r="C645">
        <v>4304.76</v>
      </c>
      <c r="D645">
        <v>24.311</v>
      </c>
      <c r="E645">
        <v>1084.5</v>
      </c>
      <c r="F645" s="35">
        <v>2369.3000000000002</v>
      </c>
      <c r="G645" s="36">
        <v>92.35</v>
      </c>
      <c r="H645">
        <v>1.131</v>
      </c>
      <c r="I645">
        <v>10.85</v>
      </c>
      <c r="J645">
        <v>21.85</v>
      </c>
      <c r="K645">
        <v>28.668627000000001</v>
      </c>
      <c r="L645">
        <v>9.4158620000000006</v>
      </c>
      <c r="M645">
        <v>284.18200000000002</v>
      </c>
      <c r="N645">
        <v>2172</v>
      </c>
      <c r="O645">
        <v>0.03</v>
      </c>
      <c r="P645">
        <v>0.82</v>
      </c>
      <c r="Q645">
        <v>8.66</v>
      </c>
      <c r="R645">
        <v>69</v>
      </c>
      <c r="S645">
        <v>9</v>
      </c>
      <c r="T645">
        <v>0</v>
      </c>
      <c r="U645">
        <v>21</v>
      </c>
      <c r="V645">
        <v>18</v>
      </c>
      <c r="W645">
        <v>51</v>
      </c>
      <c r="X645">
        <v>82</v>
      </c>
    </row>
    <row r="646" spans="1:24" ht="17">
      <c r="A646" s="34">
        <v>44615</v>
      </c>
      <c r="B646">
        <v>1909.2</v>
      </c>
      <c r="C646">
        <v>4225.5</v>
      </c>
      <c r="D646">
        <v>24.555</v>
      </c>
      <c r="E646">
        <v>1090.0999999999999</v>
      </c>
      <c r="F646" s="35">
        <v>2438.1</v>
      </c>
      <c r="G646" s="36">
        <v>92.1</v>
      </c>
      <c r="H646">
        <v>1.1329</v>
      </c>
      <c r="I646">
        <v>11.12</v>
      </c>
      <c r="J646">
        <v>22.68</v>
      </c>
      <c r="K646">
        <v>28.708075000000001</v>
      </c>
      <c r="L646">
        <v>9.8032240000000002</v>
      </c>
      <c r="M646">
        <v>284.18200000000002</v>
      </c>
      <c r="N646">
        <v>3115</v>
      </c>
      <c r="O646">
        <v>0.04</v>
      </c>
      <c r="P646">
        <v>0.85</v>
      </c>
      <c r="Q646">
        <v>12.44</v>
      </c>
      <c r="R646">
        <v>69</v>
      </c>
      <c r="S646">
        <v>9</v>
      </c>
      <c r="T646">
        <v>0</v>
      </c>
      <c r="U646">
        <v>21</v>
      </c>
      <c r="V646">
        <v>18</v>
      </c>
      <c r="W646">
        <v>51</v>
      </c>
      <c r="X646">
        <v>82</v>
      </c>
    </row>
    <row r="647" spans="1:24" ht="17">
      <c r="A647" s="34">
        <v>44616</v>
      </c>
      <c r="B647">
        <v>1925.1</v>
      </c>
      <c r="C647">
        <v>4288.7</v>
      </c>
      <c r="D647">
        <v>24.686</v>
      </c>
      <c r="E647">
        <v>1060.4000000000001</v>
      </c>
      <c r="F647" s="35">
        <v>2498.6</v>
      </c>
      <c r="G647" s="36">
        <v>92.81</v>
      </c>
      <c r="H647">
        <v>1.1306</v>
      </c>
      <c r="I647">
        <v>10.75</v>
      </c>
      <c r="J647">
        <v>22.02</v>
      </c>
      <c r="K647">
        <v>28.471388000000001</v>
      </c>
      <c r="L647">
        <v>9.3860650000000003</v>
      </c>
      <c r="M647">
        <v>284.18200000000002</v>
      </c>
      <c r="N647">
        <v>2969</v>
      </c>
      <c r="O647">
        <v>0.01</v>
      </c>
      <c r="P647">
        <v>0.79</v>
      </c>
      <c r="Q647">
        <v>16.989999999999998</v>
      </c>
      <c r="R647">
        <v>69</v>
      </c>
      <c r="S647">
        <v>9</v>
      </c>
      <c r="T647">
        <v>0</v>
      </c>
      <c r="U647">
        <v>21</v>
      </c>
      <c r="V647">
        <v>18</v>
      </c>
      <c r="W647">
        <v>51</v>
      </c>
      <c r="X647">
        <v>82</v>
      </c>
    </row>
    <row r="648" spans="1:24" ht="17">
      <c r="A648" s="34">
        <v>44617</v>
      </c>
      <c r="B648">
        <v>1886.5</v>
      </c>
      <c r="C648">
        <v>4384.6499999999996</v>
      </c>
      <c r="D648">
        <v>23.997</v>
      </c>
      <c r="E648">
        <v>1048.9000000000001</v>
      </c>
      <c r="F648" s="35">
        <v>2360.6999999999998</v>
      </c>
      <c r="G648" s="36">
        <v>91.59</v>
      </c>
      <c r="H648">
        <v>1.1191</v>
      </c>
      <c r="I648">
        <v>11.18</v>
      </c>
      <c r="J648">
        <v>21.71</v>
      </c>
      <c r="K648">
        <v>28.400065999999999</v>
      </c>
      <c r="L648">
        <v>9.6741039999999998</v>
      </c>
      <c r="M648">
        <v>284.18200000000002</v>
      </c>
      <c r="N648">
        <v>2083</v>
      </c>
      <c r="O648">
        <v>0.01</v>
      </c>
      <c r="P648">
        <v>0.79</v>
      </c>
      <c r="Q648">
        <v>12.8</v>
      </c>
      <c r="R648">
        <v>69</v>
      </c>
      <c r="S648">
        <v>9</v>
      </c>
      <c r="T648">
        <v>0</v>
      </c>
      <c r="U648">
        <v>21</v>
      </c>
      <c r="V648">
        <v>18</v>
      </c>
      <c r="W648">
        <v>51</v>
      </c>
      <c r="X648">
        <v>82</v>
      </c>
    </row>
    <row r="649" spans="1:24" ht="17">
      <c r="A649" s="34">
        <v>44620</v>
      </c>
      <c r="B649">
        <v>1899.4</v>
      </c>
      <c r="C649">
        <v>4373.9399999999996</v>
      </c>
      <c r="D649">
        <v>24.361000000000001</v>
      </c>
      <c r="E649">
        <v>1037.8</v>
      </c>
      <c r="F649" s="35">
        <v>2500.5</v>
      </c>
      <c r="G649" s="36">
        <v>95.72</v>
      </c>
      <c r="H649">
        <v>1.1181000000000001</v>
      </c>
      <c r="I649">
        <v>10.95</v>
      </c>
      <c r="J649">
        <v>23.11</v>
      </c>
      <c r="K649">
        <v>28.380254999999998</v>
      </c>
      <c r="L649">
        <v>9.8330210000000005</v>
      </c>
      <c r="M649">
        <v>284.18200000000002</v>
      </c>
      <c r="N649">
        <v>2152</v>
      </c>
      <c r="O649">
        <v>-0.19</v>
      </c>
      <c r="P649">
        <v>0.77</v>
      </c>
      <c r="Q649">
        <v>16.420000000000002</v>
      </c>
      <c r="R649">
        <v>65</v>
      </c>
      <c r="S649">
        <v>9</v>
      </c>
      <c r="T649">
        <v>0</v>
      </c>
      <c r="U649">
        <v>15</v>
      </c>
      <c r="V649">
        <v>19</v>
      </c>
      <c r="W649">
        <v>53</v>
      </c>
      <c r="X649">
        <v>88</v>
      </c>
    </row>
    <row r="650" spans="1:24" ht="17">
      <c r="A650" s="34">
        <v>44621</v>
      </c>
      <c r="B650">
        <v>1942.4</v>
      </c>
      <c r="C650">
        <v>4306.26</v>
      </c>
      <c r="D650">
        <v>25.533999999999999</v>
      </c>
      <c r="E650">
        <v>1051.0999999999999</v>
      </c>
      <c r="F650" s="35">
        <v>2532.5</v>
      </c>
      <c r="G650" s="36">
        <v>103.41</v>
      </c>
      <c r="H650">
        <v>1.1215999999999999</v>
      </c>
      <c r="I650">
        <v>11.34</v>
      </c>
      <c r="J650">
        <v>24.59</v>
      </c>
      <c r="K650">
        <v>29.60858</v>
      </c>
      <c r="L650">
        <v>10.190586</v>
      </c>
      <c r="M650">
        <v>287.70800000000003</v>
      </c>
      <c r="N650">
        <v>1787</v>
      </c>
      <c r="O650">
        <v>-0.26</v>
      </c>
      <c r="P650">
        <v>0.56999999999999995</v>
      </c>
      <c r="Q650">
        <v>10.58</v>
      </c>
      <c r="R650">
        <v>65</v>
      </c>
      <c r="S650">
        <v>9</v>
      </c>
      <c r="T650">
        <v>0</v>
      </c>
      <c r="U650">
        <v>15</v>
      </c>
      <c r="V650">
        <v>19</v>
      </c>
      <c r="W650">
        <v>53</v>
      </c>
      <c r="X650">
        <v>88</v>
      </c>
    </row>
    <row r="651" spans="1:24" ht="17">
      <c r="A651" s="34">
        <v>44622</v>
      </c>
      <c r="B651">
        <v>1920.9</v>
      </c>
      <c r="C651">
        <v>4386.54</v>
      </c>
      <c r="D651">
        <v>25.183</v>
      </c>
      <c r="E651">
        <v>1067.5999999999999</v>
      </c>
      <c r="F651" s="35">
        <v>2662.6</v>
      </c>
      <c r="G651" s="36">
        <v>110.6</v>
      </c>
      <c r="H651">
        <v>1.1133</v>
      </c>
      <c r="I651">
        <v>11.23</v>
      </c>
      <c r="J651">
        <v>23.87</v>
      </c>
      <c r="K651">
        <v>28.974606000000001</v>
      </c>
      <c r="L651">
        <v>10.478623000000001</v>
      </c>
      <c r="M651">
        <v>287.70800000000003</v>
      </c>
      <c r="N651">
        <v>2094</v>
      </c>
      <c r="O651">
        <v>-0.23</v>
      </c>
      <c r="P651">
        <v>0.56999999999999995</v>
      </c>
      <c r="Q651">
        <v>9.02</v>
      </c>
      <c r="R651">
        <v>65</v>
      </c>
      <c r="S651">
        <v>9</v>
      </c>
      <c r="T651">
        <v>0</v>
      </c>
      <c r="U651">
        <v>15</v>
      </c>
      <c r="V651">
        <v>19</v>
      </c>
      <c r="W651">
        <v>53</v>
      </c>
      <c r="X651">
        <v>88</v>
      </c>
    </row>
    <row r="652" spans="1:24" ht="17">
      <c r="A652" s="34">
        <v>44623</v>
      </c>
      <c r="B652">
        <v>1934.4</v>
      </c>
      <c r="C652">
        <v>4363.49</v>
      </c>
      <c r="D652">
        <v>25.204999999999998</v>
      </c>
      <c r="E652">
        <v>1080.0999999999999</v>
      </c>
      <c r="F652" s="35">
        <v>2728.8</v>
      </c>
      <c r="G652" s="36">
        <v>107.67</v>
      </c>
      <c r="H652">
        <v>1.1112</v>
      </c>
      <c r="I652">
        <v>11.19</v>
      </c>
      <c r="J652">
        <v>23.71</v>
      </c>
      <c r="K652">
        <v>29.618483999999999</v>
      </c>
      <c r="L652">
        <v>10.568015000000001</v>
      </c>
      <c r="M652">
        <v>287.70800000000003</v>
      </c>
      <c r="N652">
        <v>1715</v>
      </c>
      <c r="O652">
        <v>-0.2</v>
      </c>
      <c r="P652">
        <v>0.62</v>
      </c>
      <c r="Q652">
        <v>12.56</v>
      </c>
      <c r="R652">
        <v>65</v>
      </c>
      <c r="S652">
        <v>9</v>
      </c>
      <c r="T652">
        <v>0</v>
      </c>
      <c r="U652">
        <v>15</v>
      </c>
      <c r="V652">
        <v>19</v>
      </c>
      <c r="W652">
        <v>53</v>
      </c>
      <c r="X652">
        <v>88</v>
      </c>
    </row>
    <row r="653" spans="1:24" ht="17">
      <c r="A653" s="34">
        <v>44624</v>
      </c>
      <c r="B653">
        <v>1965.1</v>
      </c>
      <c r="C653">
        <v>4328.87</v>
      </c>
      <c r="D653">
        <v>25.782</v>
      </c>
      <c r="E653">
        <v>1116.0999999999999</v>
      </c>
      <c r="F653" s="35">
        <v>2979.9</v>
      </c>
      <c r="G653" s="36">
        <v>115.68</v>
      </c>
      <c r="H653">
        <v>1.1067</v>
      </c>
      <c r="I653">
        <v>11.39</v>
      </c>
      <c r="J653">
        <v>24.93</v>
      </c>
      <c r="K653">
        <v>30.510012</v>
      </c>
      <c r="L653">
        <v>11.203685</v>
      </c>
      <c r="M653">
        <v>287.70800000000003</v>
      </c>
      <c r="N653">
        <v>1736</v>
      </c>
      <c r="O653">
        <v>-0.25</v>
      </c>
      <c r="P653">
        <v>0.56999999999999995</v>
      </c>
      <c r="Q653">
        <v>12.6</v>
      </c>
      <c r="R653">
        <v>65</v>
      </c>
      <c r="S653">
        <v>9</v>
      </c>
      <c r="T653">
        <v>0</v>
      </c>
      <c r="U653">
        <v>15</v>
      </c>
      <c r="V653">
        <v>19</v>
      </c>
      <c r="W653">
        <v>53</v>
      </c>
      <c r="X653">
        <v>88</v>
      </c>
    </row>
    <row r="654" spans="1:24" ht="17">
      <c r="A654" s="34">
        <v>44627</v>
      </c>
      <c r="B654">
        <v>1993.9</v>
      </c>
      <c r="C654">
        <v>4201.09</v>
      </c>
      <c r="D654">
        <v>25.713000000000001</v>
      </c>
      <c r="E654">
        <v>1115.9000000000001</v>
      </c>
      <c r="F654" s="35">
        <v>2899.9</v>
      </c>
      <c r="G654" s="36">
        <v>119.4</v>
      </c>
      <c r="H654">
        <v>1.0874999999999999</v>
      </c>
      <c r="I654">
        <v>11.43</v>
      </c>
      <c r="J654">
        <v>25.4</v>
      </c>
      <c r="K654">
        <v>31.540220000000001</v>
      </c>
      <c r="L654">
        <v>11.332805</v>
      </c>
      <c r="M654">
        <v>287.70800000000003</v>
      </c>
      <c r="N654">
        <v>1708</v>
      </c>
      <c r="O654">
        <v>-0.31</v>
      </c>
      <c r="P654">
        <v>0.56999999999999995</v>
      </c>
      <c r="Q654">
        <v>19.18</v>
      </c>
      <c r="R654">
        <v>89</v>
      </c>
      <c r="S654">
        <v>10</v>
      </c>
      <c r="T654">
        <v>40</v>
      </c>
      <c r="U654">
        <v>16</v>
      </c>
      <c r="V654">
        <v>26</v>
      </c>
      <c r="W654">
        <v>100</v>
      </c>
      <c r="X654">
        <v>100</v>
      </c>
    </row>
    <row r="655" spans="1:24" ht="17">
      <c r="A655" s="34">
        <v>44628</v>
      </c>
      <c r="B655">
        <v>2040.1</v>
      </c>
      <c r="C655">
        <v>4170.7</v>
      </c>
      <c r="D655">
        <v>26.888000000000002</v>
      </c>
      <c r="E655">
        <v>1152.5</v>
      </c>
      <c r="F655" s="35">
        <v>2966.5</v>
      </c>
      <c r="G655" s="36">
        <v>123.7</v>
      </c>
      <c r="H655">
        <v>1.0865</v>
      </c>
      <c r="I655">
        <v>11.55</v>
      </c>
      <c r="J655">
        <v>25.61</v>
      </c>
      <c r="K655">
        <v>32.392124000000003</v>
      </c>
      <c r="L655">
        <v>11.183820000000001</v>
      </c>
      <c r="M655">
        <v>287.70800000000003</v>
      </c>
      <c r="N655">
        <v>1418</v>
      </c>
      <c r="O655">
        <v>-0.39</v>
      </c>
      <c r="P655">
        <v>0.64</v>
      </c>
      <c r="Q655">
        <v>9.69</v>
      </c>
      <c r="R655">
        <v>89</v>
      </c>
      <c r="S655">
        <v>10</v>
      </c>
      <c r="T655">
        <v>40</v>
      </c>
      <c r="U655">
        <v>16</v>
      </c>
      <c r="V655">
        <v>26</v>
      </c>
      <c r="W655">
        <v>100</v>
      </c>
      <c r="X655">
        <v>100</v>
      </c>
    </row>
    <row r="656" spans="1:24" ht="17">
      <c r="A656" s="34">
        <v>44629</v>
      </c>
      <c r="B656">
        <v>1985.9</v>
      </c>
      <c r="C656">
        <v>4277.88</v>
      </c>
      <c r="D656">
        <v>25.757000000000001</v>
      </c>
      <c r="E656">
        <v>1106.7</v>
      </c>
      <c r="F656" s="35">
        <v>2944.8</v>
      </c>
      <c r="G656" s="36">
        <v>108.7</v>
      </c>
      <c r="H656">
        <v>1.0898000000000001</v>
      </c>
      <c r="I656">
        <v>11.52</v>
      </c>
      <c r="J656">
        <v>24.95</v>
      </c>
      <c r="K656">
        <v>30.876528</v>
      </c>
      <c r="L656">
        <v>10.428962</v>
      </c>
      <c r="M656">
        <v>287.70800000000003</v>
      </c>
      <c r="N656">
        <v>2027</v>
      </c>
      <c r="O656">
        <v>-0.27</v>
      </c>
      <c r="P656">
        <v>0.73</v>
      </c>
      <c r="Q656">
        <v>8.25</v>
      </c>
      <c r="R656">
        <v>89</v>
      </c>
      <c r="S656">
        <v>10</v>
      </c>
      <c r="T656">
        <v>40</v>
      </c>
      <c r="U656">
        <v>16</v>
      </c>
      <c r="V656">
        <v>26</v>
      </c>
      <c r="W656">
        <v>100</v>
      </c>
      <c r="X656">
        <v>100</v>
      </c>
    </row>
    <row r="657" spans="1:24" ht="17">
      <c r="A657" s="34">
        <v>44630</v>
      </c>
      <c r="B657">
        <v>1998.1</v>
      </c>
      <c r="C657">
        <v>4259.5200000000004</v>
      </c>
      <c r="D657">
        <v>26.202000000000002</v>
      </c>
      <c r="E657">
        <v>1094.4000000000001</v>
      </c>
      <c r="F657" s="35">
        <v>2917</v>
      </c>
      <c r="G657" s="36">
        <v>106.02</v>
      </c>
      <c r="H657">
        <v>1.1073999999999999</v>
      </c>
      <c r="I657">
        <v>11.64</v>
      </c>
      <c r="J657">
        <v>25.69</v>
      </c>
      <c r="K657">
        <v>30.995398999999999</v>
      </c>
      <c r="L657">
        <v>10.865985</v>
      </c>
      <c r="M657">
        <v>287.70800000000003</v>
      </c>
      <c r="N657">
        <v>1774</v>
      </c>
      <c r="O657">
        <v>-0.22</v>
      </c>
      <c r="P657">
        <v>0.78</v>
      </c>
      <c r="Q657">
        <v>18.16</v>
      </c>
      <c r="R657">
        <v>89</v>
      </c>
      <c r="S657">
        <v>10</v>
      </c>
      <c r="T657">
        <v>40</v>
      </c>
      <c r="U657">
        <v>16</v>
      </c>
      <c r="V657">
        <v>26</v>
      </c>
      <c r="W657">
        <v>100</v>
      </c>
      <c r="X657">
        <v>100</v>
      </c>
    </row>
    <row r="658" spans="1:24" ht="17">
      <c r="A658" s="34">
        <v>44631</v>
      </c>
      <c r="B658">
        <v>1982.7</v>
      </c>
      <c r="C658">
        <v>4204.3100000000004</v>
      </c>
      <c r="D658">
        <v>26.106000000000002</v>
      </c>
      <c r="E658">
        <v>1087.8</v>
      </c>
      <c r="F658" s="35">
        <v>2792.9</v>
      </c>
      <c r="G658" s="36">
        <v>109.33</v>
      </c>
      <c r="H658">
        <v>1.1013999999999999</v>
      </c>
      <c r="I658">
        <v>11.4</v>
      </c>
      <c r="J658">
        <v>25.53</v>
      </c>
      <c r="K658">
        <v>30.757656000000001</v>
      </c>
      <c r="L658">
        <v>10.826255</v>
      </c>
      <c r="M658">
        <v>287.70800000000003</v>
      </c>
      <c r="N658">
        <v>1657</v>
      </c>
      <c r="O658">
        <v>-0.3</v>
      </c>
      <c r="P658">
        <v>0.86</v>
      </c>
      <c r="Q658">
        <v>16.25</v>
      </c>
      <c r="R658">
        <v>89</v>
      </c>
      <c r="S658">
        <v>10</v>
      </c>
      <c r="T658">
        <v>40</v>
      </c>
      <c r="U658">
        <v>16</v>
      </c>
      <c r="V658">
        <v>26</v>
      </c>
      <c r="W658">
        <v>100</v>
      </c>
      <c r="X658">
        <v>100</v>
      </c>
    </row>
    <row r="659" spans="1:24" ht="17">
      <c r="A659" s="34">
        <v>44634</v>
      </c>
      <c r="B659">
        <v>1959.6</v>
      </c>
      <c r="C659">
        <v>4173.1099999999997</v>
      </c>
      <c r="D659">
        <v>25.244</v>
      </c>
      <c r="E659">
        <v>1051.5</v>
      </c>
      <c r="F659" s="35">
        <v>2412.1999999999998</v>
      </c>
      <c r="G659" s="36">
        <v>103.01</v>
      </c>
      <c r="H659">
        <v>1.0931999999999999</v>
      </c>
      <c r="I659">
        <v>10.84</v>
      </c>
      <c r="J659">
        <v>24.2</v>
      </c>
      <c r="K659">
        <v>30.024623999999999</v>
      </c>
      <c r="L659">
        <v>10.160788</v>
      </c>
      <c r="M659">
        <v>287.70800000000003</v>
      </c>
      <c r="N659">
        <v>1326</v>
      </c>
      <c r="O659">
        <v>-0.19</v>
      </c>
      <c r="P659">
        <v>0.94</v>
      </c>
      <c r="Q659">
        <v>13.59</v>
      </c>
      <c r="R659">
        <v>56</v>
      </c>
      <c r="S659">
        <v>8</v>
      </c>
      <c r="T659">
        <v>0</v>
      </c>
      <c r="U659">
        <v>12</v>
      </c>
      <c r="V659">
        <v>17</v>
      </c>
      <c r="W659">
        <v>45</v>
      </c>
      <c r="X659">
        <v>77</v>
      </c>
    </row>
    <row r="660" spans="1:24" ht="17">
      <c r="A660" s="34">
        <v>44635</v>
      </c>
      <c r="B660">
        <v>1928.5</v>
      </c>
      <c r="C660">
        <v>4262.45</v>
      </c>
      <c r="D660">
        <v>25.123000000000001</v>
      </c>
      <c r="E660">
        <v>1001.8</v>
      </c>
      <c r="F660" s="35">
        <v>2407.4</v>
      </c>
      <c r="G660" s="36">
        <v>96.44</v>
      </c>
      <c r="H660">
        <v>1.0943000000000001</v>
      </c>
      <c r="I660">
        <v>10.87</v>
      </c>
      <c r="J660">
        <v>23.84</v>
      </c>
      <c r="K660">
        <v>30.084060999999998</v>
      </c>
      <c r="L660">
        <v>10.041600000000001</v>
      </c>
      <c r="M660">
        <v>287.70800000000003</v>
      </c>
      <c r="N660">
        <v>1088</v>
      </c>
      <c r="O660">
        <v>-0.09</v>
      </c>
      <c r="P660">
        <v>0.93</v>
      </c>
      <c r="Q660">
        <v>12.76</v>
      </c>
      <c r="R660">
        <v>56</v>
      </c>
      <c r="S660">
        <v>8</v>
      </c>
      <c r="T660">
        <v>0</v>
      </c>
      <c r="U660">
        <v>12</v>
      </c>
      <c r="V660">
        <v>17</v>
      </c>
      <c r="W660">
        <v>45</v>
      </c>
      <c r="X660">
        <v>77</v>
      </c>
    </row>
    <row r="661" spans="1:24" ht="17">
      <c r="A661" s="34">
        <v>44636</v>
      </c>
      <c r="B661">
        <v>1908</v>
      </c>
      <c r="C661">
        <v>4357.8599999999997</v>
      </c>
      <c r="D661">
        <v>24.67</v>
      </c>
      <c r="E661">
        <v>1007.4</v>
      </c>
      <c r="F661" s="35">
        <v>2363.4</v>
      </c>
      <c r="G661" s="36">
        <v>95.04</v>
      </c>
      <c r="H661">
        <v>1.0969</v>
      </c>
      <c r="I661">
        <v>10.82</v>
      </c>
      <c r="J661">
        <v>23.32</v>
      </c>
      <c r="K661">
        <v>29.697731000000001</v>
      </c>
      <c r="L661">
        <v>9.9422770000000007</v>
      </c>
      <c r="M661">
        <v>287.70800000000003</v>
      </c>
      <c r="N661">
        <v>1848</v>
      </c>
      <c r="O661">
        <v>-7.0000000000000007E-2</v>
      </c>
      <c r="P661">
        <v>0.94</v>
      </c>
      <c r="Q661">
        <v>11.99</v>
      </c>
      <c r="R661">
        <v>56</v>
      </c>
      <c r="S661">
        <v>8</v>
      </c>
      <c r="T661">
        <v>0</v>
      </c>
      <c r="U661">
        <v>12</v>
      </c>
      <c r="V661">
        <v>17</v>
      </c>
      <c r="W661">
        <v>45</v>
      </c>
      <c r="X661">
        <v>77</v>
      </c>
    </row>
    <row r="662" spans="1:24" ht="17">
      <c r="A662" s="34">
        <v>44637</v>
      </c>
      <c r="B662">
        <v>1942.1</v>
      </c>
      <c r="C662">
        <v>4411.67</v>
      </c>
      <c r="D662">
        <v>25.584</v>
      </c>
      <c r="E662">
        <v>1030.5999999999999</v>
      </c>
      <c r="F662" s="35">
        <v>2488.1</v>
      </c>
      <c r="G662" s="36">
        <v>102.98</v>
      </c>
      <c r="H662">
        <v>1.1022000000000001</v>
      </c>
      <c r="I662">
        <v>11.14</v>
      </c>
      <c r="J662">
        <v>23.89</v>
      </c>
      <c r="K662">
        <v>30.113776999999999</v>
      </c>
      <c r="L662">
        <v>10.220383</v>
      </c>
      <c r="M662">
        <v>287.70800000000003</v>
      </c>
      <c r="N662">
        <v>1511</v>
      </c>
      <c r="O662">
        <v>-0.13</v>
      </c>
      <c r="P662">
        <v>0.94</v>
      </c>
      <c r="Q662">
        <v>20.079999999999998</v>
      </c>
      <c r="R662">
        <v>56</v>
      </c>
      <c r="S662">
        <v>8</v>
      </c>
      <c r="T662">
        <v>0</v>
      </c>
      <c r="U662">
        <v>12</v>
      </c>
      <c r="V662">
        <v>17</v>
      </c>
      <c r="W662">
        <v>45</v>
      </c>
      <c r="X662">
        <v>77</v>
      </c>
    </row>
    <row r="663" spans="1:24" ht="17">
      <c r="A663" s="34">
        <v>44638</v>
      </c>
      <c r="B663">
        <v>1928.2</v>
      </c>
      <c r="C663">
        <v>4463.12</v>
      </c>
      <c r="D663">
        <v>25.055</v>
      </c>
      <c r="E663">
        <v>1035.2</v>
      </c>
      <c r="F663" s="35">
        <v>2489.1</v>
      </c>
      <c r="G663" s="36">
        <v>104.7</v>
      </c>
      <c r="H663">
        <v>1.1100000000000001</v>
      </c>
      <c r="I663">
        <v>11.02</v>
      </c>
      <c r="J663">
        <v>23.43</v>
      </c>
      <c r="K663">
        <v>29.717545000000001</v>
      </c>
      <c r="L663">
        <v>10.160788</v>
      </c>
      <c r="M663">
        <v>287.70800000000003</v>
      </c>
      <c r="N663">
        <v>814</v>
      </c>
      <c r="O663">
        <v>-0.14000000000000001</v>
      </c>
      <c r="P663">
        <v>0.93</v>
      </c>
      <c r="Q663">
        <v>5.97</v>
      </c>
      <c r="R663">
        <v>56</v>
      </c>
      <c r="S663">
        <v>8</v>
      </c>
      <c r="T663">
        <v>0</v>
      </c>
      <c r="U663">
        <v>12</v>
      </c>
      <c r="V663">
        <v>17</v>
      </c>
      <c r="W663">
        <v>45</v>
      </c>
      <c r="X663">
        <v>77</v>
      </c>
    </row>
    <row r="664" spans="1:24" ht="17">
      <c r="A664" s="34">
        <v>44641</v>
      </c>
      <c r="B664">
        <v>1928.6</v>
      </c>
      <c r="C664">
        <v>4461.18</v>
      </c>
      <c r="D664">
        <v>25.282</v>
      </c>
      <c r="E664">
        <v>1044.4000000000001</v>
      </c>
      <c r="F664" s="35">
        <v>2533.4</v>
      </c>
      <c r="G664" s="36">
        <v>112.12</v>
      </c>
      <c r="H664">
        <v>1.1043000000000001</v>
      </c>
      <c r="I664">
        <v>11.37</v>
      </c>
      <c r="J664">
        <v>23.76</v>
      </c>
      <c r="K664">
        <v>30.301988999999999</v>
      </c>
      <c r="L664">
        <v>10.369368</v>
      </c>
      <c r="M664">
        <v>287.70800000000003</v>
      </c>
      <c r="N664">
        <v>1532</v>
      </c>
      <c r="O664">
        <v>-0.03</v>
      </c>
      <c r="P664">
        <v>0.99</v>
      </c>
      <c r="Q664">
        <v>13.87</v>
      </c>
      <c r="R664">
        <v>44</v>
      </c>
      <c r="S664">
        <v>8</v>
      </c>
      <c r="T664">
        <v>0</v>
      </c>
      <c r="U664">
        <v>13</v>
      </c>
      <c r="V664">
        <v>15</v>
      </c>
      <c r="W664">
        <v>32</v>
      </c>
      <c r="X664">
        <v>76</v>
      </c>
    </row>
    <row r="665" spans="1:24" ht="17">
      <c r="A665" s="34">
        <v>44642</v>
      </c>
      <c r="B665">
        <v>1920.7</v>
      </c>
      <c r="C665">
        <v>4511.6099999999997</v>
      </c>
      <c r="D665">
        <v>24.885000000000002</v>
      </c>
      <c r="E665">
        <v>1024.8</v>
      </c>
      <c r="F665" s="35">
        <v>2472.6</v>
      </c>
      <c r="G665" s="36">
        <v>111.76</v>
      </c>
      <c r="H665">
        <v>1.1016999999999999</v>
      </c>
      <c r="I665">
        <v>11.26</v>
      </c>
      <c r="J665">
        <v>23.36</v>
      </c>
      <c r="K665">
        <v>30.143495999999999</v>
      </c>
      <c r="L665">
        <v>10.111127</v>
      </c>
      <c r="M665">
        <v>287.70800000000003</v>
      </c>
      <c r="N665">
        <v>566</v>
      </c>
      <c r="O665">
        <v>0.01</v>
      </c>
      <c r="P665">
        <v>1.06</v>
      </c>
      <c r="Q665">
        <v>11.49</v>
      </c>
      <c r="R665">
        <v>44</v>
      </c>
      <c r="S665">
        <v>8</v>
      </c>
      <c r="T665">
        <v>0</v>
      </c>
      <c r="U665">
        <v>13</v>
      </c>
      <c r="V665">
        <v>15</v>
      </c>
      <c r="W665">
        <v>32</v>
      </c>
      <c r="X665">
        <v>76</v>
      </c>
    </row>
    <row r="666" spans="1:24" ht="17">
      <c r="A666" s="34">
        <v>44643</v>
      </c>
      <c r="B666">
        <v>1936.6</v>
      </c>
      <c r="C666">
        <v>4456.24</v>
      </c>
      <c r="D666">
        <v>25.17</v>
      </c>
      <c r="E666">
        <v>1020.7</v>
      </c>
      <c r="F666" s="35">
        <v>2515.4</v>
      </c>
      <c r="G666" s="36">
        <v>114.93</v>
      </c>
      <c r="H666">
        <v>1.103</v>
      </c>
      <c r="I666">
        <v>11.54</v>
      </c>
      <c r="J666">
        <v>24.26</v>
      </c>
      <c r="K666">
        <v>30.579353000000001</v>
      </c>
      <c r="L666">
        <v>10.339570999999999</v>
      </c>
      <c r="M666">
        <v>287.70800000000003</v>
      </c>
      <c r="N666">
        <v>1649</v>
      </c>
      <c r="O666">
        <v>-0.09</v>
      </c>
      <c r="P666">
        <v>1.03</v>
      </c>
      <c r="Q666">
        <v>8.3699999999999992</v>
      </c>
      <c r="R666">
        <v>44</v>
      </c>
      <c r="S666">
        <v>8</v>
      </c>
      <c r="T666">
        <v>0</v>
      </c>
      <c r="U666">
        <v>13</v>
      </c>
      <c r="V666">
        <v>15</v>
      </c>
      <c r="W666">
        <v>32</v>
      </c>
      <c r="X666">
        <v>76</v>
      </c>
    </row>
    <row r="667" spans="1:24" ht="17">
      <c r="A667" s="34">
        <v>44644</v>
      </c>
      <c r="B667">
        <v>1961.6</v>
      </c>
      <c r="C667">
        <v>4520.16</v>
      </c>
      <c r="D667">
        <v>25.9</v>
      </c>
      <c r="E667">
        <v>1030.5</v>
      </c>
      <c r="F667" s="35">
        <v>2526.6999999999998</v>
      </c>
      <c r="G667" s="36">
        <v>112.34</v>
      </c>
      <c r="H667">
        <v>1.1006</v>
      </c>
      <c r="I667">
        <v>11.5</v>
      </c>
      <c r="J667">
        <v>24.39</v>
      </c>
      <c r="K667">
        <v>30.391141999999999</v>
      </c>
      <c r="L667">
        <v>10.587878999999999</v>
      </c>
      <c r="M667">
        <v>287.70800000000003</v>
      </c>
      <c r="N667">
        <v>864</v>
      </c>
      <c r="O667">
        <v>-0.06</v>
      </c>
      <c r="P667">
        <v>1.07</v>
      </c>
      <c r="Q667">
        <v>13.47</v>
      </c>
      <c r="R667">
        <v>44</v>
      </c>
      <c r="S667">
        <v>8</v>
      </c>
      <c r="T667">
        <v>0</v>
      </c>
      <c r="U667">
        <v>13</v>
      </c>
      <c r="V667">
        <v>15</v>
      </c>
      <c r="W667">
        <v>32</v>
      </c>
      <c r="X667">
        <v>76</v>
      </c>
    </row>
    <row r="668" spans="1:24" ht="17">
      <c r="A668" s="34">
        <v>44645</v>
      </c>
      <c r="B668">
        <v>1953.8</v>
      </c>
      <c r="C668">
        <v>4543.0600000000004</v>
      </c>
      <c r="D668">
        <v>25.594999999999999</v>
      </c>
      <c r="E668">
        <v>1007.8</v>
      </c>
      <c r="F668" s="35">
        <v>2390.4</v>
      </c>
      <c r="G668" s="36">
        <v>113.9</v>
      </c>
      <c r="H668">
        <v>1.101</v>
      </c>
      <c r="I668">
        <v>11.59</v>
      </c>
      <c r="J668">
        <v>24.15</v>
      </c>
      <c r="K668">
        <v>30.301988999999999</v>
      </c>
      <c r="L668">
        <v>10.597811999999999</v>
      </c>
      <c r="M668">
        <v>287.70800000000003</v>
      </c>
      <c r="N668">
        <v>623</v>
      </c>
      <c r="O668">
        <v>0.03</v>
      </c>
      <c r="P668">
        <v>1.07</v>
      </c>
      <c r="Q668">
        <v>5.99</v>
      </c>
      <c r="R668">
        <v>44</v>
      </c>
      <c r="S668">
        <v>8</v>
      </c>
      <c r="T668">
        <v>0</v>
      </c>
      <c r="U668">
        <v>13</v>
      </c>
      <c r="V668">
        <v>15</v>
      </c>
      <c r="W668">
        <v>32</v>
      </c>
      <c r="X668">
        <v>76</v>
      </c>
    </row>
    <row r="669" spans="1:24" ht="17">
      <c r="A669" s="34">
        <v>44648</v>
      </c>
      <c r="B669">
        <v>1939.6</v>
      </c>
      <c r="C669">
        <v>4575.5200000000004</v>
      </c>
      <c r="D669">
        <v>25.175999999999998</v>
      </c>
      <c r="E669">
        <v>990.4</v>
      </c>
      <c r="F669" s="35">
        <v>2238.5</v>
      </c>
      <c r="G669" s="36">
        <v>105.96</v>
      </c>
      <c r="H669">
        <v>1.0982000000000001</v>
      </c>
      <c r="I669">
        <v>11.29</v>
      </c>
      <c r="J669">
        <v>23.21</v>
      </c>
      <c r="K669">
        <v>30.074154</v>
      </c>
      <c r="L669">
        <v>10.081329</v>
      </c>
      <c r="M669">
        <v>287.70800000000003</v>
      </c>
      <c r="N669">
        <v>1032</v>
      </c>
      <c r="O669">
        <v>0</v>
      </c>
      <c r="P669">
        <v>1.1299999999999999</v>
      </c>
      <c r="Q669">
        <v>20.96</v>
      </c>
      <c r="R669">
        <v>41</v>
      </c>
      <c r="S669">
        <v>11</v>
      </c>
      <c r="T669">
        <v>0</v>
      </c>
      <c r="U669">
        <v>16</v>
      </c>
      <c r="V669">
        <v>13</v>
      </c>
      <c r="W669">
        <v>31</v>
      </c>
      <c r="X669">
        <v>75</v>
      </c>
    </row>
    <row r="670" spans="1:24" ht="17">
      <c r="A670" s="34">
        <v>44649</v>
      </c>
      <c r="B670">
        <v>1912</v>
      </c>
      <c r="C670">
        <v>4631.6000000000004</v>
      </c>
      <c r="D670">
        <v>24.716000000000001</v>
      </c>
      <c r="E670">
        <v>972.3</v>
      </c>
      <c r="F670" s="35">
        <v>2108.8000000000002</v>
      </c>
      <c r="G670" s="36">
        <v>104.24</v>
      </c>
      <c r="H670">
        <v>1.0993999999999999</v>
      </c>
      <c r="I670">
        <v>11.23</v>
      </c>
      <c r="J670">
        <v>23.49</v>
      </c>
      <c r="K670">
        <v>30.381235</v>
      </c>
      <c r="L670">
        <v>10.031669000000001</v>
      </c>
      <c r="M670">
        <v>287.70800000000003</v>
      </c>
      <c r="N670">
        <v>986</v>
      </c>
      <c r="O670">
        <v>0.03</v>
      </c>
      <c r="P670">
        <v>1.18</v>
      </c>
      <c r="Q670">
        <v>9.49</v>
      </c>
      <c r="R670">
        <v>41</v>
      </c>
      <c r="S670">
        <v>11</v>
      </c>
      <c r="T670">
        <v>0</v>
      </c>
      <c r="U670">
        <v>16</v>
      </c>
      <c r="V670">
        <v>13</v>
      </c>
      <c r="W670">
        <v>31</v>
      </c>
      <c r="X670">
        <v>75</v>
      </c>
    </row>
    <row r="671" spans="1:24" ht="17">
      <c r="A671" s="34">
        <v>44650</v>
      </c>
      <c r="B671">
        <v>1933.5</v>
      </c>
      <c r="C671">
        <v>4602.45</v>
      </c>
      <c r="D671">
        <v>25.103000000000002</v>
      </c>
      <c r="E671">
        <v>996.8</v>
      </c>
      <c r="F671" s="35">
        <v>2243</v>
      </c>
      <c r="G671" s="36">
        <v>107.82</v>
      </c>
      <c r="H671">
        <v>1.1092</v>
      </c>
      <c r="I671">
        <v>11.36</v>
      </c>
      <c r="J671">
        <v>23.95</v>
      </c>
      <c r="K671">
        <v>30.718035</v>
      </c>
      <c r="L671">
        <v>9.8429540000000006</v>
      </c>
      <c r="M671">
        <v>287.70800000000003</v>
      </c>
      <c r="N671">
        <v>1168</v>
      </c>
      <c r="O671">
        <v>-0.02</v>
      </c>
      <c r="P671">
        <v>1.2</v>
      </c>
      <c r="Q671">
        <v>5.5</v>
      </c>
      <c r="R671">
        <v>41</v>
      </c>
      <c r="S671">
        <v>11</v>
      </c>
      <c r="T671">
        <v>0</v>
      </c>
      <c r="U671">
        <v>16</v>
      </c>
      <c r="V671">
        <v>13</v>
      </c>
      <c r="W671">
        <v>31</v>
      </c>
      <c r="X671">
        <v>75</v>
      </c>
    </row>
    <row r="672" spans="1:24" ht="17">
      <c r="A672" s="34">
        <v>44651</v>
      </c>
      <c r="B672">
        <v>1949.2</v>
      </c>
      <c r="C672">
        <v>4530.41</v>
      </c>
      <c r="D672">
        <v>25.120999999999999</v>
      </c>
      <c r="E672">
        <v>992.5</v>
      </c>
      <c r="F672" s="35">
        <v>2255.5</v>
      </c>
      <c r="G672" s="36">
        <v>100.28</v>
      </c>
      <c r="H672">
        <v>1.1162000000000001</v>
      </c>
      <c r="I672">
        <v>11.21</v>
      </c>
      <c r="J672">
        <v>23.69</v>
      </c>
      <c r="K672">
        <v>30.37133</v>
      </c>
      <c r="L672">
        <v>10.001871</v>
      </c>
      <c r="M672">
        <v>287.70800000000003</v>
      </c>
      <c r="N672">
        <v>521</v>
      </c>
      <c r="O672">
        <v>-0.04</v>
      </c>
      <c r="P672">
        <v>1.1299999999999999</v>
      </c>
      <c r="Q672">
        <v>10.27</v>
      </c>
      <c r="R672">
        <v>41</v>
      </c>
      <c r="S672">
        <v>11</v>
      </c>
      <c r="T672">
        <v>0</v>
      </c>
      <c r="U672">
        <v>16</v>
      </c>
      <c r="V672">
        <v>13</v>
      </c>
      <c r="W672">
        <v>31</v>
      </c>
      <c r="X672">
        <v>75</v>
      </c>
    </row>
    <row r="673" spans="1:24" ht="17">
      <c r="A673" s="34">
        <v>44652</v>
      </c>
      <c r="B673">
        <v>1919.1</v>
      </c>
      <c r="C673">
        <v>4545.8599999999997</v>
      </c>
      <c r="D673">
        <v>24.641999999999999</v>
      </c>
      <c r="E673">
        <v>985</v>
      </c>
      <c r="F673" s="35">
        <v>2267.4</v>
      </c>
      <c r="G673" s="36">
        <v>99.27</v>
      </c>
      <c r="H673">
        <v>1.1072</v>
      </c>
      <c r="I673">
        <v>11.51</v>
      </c>
      <c r="J673">
        <v>24.47</v>
      </c>
      <c r="K673">
        <v>30.916150999999999</v>
      </c>
      <c r="L673">
        <v>10.250178999999999</v>
      </c>
      <c r="M673">
        <v>288.66300000000001</v>
      </c>
      <c r="N673">
        <v>834</v>
      </c>
      <c r="O673">
        <v>0</v>
      </c>
      <c r="P673">
        <v>1.1399999999999999</v>
      </c>
      <c r="Q673">
        <v>16.25</v>
      </c>
      <c r="R673">
        <v>41</v>
      </c>
      <c r="S673">
        <v>11</v>
      </c>
      <c r="T673">
        <v>0</v>
      </c>
      <c r="U673">
        <v>16</v>
      </c>
      <c r="V673">
        <v>13</v>
      </c>
      <c r="W673">
        <v>31</v>
      </c>
      <c r="X673">
        <v>75</v>
      </c>
    </row>
    <row r="674" spans="1:24" ht="17">
      <c r="A674" s="34">
        <v>44655</v>
      </c>
      <c r="B674">
        <v>1929.2</v>
      </c>
      <c r="C674">
        <v>4582.6400000000003</v>
      </c>
      <c r="D674">
        <v>24.584</v>
      </c>
      <c r="E674">
        <v>986.5</v>
      </c>
      <c r="F674" s="35">
        <v>2274.9</v>
      </c>
      <c r="G674" s="36">
        <v>103.28</v>
      </c>
      <c r="H674">
        <v>1.1047</v>
      </c>
      <c r="I674">
        <v>11.55</v>
      </c>
      <c r="J674">
        <v>24.08</v>
      </c>
      <c r="K674">
        <v>30.757656000000001</v>
      </c>
      <c r="L674">
        <v>9.9919390000000003</v>
      </c>
      <c r="M674">
        <v>288.66300000000001</v>
      </c>
      <c r="N674">
        <v>590</v>
      </c>
      <c r="O674">
        <v>0.02</v>
      </c>
      <c r="P674">
        <v>1.0900000000000001</v>
      </c>
      <c r="Q674">
        <v>19.600000000000001</v>
      </c>
      <c r="R674">
        <v>36</v>
      </c>
      <c r="S674">
        <v>7</v>
      </c>
      <c r="T674">
        <v>0</v>
      </c>
      <c r="U674">
        <v>16</v>
      </c>
      <c r="V674">
        <v>12</v>
      </c>
      <c r="W674">
        <v>27</v>
      </c>
      <c r="X674">
        <v>68</v>
      </c>
    </row>
    <row r="675" spans="1:24" ht="17">
      <c r="A675" s="34">
        <v>44656</v>
      </c>
      <c r="B675">
        <v>1922.9</v>
      </c>
      <c r="C675">
        <v>4525.12</v>
      </c>
      <c r="D675">
        <v>24.527999999999999</v>
      </c>
      <c r="E675">
        <v>969.4</v>
      </c>
      <c r="F675" s="35">
        <v>2235.1999999999998</v>
      </c>
      <c r="G675" s="36">
        <v>101.96</v>
      </c>
      <c r="H675">
        <v>1.0975999999999999</v>
      </c>
      <c r="I675">
        <v>11.13</v>
      </c>
      <c r="J675">
        <v>23.48</v>
      </c>
      <c r="K675">
        <v>30.252459999999999</v>
      </c>
      <c r="L675">
        <v>9.7039010000000001</v>
      </c>
      <c r="M675">
        <v>288.66300000000001</v>
      </c>
      <c r="N675">
        <v>514</v>
      </c>
      <c r="O675">
        <v>0.1</v>
      </c>
      <c r="P675">
        <v>1.18</v>
      </c>
      <c r="Q675">
        <v>13.9</v>
      </c>
      <c r="R675">
        <v>36</v>
      </c>
      <c r="S675">
        <v>7</v>
      </c>
      <c r="T675">
        <v>0</v>
      </c>
      <c r="U675">
        <v>16</v>
      </c>
      <c r="V675">
        <v>12</v>
      </c>
      <c r="W675">
        <v>27</v>
      </c>
      <c r="X675">
        <v>68</v>
      </c>
    </row>
    <row r="676" spans="1:24" ht="17">
      <c r="A676" s="34">
        <v>44657</v>
      </c>
      <c r="B676">
        <v>1918.4</v>
      </c>
      <c r="C676">
        <v>4481.1499999999996</v>
      </c>
      <c r="D676">
        <v>24.454999999999998</v>
      </c>
      <c r="E676">
        <v>950.1</v>
      </c>
      <c r="F676" s="35">
        <v>2184.6</v>
      </c>
      <c r="G676" s="36">
        <v>96.23</v>
      </c>
      <c r="H676">
        <v>1.0906</v>
      </c>
      <c r="I676">
        <v>10.94</v>
      </c>
      <c r="J676">
        <v>23</v>
      </c>
      <c r="K676">
        <v>30.569447</v>
      </c>
      <c r="L676">
        <v>9.8330210000000005</v>
      </c>
      <c r="M676">
        <v>288.66300000000001</v>
      </c>
      <c r="N676">
        <v>1128</v>
      </c>
      <c r="O676">
        <v>0.17</v>
      </c>
      <c r="P676">
        <v>1.26</v>
      </c>
      <c r="Q676">
        <v>17.579999999999998</v>
      </c>
      <c r="R676">
        <v>36</v>
      </c>
      <c r="S676">
        <v>7</v>
      </c>
      <c r="T676">
        <v>0</v>
      </c>
      <c r="U676">
        <v>16</v>
      </c>
      <c r="V676">
        <v>12</v>
      </c>
      <c r="W676">
        <v>27</v>
      </c>
      <c r="X676">
        <v>68</v>
      </c>
    </row>
    <row r="677" spans="1:24" ht="17">
      <c r="A677" s="34">
        <v>44658</v>
      </c>
      <c r="B677">
        <v>1933.8</v>
      </c>
      <c r="C677">
        <v>4500.21</v>
      </c>
      <c r="D677">
        <v>24.733000000000001</v>
      </c>
      <c r="E677">
        <v>954.9</v>
      </c>
      <c r="F677" s="35">
        <v>2223</v>
      </c>
      <c r="G677" s="36">
        <v>96.03</v>
      </c>
      <c r="H677">
        <v>1.0898000000000001</v>
      </c>
      <c r="I677">
        <v>11.04</v>
      </c>
      <c r="J677">
        <v>23.22</v>
      </c>
      <c r="K677">
        <v>31.035021</v>
      </c>
      <c r="L677">
        <v>10.170721</v>
      </c>
      <c r="M677">
        <v>288.66300000000001</v>
      </c>
      <c r="N677">
        <v>829</v>
      </c>
      <c r="O677">
        <v>0.23</v>
      </c>
      <c r="P677">
        <v>1.26</v>
      </c>
      <c r="Q677">
        <v>9.7200000000000006</v>
      </c>
      <c r="R677">
        <v>36</v>
      </c>
      <c r="S677">
        <v>7</v>
      </c>
      <c r="T677">
        <v>0</v>
      </c>
      <c r="U677">
        <v>16</v>
      </c>
      <c r="V677">
        <v>12</v>
      </c>
      <c r="W677">
        <v>27</v>
      </c>
      <c r="X677">
        <v>68</v>
      </c>
    </row>
    <row r="678" spans="1:24" ht="17">
      <c r="A678" s="34">
        <v>44659</v>
      </c>
      <c r="B678">
        <v>1941.6</v>
      </c>
      <c r="C678">
        <v>4488.28</v>
      </c>
      <c r="D678">
        <v>24.818999999999999</v>
      </c>
      <c r="E678">
        <v>972.2</v>
      </c>
      <c r="F678" s="35">
        <v>2420</v>
      </c>
      <c r="G678" s="36">
        <v>98.26</v>
      </c>
      <c r="H678">
        <v>1.0865</v>
      </c>
      <c r="I678">
        <v>11.49</v>
      </c>
      <c r="J678">
        <v>23.67</v>
      </c>
      <c r="K678">
        <v>31.639278000000001</v>
      </c>
      <c r="L678">
        <v>10.697136</v>
      </c>
      <c r="M678">
        <v>288.66300000000001</v>
      </c>
      <c r="N678">
        <v>643</v>
      </c>
      <c r="O678">
        <v>0.26</v>
      </c>
      <c r="P678">
        <v>1.32</v>
      </c>
      <c r="Q678">
        <v>6.04</v>
      </c>
      <c r="R678">
        <v>36</v>
      </c>
      <c r="S678">
        <v>7</v>
      </c>
      <c r="T678">
        <v>0</v>
      </c>
      <c r="U678">
        <v>16</v>
      </c>
      <c r="V678">
        <v>12</v>
      </c>
      <c r="W678">
        <v>27</v>
      </c>
      <c r="X678">
        <v>68</v>
      </c>
    </row>
    <row r="679" spans="1:24" ht="17">
      <c r="A679" s="34">
        <v>44662</v>
      </c>
      <c r="B679">
        <v>1944.3</v>
      </c>
      <c r="C679">
        <v>4412.53</v>
      </c>
      <c r="D679">
        <v>24.978000000000002</v>
      </c>
      <c r="E679">
        <v>973.9</v>
      </c>
      <c r="F679" s="35">
        <v>2416.4</v>
      </c>
      <c r="G679" s="36">
        <v>94.29</v>
      </c>
      <c r="H679">
        <v>1.0885</v>
      </c>
      <c r="I679">
        <v>11.63</v>
      </c>
      <c r="J679">
        <v>23.12</v>
      </c>
      <c r="K679">
        <v>31.79777</v>
      </c>
      <c r="L679">
        <v>10.379300000000001</v>
      </c>
      <c r="M679">
        <v>288.66300000000001</v>
      </c>
      <c r="N679">
        <v>338</v>
      </c>
      <c r="O679">
        <v>0.3</v>
      </c>
      <c r="P679">
        <v>1.39</v>
      </c>
      <c r="Q679">
        <v>28.75</v>
      </c>
      <c r="R679">
        <v>37</v>
      </c>
      <c r="S679">
        <v>9</v>
      </c>
      <c r="T679">
        <v>19</v>
      </c>
      <c r="U679">
        <v>14</v>
      </c>
      <c r="V679">
        <v>13</v>
      </c>
      <c r="W679">
        <v>27</v>
      </c>
      <c r="X679">
        <v>79</v>
      </c>
    </row>
    <row r="680" spans="1:24" ht="17">
      <c r="A680" s="34">
        <v>44663</v>
      </c>
      <c r="B680">
        <v>1972.1</v>
      </c>
      <c r="C680">
        <v>4397.45</v>
      </c>
      <c r="D680">
        <v>25.725000000000001</v>
      </c>
      <c r="E680">
        <v>969</v>
      </c>
      <c r="F680" s="35">
        <v>2353.6999999999998</v>
      </c>
      <c r="G680" s="36">
        <v>100.6</v>
      </c>
      <c r="H680">
        <v>1.0878000000000001</v>
      </c>
      <c r="I680">
        <v>11.72</v>
      </c>
      <c r="J680">
        <v>23.58</v>
      </c>
      <c r="K680">
        <v>31.867111000000001</v>
      </c>
      <c r="L680">
        <v>10.339570999999999</v>
      </c>
      <c r="M680">
        <v>288.66300000000001</v>
      </c>
      <c r="N680">
        <v>616</v>
      </c>
      <c r="O680">
        <v>0.3</v>
      </c>
      <c r="P680">
        <v>1.42</v>
      </c>
      <c r="Q680">
        <v>10.68</v>
      </c>
      <c r="R680">
        <v>37</v>
      </c>
      <c r="S680">
        <v>9</v>
      </c>
      <c r="T680">
        <v>19</v>
      </c>
      <c r="U680">
        <v>14</v>
      </c>
      <c r="V680">
        <v>13</v>
      </c>
      <c r="W680">
        <v>27</v>
      </c>
      <c r="X680">
        <v>79</v>
      </c>
    </row>
    <row r="681" spans="1:24" ht="17">
      <c r="A681" s="34">
        <v>44664</v>
      </c>
      <c r="B681">
        <v>1981</v>
      </c>
      <c r="C681">
        <v>4446.59</v>
      </c>
      <c r="D681">
        <v>26.02</v>
      </c>
      <c r="E681">
        <v>985.2</v>
      </c>
      <c r="F681" s="35">
        <v>2338.8000000000002</v>
      </c>
      <c r="G681" s="36">
        <v>104.25</v>
      </c>
      <c r="H681">
        <v>1.0826</v>
      </c>
      <c r="I681">
        <v>12.16</v>
      </c>
      <c r="J681">
        <v>23.89</v>
      </c>
      <c r="K681">
        <v>31.837395000000001</v>
      </c>
      <c r="L681">
        <v>10.508419999999999</v>
      </c>
      <c r="M681">
        <v>288.66300000000001</v>
      </c>
      <c r="N681">
        <v>950</v>
      </c>
      <c r="O681">
        <v>0.33</v>
      </c>
      <c r="P681">
        <v>1.39</v>
      </c>
      <c r="Q681">
        <v>7.05</v>
      </c>
      <c r="R681">
        <v>37</v>
      </c>
      <c r="S681">
        <v>9</v>
      </c>
      <c r="T681">
        <v>19</v>
      </c>
      <c r="U681">
        <v>14</v>
      </c>
      <c r="V681">
        <v>13</v>
      </c>
      <c r="W681">
        <v>27</v>
      </c>
      <c r="X681">
        <v>79</v>
      </c>
    </row>
    <row r="682" spans="1:24" ht="17">
      <c r="A682" s="34">
        <v>44665</v>
      </c>
      <c r="B682">
        <v>1970.9</v>
      </c>
      <c r="C682">
        <v>4392.59</v>
      </c>
      <c r="D682">
        <v>25.69</v>
      </c>
      <c r="E682">
        <v>989.6</v>
      </c>
      <c r="F682" s="35">
        <v>2354.3000000000002</v>
      </c>
      <c r="G682" s="36">
        <v>106.95</v>
      </c>
      <c r="H682">
        <v>1.0896999999999999</v>
      </c>
      <c r="I682">
        <v>12.2</v>
      </c>
      <c r="J682">
        <v>23.68</v>
      </c>
      <c r="K682">
        <v>31.490691999999999</v>
      </c>
      <c r="L682">
        <v>10.875916999999999</v>
      </c>
      <c r="M682">
        <v>288.66300000000001</v>
      </c>
      <c r="N682">
        <v>705</v>
      </c>
      <c r="O682">
        <v>0.37</v>
      </c>
      <c r="P682">
        <v>1.41</v>
      </c>
      <c r="Q682">
        <v>9.57</v>
      </c>
      <c r="R682">
        <v>37</v>
      </c>
      <c r="S682">
        <v>9</v>
      </c>
      <c r="T682">
        <v>19</v>
      </c>
      <c r="U682">
        <v>14</v>
      </c>
      <c r="V682">
        <v>13</v>
      </c>
      <c r="W682">
        <v>27</v>
      </c>
      <c r="X682">
        <v>79</v>
      </c>
    </row>
    <row r="683" spans="1:24" ht="17">
      <c r="A683" s="34">
        <v>44669</v>
      </c>
      <c r="B683">
        <v>1982.9</v>
      </c>
      <c r="C683">
        <v>4391.6899999999996</v>
      </c>
      <c r="D683">
        <v>26.14</v>
      </c>
      <c r="E683">
        <v>1015.4</v>
      </c>
      <c r="F683" s="35">
        <v>2444</v>
      </c>
      <c r="G683" s="36">
        <v>108.21</v>
      </c>
      <c r="H683">
        <v>1.0814999999999999</v>
      </c>
      <c r="I683">
        <v>12.2</v>
      </c>
      <c r="J683">
        <v>24.3</v>
      </c>
      <c r="K683">
        <v>31.708618000000001</v>
      </c>
      <c r="L683">
        <v>10.975241</v>
      </c>
      <c r="M683">
        <v>288.66300000000001</v>
      </c>
      <c r="N683">
        <v>261</v>
      </c>
      <c r="O683">
        <v>0.4</v>
      </c>
      <c r="P683">
        <v>1.41</v>
      </c>
      <c r="Q683">
        <v>10.83</v>
      </c>
      <c r="R683">
        <v>38</v>
      </c>
      <c r="S683">
        <v>8</v>
      </c>
      <c r="T683">
        <v>0</v>
      </c>
      <c r="U683">
        <v>16</v>
      </c>
      <c r="V683">
        <v>12</v>
      </c>
      <c r="W683">
        <v>25</v>
      </c>
      <c r="X683">
        <v>72</v>
      </c>
    </row>
    <row r="684" spans="1:24" ht="17">
      <c r="A684" s="34">
        <v>44670</v>
      </c>
      <c r="B684">
        <v>1955.7</v>
      </c>
      <c r="C684">
        <v>4462.21</v>
      </c>
      <c r="D684">
        <v>25.390999999999998</v>
      </c>
      <c r="E684">
        <v>984.4</v>
      </c>
      <c r="F684" s="35">
        <v>2379.3000000000002</v>
      </c>
      <c r="G684" s="36">
        <v>102.56</v>
      </c>
      <c r="H684">
        <v>1.0782</v>
      </c>
      <c r="I684">
        <v>11.92</v>
      </c>
      <c r="J684">
        <v>22.57</v>
      </c>
      <c r="K684">
        <v>31.252949000000001</v>
      </c>
      <c r="L684">
        <v>10.260111999999999</v>
      </c>
      <c r="M684">
        <v>288.66300000000001</v>
      </c>
      <c r="N684">
        <v>444</v>
      </c>
      <c r="O684">
        <v>0.45</v>
      </c>
      <c r="P684">
        <v>1.49</v>
      </c>
      <c r="Q684">
        <v>5.36</v>
      </c>
      <c r="R684">
        <v>38</v>
      </c>
      <c r="S684">
        <v>8</v>
      </c>
      <c r="T684">
        <v>0</v>
      </c>
      <c r="U684">
        <v>16</v>
      </c>
      <c r="V684">
        <v>12</v>
      </c>
      <c r="W684">
        <v>25</v>
      </c>
      <c r="X684">
        <v>72</v>
      </c>
    </row>
    <row r="685" spans="1:24" ht="17">
      <c r="A685" s="34">
        <v>44671</v>
      </c>
      <c r="B685">
        <v>1952.3</v>
      </c>
      <c r="C685">
        <v>4459.45</v>
      </c>
      <c r="D685">
        <v>25.27</v>
      </c>
      <c r="E685">
        <v>982.8</v>
      </c>
      <c r="F685" s="35">
        <v>2458.8000000000002</v>
      </c>
      <c r="G685" s="36">
        <v>102.75</v>
      </c>
      <c r="H685">
        <v>1.0793999999999999</v>
      </c>
      <c r="I685">
        <v>12.11</v>
      </c>
      <c r="J685">
        <v>22.69</v>
      </c>
      <c r="K685">
        <v>31.272762</v>
      </c>
      <c r="L685">
        <v>10.717000000000001</v>
      </c>
      <c r="M685">
        <v>288.66300000000001</v>
      </c>
      <c r="N685">
        <v>897</v>
      </c>
      <c r="O685">
        <v>0.35</v>
      </c>
      <c r="P685">
        <v>1.45</v>
      </c>
      <c r="Q685">
        <v>7.9</v>
      </c>
      <c r="R685">
        <v>38</v>
      </c>
      <c r="S685">
        <v>8</v>
      </c>
      <c r="T685">
        <v>0</v>
      </c>
      <c r="U685">
        <v>16</v>
      </c>
      <c r="V685">
        <v>12</v>
      </c>
      <c r="W685">
        <v>25</v>
      </c>
      <c r="X685">
        <v>72</v>
      </c>
    </row>
    <row r="686" spans="1:24" ht="17">
      <c r="A686" s="34">
        <v>44672</v>
      </c>
      <c r="B686">
        <v>1944.9</v>
      </c>
      <c r="C686">
        <v>4393.66</v>
      </c>
      <c r="D686">
        <v>24.620999999999999</v>
      </c>
      <c r="E686">
        <v>965.3</v>
      </c>
      <c r="F686" s="35">
        <v>2416.9</v>
      </c>
      <c r="G686" s="36">
        <v>103.79</v>
      </c>
      <c r="H686">
        <v>1.085</v>
      </c>
      <c r="I686">
        <v>11.6</v>
      </c>
      <c r="J686">
        <v>21.77</v>
      </c>
      <c r="K686">
        <v>30.153402</v>
      </c>
      <c r="L686">
        <v>10</v>
      </c>
      <c r="M686">
        <v>288.66300000000001</v>
      </c>
      <c r="N686">
        <v>430</v>
      </c>
      <c r="O686">
        <v>0.32</v>
      </c>
      <c r="P686">
        <v>1.51</v>
      </c>
      <c r="Q686">
        <v>11.79</v>
      </c>
      <c r="R686">
        <v>38</v>
      </c>
      <c r="S686">
        <v>8</v>
      </c>
      <c r="T686">
        <v>0</v>
      </c>
      <c r="U686">
        <v>16</v>
      </c>
      <c r="V686">
        <v>12</v>
      </c>
      <c r="W686">
        <v>25</v>
      </c>
      <c r="X686">
        <v>72</v>
      </c>
    </row>
    <row r="687" spans="1:24" ht="17">
      <c r="A687" s="34">
        <v>44673</v>
      </c>
      <c r="B687">
        <v>1931</v>
      </c>
      <c r="C687">
        <v>4271.78</v>
      </c>
      <c r="D687">
        <v>24.257000000000001</v>
      </c>
      <c r="E687">
        <v>925.1</v>
      </c>
      <c r="F687" s="35">
        <v>2373</v>
      </c>
      <c r="G687" s="36">
        <v>102.07</v>
      </c>
      <c r="H687">
        <v>1.0834999999999999</v>
      </c>
      <c r="I687">
        <v>11.17</v>
      </c>
      <c r="J687">
        <v>21.17</v>
      </c>
      <c r="K687">
        <v>29.895848999999998</v>
      </c>
      <c r="L687">
        <v>9.6300000000000008</v>
      </c>
      <c r="M687">
        <v>288.66300000000001</v>
      </c>
      <c r="N687">
        <v>559</v>
      </c>
      <c r="O687">
        <v>0.37</v>
      </c>
      <c r="P687">
        <v>1.54</v>
      </c>
      <c r="Q687">
        <v>13.56</v>
      </c>
      <c r="R687">
        <v>38</v>
      </c>
      <c r="S687">
        <v>8</v>
      </c>
      <c r="T687">
        <v>0</v>
      </c>
      <c r="U687">
        <v>16</v>
      </c>
      <c r="V687">
        <v>12</v>
      </c>
      <c r="W687">
        <v>25</v>
      </c>
      <c r="X687">
        <v>72</v>
      </c>
    </row>
    <row r="688" spans="1:24" ht="17">
      <c r="A688" s="34">
        <v>44676</v>
      </c>
      <c r="B688">
        <v>1893.2</v>
      </c>
      <c r="C688">
        <v>4296.12</v>
      </c>
      <c r="D688">
        <v>23.667999999999999</v>
      </c>
      <c r="E688">
        <v>902.3</v>
      </c>
      <c r="F688" s="35">
        <v>2116.4</v>
      </c>
      <c r="G688" s="36">
        <v>98.54</v>
      </c>
      <c r="H688">
        <v>1.0810999999999999</v>
      </c>
      <c r="I688">
        <v>10.74</v>
      </c>
      <c r="J688">
        <v>20.420000000000002</v>
      </c>
      <c r="K688">
        <v>28.667524</v>
      </c>
      <c r="L688">
        <v>8.89</v>
      </c>
      <c r="M688">
        <v>288.66300000000001</v>
      </c>
      <c r="N688">
        <v>288</v>
      </c>
      <c r="O688">
        <v>0.37</v>
      </c>
      <c r="P688">
        <v>1.49</v>
      </c>
      <c r="Q688">
        <v>9.43</v>
      </c>
      <c r="R688">
        <v>37</v>
      </c>
      <c r="S688">
        <v>13</v>
      </c>
      <c r="T688">
        <v>0</v>
      </c>
      <c r="U688">
        <v>22</v>
      </c>
      <c r="V688">
        <v>12</v>
      </c>
      <c r="W688">
        <v>21</v>
      </c>
      <c r="X688">
        <v>64</v>
      </c>
    </row>
    <row r="689" spans="1:24" ht="17">
      <c r="A689" s="34">
        <v>44677</v>
      </c>
      <c r="B689">
        <v>1901.4</v>
      </c>
      <c r="C689">
        <v>4175.2</v>
      </c>
      <c r="D689">
        <v>23.542000000000002</v>
      </c>
      <c r="E689">
        <v>911.9</v>
      </c>
      <c r="F689" s="35">
        <v>2172.9</v>
      </c>
      <c r="G689" s="36">
        <v>101.7</v>
      </c>
      <c r="H689">
        <v>1.0713999999999999</v>
      </c>
      <c r="I689">
        <v>10.39</v>
      </c>
      <c r="J689">
        <v>20.420000000000002</v>
      </c>
      <c r="K689">
        <v>28.390160000000002</v>
      </c>
      <c r="L689">
        <v>8.9</v>
      </c>
      <c r="M689">
        <v>288.66300000000001</v>
      </c>
      <c r="N689">
        <v>330</v>
      </c>
      <c r="O689">
        <v>0.4</v>
      </c>
      <c r="P689">
        <v>1.45</v>
      </c>
      <c r="Q689">
        <v>5.86</v>
      </c>
      <c r="R689">
        <v>37</v>
      </c>
      <c r="S689">
        <v>13</v>
      </c>
      <c r="T689">
        <v>0</v>
      </c>
      <c r="U689">
        <v>22</v>
      </c>
      <c r="V689">
        <v>12</v>
      </c>
      <c r="W689">
        <v>21</v>
      </c>
      <c r="X689">
        <v>64</v>
      </c>
    </row>
    <row r="690" spans="1:24" ht="17">
      <c r="A690" s="34">
        <v>44678</v>
      </c>
      <c r="B690">
        <v>1885.9</v>
      </c>
      <c r="C690">
        <v>4183.96</v>
      </c>
      <c r="D690">
        <v>23.457999999999998</v>
      </c>
      <c r="E690">
        <v>910.1</v>
      </c>
      <c r="F690" s="35">
        <v>2190.4</v>
      </c>
      <c r="G690" s="36">
        <v>102.02</v>
      </c>
      <c r="H690">
        <v>1.0644</v>
      </c>
      <c r="I690">
        <v>10.32</v>
      </c>
      <c r="J690">
        <v>20.420000000000002</v>
      </c>
      <c r="K690">
        <v>28.241572999999999</v>
      </c>
      <c r="L690">
        <v>8.89</v>
      </c>
      <c r="M690">
        <v>288.66300000000001</v>
      </c>
      <c r="N690">
        <v>804</v>
      </c>
      <c r="O690">
        <v>0.43</v>
      </c>
      <c r="P690">
        <v>1.44</v>
      </c>
      <c r="Q690">
        <v>10.31</v>
      </c>
      <c r="R690">
        <v>37</v>
      </c>
      <c r="S690">
        <v>13</v>
      </c>
      <c r="T690">
        <v>0</v>
      </c>
      <c r="U690">
        <v>22</v>
      </c>
      <c r="V690">
        <v>12</v>
      </c>
      <c r="W690">
        <v>21</v>
      </c>
      <c r="X690">
        <v>64</v>
      </c>
    </row>
    <row r="691" spans="1:24" ht="17">
      <c r="A691" s="34">
        <v>44679</v>
      </c>
      <c r="B691">
        <v>1888.7</v>
      </c>
      <c r="C691">
        <v>4287.5</v>
      </c>
      <c r="D691">
        <v>23.129000000000001</v>
      </c>
      <c r="E691">
        <v>910.4</v>
      </c>
      <c r="F691" s="35">
        <v>2208.6</v>
      </c>
      <c r="G691" s="36">
        <v>105.36</v>
      </c>
      <c r="H691">
        <v>1.0555000000000001</v>
      </c>
      <c r="I691">
        <v>10.55</v>
      </c>
      <c r="J691">
        <v>20.69</v>
      </c>
      <c r="K691">
        <v>28.439688</v>
      </c>
      <c r="L691">
        <v>8.98</v>
      </c>
      <c r="M691">
        <v>288.66300000000001</v>
      </c>
      <c r="N691">
        <v>410</v>
      </c>
      <c r="O691">
        <v>0.36</v>
      </c>
      <c r="P691">
        <v>1.49</v>
      </c>
      <c r="Q691">
        <v>14.1</v>
      </c>
      <c r="R691">
        <v>37</v>
      </c>
      <c r="S691">
        <v>13</v>
      </c>
      <c r="T691">
        <v>0</v>
      </c>
      <c r="U691">
        <v>22</v>
      </c>
      <c r="V691">
        <v>12</v>
      </c>
      <c r="W691">
        <v>21</v>
      </c>
      <c r="X691">
        <v>64</v>
      </c>
    </row>
    <row r="692" spans="1:24" ht="17">
      <c r="A692" s="34">
        <v>44680</v>
      </c>
      <c r="B692">
        <v>1909.3</v>
      </c>
      <c r="C692">
        <v>4131.93</v>
      </c>
      <c r="D692">
        <v>23.04</v>
      </c>
      <c r="E692">
        <v>937.6</v>
      </c>
      <c r="F692" s="35">
        <v>2302.8000000000002</v>
      </c>
      <c r="G692" s="36">
        <v>104.69</v>
      </c>
      <c r="H692">
        <v>1.0504</v>
      </c>
      <c r="I692">
        <v>9.7200000000000006</v>
      </c>
      <c r="J692">
        <v>20.420000000000002</v>
      </c>
      <c r="K692">
        <v>28.380254999999998</v>
      </c>
      <c r="L692">
        <v>9.44</v>
      </c>
      <c r="M692">
        <v>288.66300000000001</v>
      </c>
      <c r="N692">
        <v>430</v>
      </c>
      <c r="O692">
        <v>0.46</v>
      </c>
      <c r="P692">
        <v>1.57</v>
      </c>
      <c r="Q692">
        <v>11.27</v>
      </c>
      <c r="R692">
        <v>37</v>
      </c>
      <c r="S692">
        <v>13</v>
      </c>
      <c r="T692">
        <v>0</v>
      </c>
      <c r="U692">
        <v>22</v>
      </c>
      <c r="V692">
        <v>12</v>
      </c>
      <c r="W692">
        <v>21</v>
      </c>
      <c r="X692">
        <v>64</v>
      </c>
    </row>
    <row r="693" spans="1:24" ht="17">
      <c r="A693" s="34">
        <v>44683</v>
      </c>
      <c r="B693">
        <v>1861.8</v>
      </c>
      <c r="C693">
        <v>4155.38</v>
      </c>
      <c r="D693">
        <v>22.544</v>
      </c>
      <c r="E693">
        <v>930.6</v>
      </c>
      <c r="F693" s="35">
        <v>2213.3000000000002</v>
      </c>
      <c r="G693" s="36">
        <v>105.17</v>
      </c>
      <c r="H693">
        <v>1.0536000000000001</v>
      </c>
      <c r="I693">
        <v>9.4600000000000009</v>
      </c>
      <c r="J693">
        <v>20.010000000000002</v>
      </c>
      <c r="K693">
        <v>28.251477999999999</v>
      </c>
      <c r="L693">
        <v>9.2200000000000006</v>
      </c>
      <c r="M693">
        <v>291.47399999999999</v>
      </c>
      <c r="N693">
        <v>291</v>
      </c>
      <c r="O693">
        <v>0.63</v>
      </c>
      <c r="P693">
        <v>1.6</v>
      </c>
      <c r="Q693">
        <v>13.72</v>
      </c>
      <c r="R693">
        <v>38</v>
      </c>
      <c r="S693">
        <v>13</v>
      </c>
      <c r="T693">
        <v>0</v>
      </c>
      <c r="U693">
        <v>22</v>
      </c>
      <c r="V693">
        <v>13</v>
      </c>
      <c r="W693">
        <v>26</v>
      </c>
      <c r="X693">
        <v>62</v>
      </c>
    </row>
    <row r="694" spans="1:24" ht="17">
      <c r="A694" s="34">
        <v>44684</v>
      </c>
      <c r="B694">
        <v>1868.8</v>
      </c>
      <c r="C694">
        <v>4175.4799999999996</v>
      </c>
      <c r="D694">
        <v>22.620999999999999</v>
      </c>
      <c r="E694">
        <v>956.5</v>
      </c>
      <c r="F694" s="35">
        <v>2235.6</v>
      </c>
      <c r="G694" s="36">
        <v>102.41</v>
      </c>
      <c r="H694">
        <v>1.0508999999999999</v>
      </c>
      <c r="I694">
        <v>9.57</v>
      </c>
      <c r="J694">
        <v>20.47</v>
      </c>
      <c r="K694">
        <v>28.518936</v>
      </c>
      <c r="L694">
        <v>9.5399999999999991</v>
      </c>
      <c r="M694">
        <v>291.47399999999999</v>
      </c>
      <c r="N694">
        <v>754</v>
      </c>
      <c r="O694">
        <v>0.56000000000000005</v>
      </c>
      <c r="P694">
        <v>1.64</v>
      </c>
      <c r="Q694">
        <v>9.0399999999999991</v>
      </c>
      <c r="R694">
        <v>38</v>
      </c>
      <c r="S694">
        <v>13</v>
      </c>
      <c r="T694">
        <v>0</v>
      </c>
      <c r="U694">
        <v>22</v>
      </c>
      <c r="V694">
        <v>13</v>
      </c>
      <c r="W694">
        <v>26</v>
      </c>
      <c r="X694">
        <v>62</v>
      </c>
    </row>
    <row r="695" spans="1:24" ht="17">
      <c r="A695" s="34">
        <v>44685</v>
      </c>
      <c r="B695">
        <v>1867</v>
      </c>
      <c r="C695">
        <v>4300.17</v>
      </c>
      <c r="D695">
        <v>22.361999999999998</v>
      </c>
      <c r="E695">
        <v>978.2</v>
      </c>
      <c r="F695" s="35">
        <v>2233.3000000000002</v>
      </c>
      <c r="G695" s="36">
        <v>107.81</v>
      </c>
      <c r="H695">
        <v>1.0528999999999999</v>
      </c>
      <c r="I695">
        <v>9.58</v>
      </c>
      <c r="J695">
        <v>21.08</v>
      </c>
      <c r="K695">
        <v>29.25197</v>
      </c>
      <c r="L695">
        <v>9.56</v>
      </c>
      <c r="M695">
        <v>291.47399999999999</v>
      </c>
      <c r="N695">
        <v>1952</v>
      </c>
      <c r="O695">
        <v>0.51</v>
      </c>
      <c r="P695">
        <v>1.66</v>
      </c>
      <c r="Q695">
        <v>41.2</v>
      </c>
      <c r="R695">
        <v>38</v>
      </c>
      <c r="S695">
        <v>13</v>
      </c>
      <c r="T695">
        <v>0</v>
      </c>
      <c r="U695">
        <v>22</v>
      </c>
      <c r="V695">
        <v>13</v>
      </c>
      <c r="W695">
        <v>26</v>
      </c>
      <c r="X695">
        <v>62</v>
      </c>
    </row>
    <row r="696" spans="1:24" ht="17">
      <c r="A696" s="34">
        <v>44686</v>
      </c>
      <c r="B696">
        <v>1874</v>
      </c>
      <c r="C696">
        <v>4146.87</v>
      </c>
      <c r="D696">
        <v>22.4</v>
      </c>
      <c r="E696">
        <v>971.8</v>
      </c>
      <c r="F696" s="35">
        <v>2175.3000000000002</v>
      </c>
      <c r="G696" s="36">
        <v>108.26</v>
      </c>
      <c r="H696">
        <v>1.0622</v>
      </c>
      <c r="I696">
        <v>9.16</v>
      </c>
      <c r="J696">
        <v>19.940000000000001</v>
      </c>
      <c r="K696">
        <v>28.687334</v>
      </c>
      <c r="L696">
        <v>8.81</v>
      </c>
      <c r="M696">
        <v>291.47399999999999</v>
      </c>
      <c r="N696">
        <v>309</v>
      </c>
      <c r="O696">
        <v>0.64</v>
      </c>
      <c r="P696">
        <v>1.68</v>
      </c>
      <c r="Q696">
        <v>12.26</v>
      </c>
      <c r="R696">
        <v>38</v>
      </c>
      <c r="S696">
        <v>13</v>
      </c>
      <c r="T696">
        <v>0</v>
      </c>
      <c r="U696">
        <v>22</v>
      </c>
      <c r="V696">
        <v>13</v>
      </c>
      <c r="W696">
        <v>26</v>
      </c>
      <c r="X696">
        <v>62</v>
      </c>
    </row>
    <row r="697" spans="1:24" ht="17">
      <c r="A697" s="34">
        <v>44687</v>
      </c>
      <c r="B697">
        <v>1881.2</v>
      </c>
      <c r="C697">
        <v>4123.34</v>
      </c>
      <c r="D697">
        <v>22.324999999999999</v>
      </c>
      <c r="E697">
        <v>954.6</v>
      </c>
      <c r="F697" s="35">
        <v>2021.2</v>
      </c>
      <c r="G697" s="36">
        <v>109.77</v>
      </c>
      <c r="H697">
        <v>1.054</v>
      </c>
      <c r="I697">
        <v>9.02</v>
      </c>
      <c r="J697">
        <v>19.22</v>
      </c>
      <c r="K697">
        <v>28.608087999999999</v>
      </c>
      <c r="L697">
        <v>8.4700000000000006</v>
      </c>
      <c r="M697">
        <v>291.47399999999999</v>
      </c>
      <c r="N697">
        <v>380</v>
      </c>
      <c r="O697">
        <v>0.72</v>
      </c>
      <c r="P697">
        <v>1.79</v>
      </c>
      <c r="Q697">
        <v>15.32</v>
      </c>
      <c r="R697">
        <v>38</v>
      </c>
      <c r="S697">
        <v>13</v>
      </c>
      <c r="T697">
        <v>0</v>
      </c>
      <c r="U697">
        <v>22</v>
      </c>
      <c r="V697">
        <v>13</v>
      </c>
      <c r="W697">
        <v>26</v>
      </c>
      <c r="X697">
        <v>62</v>
      </c>
    </row>
    <row r="698" spans="1:24" ht="17">
      <c r="A698" s="34">
        <v>44690</v>
      </c>
      <c r="B698">
        <v>1857.1</v>
      </c>
      <c r="C698">
        <v>3991.24</v>
      </c>
      <c r="D698">
        <v>21.782</v>
      </c>
      <c r="E698">
        <v>938.5</v>
      </c>
      <c r="F698" s="35">
        <v>2059.8000000000002</v>
      </c>
      <c r="G698" s="36">
        <v>103.09</v>
      </c>
      <c r="H698">
        <v>1.0531999999999999</v>
      </c>
      <c r="I698">
        <v>8.5399999999999991</v>
      </c>
      <c r="J698">
        <v>17.77</v>
      </c>
      <c r="K698">
        <v>27.667034000000001</v>
      </c>
      <c r="L698">
        <v>7.66</v>
      </c>
      <c r="M698">
        <v>291.47399999999999</v>
      </c>
      <c r="N698">
        <v>250</v>
      </c>
      <c r="O698">
        <v>0.76</v>
      </c>
      <c r="P698">
        <v>1.83</v>
      </c>
      <c r="Q698">
        <v>20.260000000000002</v>
      </c>
      <c r="R698">
        <v>44</v>
      </c>
      <c r="S698">
        <v>11</v>
      </c>
      <c r="T698">
        <v>0</v>
      </c>
      <c r="U698">
        <v>31</v>
      </c>
      <c r="V698">
        <v>15</v>
      </c>
      <c r="W698">
        <v>25</v>
      </c>
      <c r="X698">
        <v>70</v>
      </c>
    </row>
    <row r="699" spans="1:24" ht="17">
      <c r="A699" s="34">
        <v>44691</v>
      </c>
      <c r="B699">
        <v>1839.9</v>
      </c>
      <c r="C699">
        <v>4001.05</v>
      </c>
      <c r="D699">
        <v>21.39</v>
      </c>
      <c r="E699">
        <v>953.5</v>
      </c>
      <c r="F699" s="35">
        <v>2042</v>
      </c>
      <c r="G699" s="36">
        <v>99.76</v>
      </c>
      <c r="H699">
        <v>1.0566</v>
      </c>
      <c r="I699">
        <v>8.39</v>
      </c>
      <c r="J699">
        <v>17.260000000000002</v>
      </c>
      <c r="K699">
        <v>27.468916</v>
      </c>
      <c r="L699">
        <v>7.55</v>
      </c>
      <c r="M699">
        <v>291.47399999999999</v>
      </c>
      <c r="N699">
        <v>332</v>
      </c>
      <c r="O699">
        <v>0.77</v>
      </c>
      <c r="P699">
        <v>1.75</v>
      </c>
      <c r="Q699">
        <v>20.420000000000002</v>
      </c>
      <c r="R699">
        <v>44</v>
      </c>
      <c r="S699">
        <v>11</v>
      </c>
      <c r="T699">
        <v>0</v>
      </c>
      <c r="U699">
        <v>31</v>
      </c>
      <c r="V699">
        <v>15</v>
      </c>
      <c r="W699">
        <v>25</v>
      </c>
      <c r="X699">
        <v>70</v>
      </c>
    </row>
    <row r="700" spans="1:24" ht="17">
      <c r="A700" s="34">
        <v>44692</v>
      </c>
      <c r="B700">
        <v>1852.6</v>
      </c>
      <c r="C700">
        <v>3935.18</v>
      </c>
      <c r="D700">
        <v>21.55</v>
      </c>
      <c r="E700">
        <v>995.7</v>
      </c>
      <c r="F700" s="35">
        <v>2008.1</v>
      </c>
      <c r="G700" s="36">
        <v>105.71</v>
      </c>
      <c r="H700">
        <v>1.0532999999999999</v>
      </c>
      <c r="I700">
        <v>8.39</v>
      </c>
      <c r="J700">
        <v>17.11</v>
      </c>
      <c r="K700">
        <v>27.320328</v>
      </c>
      <c r="L700">
        <v>7.28</v>
      </c>
      <c r="M700">
        <v>291.47399999999999</v>
      </c>
      <c r="N700">
        <v>929</v>
      </c>
      <c r="O700">
        <v>0.62</v>
      </c>
      <c r="P700">
        <v>1.68</v>
      </c>
      <c r="Q700">
        <v>8.41</v>
      </c>
      <c r="R700">
        <v>44</v>
      </c>
      <c r="S700">
        <v>11</v>
      </c>
      <c r="T700">
        <v>0</v>
      </c>
      <c r="U700">
        <v>31</v>
      </c>
      <c r="V700">
        <v>15</v>
      </c>
      <c r="W700">
        <v>25</v>
      </c>
      <c r="X700">
        <v>70</v>
      </c>
    </row>
    <row r="701" spans="1:24" ht="17">
      <c r="A701" s="34">
        <v>44693</v>
      </c>
      <c r="B701">
        <v>1823.8</v>
      </c>
      <c r="C701">
        <v>3930.08</v>
      </c>
      <c r="D701">
        <v>20.757000000000001</v>
      </c>
      <c r="E701">
        <v>936.9</v>
      </c>
      <c r="F701" s="35">
        <v>1861</v>
      </c>
      <c r="G701" s="36">
        <v>106.13</v>
      </c>
      <c r="H701">
        <v>1.0511999999999999</v>
      </c>
      <c r="I701">
        <v>7.94</v>
      </c>
      <c r="J701">
        <v>16.27</v>
      </c>
      <c r="K701">
        <v>26.270309000000001</v>
      </c>
      <c r="L701">
        <v>7.04</v>
      </c>
      <c r="M701">
        <v>291.47399999999999</v>
      </c>
      <c r="N701">
        <v>59</v>
      </c>
      <c r="O701">
        <v>0.68</v>
      </c>
      <c r="P701">
        <v>1.56</v>
      </c>
      <c r="Q701">
        <v>14.08</v>
      </c>
      <c r="R701">
        <v>44</v>
      </c>
      <c r="S701">
        <v>11</v>
      </c>
      <c r="T701">
        <v>0</v>
      </c>
      <c r="U701">
        <v>31</v>
      </c>
      <c r="V701">
        <v>15</v>
      </c>
      <c r="W701">
        <v>25</v>
      </c>
      <c r="X701">
        <v>70</v>
      </c>
    </row>
    <row r="702" spans="1:24" ht="17">
      <c r="A702" s="34">
        <v>44694</v>
      </c>
      <c r="B702">
        <v>1807.4</v>
      </c>
      <c r="C702">
        <v>4023.89</v>
      </c>
      <c r="D702">
        <v>20.984000000000002</v>
      </c>
      <c r="E702">
        <v>936.4</v>
      </c>
      <c r="F702" s="35">
        <v>1918.1</v>
      </c>
      <c r="G702" s="36">
        <v>110.49</v>
      </c>
      <c r="H702">
        <v>1.038</v>
      </c>
      <c r="I702">
        <v>8.09</v>
      </c>
      <c r="J702">
        <v>17.149999999999999</v>
      </c>
      <c r="K702">
        <v>26.141532999999999</v>
      </c>
      <c r="L702">
        <v>7.28</v>
      </c>
      <c r="M702">
        <v>291.47399999999999</v>
      </c>
      <c r="N702">
        <v>203</v>
      </c>
      <c r="O702">
        <v>0.68</v>
      </c>
      <c r="P702">
        <v>1.59</v>
      </c>
      <c r="Q702">
        <v>12.32</v>
      </c>
      <c r="R702">
        <v>44</v>
      </c>
      <c r="S702">
        <v>11</v>
      </c>
      <c r="T702">
        <v>0</v>
      </c>
      <c r="U702">
        <v>31</v>
      </c>
      <c r="V702">
        <v>15</v>
      </c>
      <c r="W702">
        <v>25</v>
      </c>
      <c r="X702">
        <v>70</v>
      </c>
    </row>
    <row r="703" spans="1:24" ht="17">
      <c r="A703" s="34">
        <v>44697</v>
      </c>
      <c r="B703">
        <v>1813.5</v>
      </c>
      <c r="C703">
        <v>4008.01</v>
      </c>
      <c r="D703">
        <v>21.535</v>
      </c>
      <c r="E703">
        <v>929</v>
      </c>
      <c r="F703" s="35">
        <v>2003</v>
      </c>
      <c r="G703" s="36">
        <v>114.2</v>
      </c>
      <c r="H703">
        <v>1.0401</v>
      </c>
      <c r="I703">
        <v>8.08</v>
      </c>
      <c r="J703">
        <v>17.75</v>
      </c>
      <c r="K703">
        <v>26.111816000000001</v>
      </c>
      <c r="L703">
        <v>7.62</v>
      </c>
      <c r="M703">
        <v>291.47399999999999</v>
      </c>
      <c r="N703">
        <v>245</v>
      </c>
      <c r="O703">
        <v>0.7</v>
      </c>
      <c r="P703">
        <v>1.64</v>
      </c>
      <c r="Q703">
        <v>14.28</v>
      </c>
      <c r="R703">
        <v>37</v>
      </c>
      <c r="S703">
        <v>5</v>
      </c>
      <c r="T703">
        <v>0</v>
      </c>
      <c r="U703">
        <v>21</v>
      </c>
      <c r="V703">
        <v>14</v>
      </c>
      <c r="W703">
        <v>24</v>
      </c>
      <c r="X703">
        <v>67</v>
      </c>
    </row>
    <row r="704" spans="1:24" ht="17">
      <c r="A704" s="34">
        <v>44698</v>
      </c>
      <c r="B704">
        <v>1818.2</v>
      </c>
      <c r="C704">
        <v>4088.85</v>
      </c>
      <c r="D704">
        <v>21.736999999999998</v>
      </c>
      <c r="E704">
        <v>947.1</v>
      </c>
      <c r="F704" s="35">
        <v>2031.2</v>
      </c>
      <c r="G704" s="36">
        <v>112.4</v>
      </c>
      <c r="H704">
        <v>1.0439000000000001</v>
      </c>
      <c r="I704">
        <v>8.1300000000000008</v>
      </c>
      <c r="J704">
        <v>17.489999999999998</v>
      </c>
      <c r="K704">
        <v>25.992944999999999</v>
      </c>
      <c r="L704">
        <v>7.75</v>
      </c>
      <c r="M704">
        <v>291.47399999999999</v>
      </c>
      <c r="N704">
        <v>392</v>
      </c>
      <c r="O704">
        <v>0.76</v>
      </c>
      <c r="P704">
        <v>1.7</v>
      </c>
      <c r="Q704">
        <v>9.18</v>
      </c>
      <c r="R704">
        <v>37</v>
      </c>
      <c r="S704">
        <v>5</v>
      </c>
      <c r="T704">
        <v>0</v>
      </c>
      <c r="U704">
        <v>21</v>
      </c>
      <c r="V704">
        <v>14</v>
      </c>
      <c r="W704">
        <v>24</v>
      </c>
      <c r="X704">
        <v>67</v>
      </c>
    </row>
    <row r="705" spans="1:24" ht="17">
      <c r="A705" s="34">
        <v>44699</v>
      </c>
      <c r="B705">
        <v>1815.9</v>
      </c>
      <c r="C705">
        <v>3923.68</v>
      </c>
      <c r="D705">
        <v>21.533000000000001</v>
      </c>
      <c r="E705">
        <v>927.9</v>
      </c>
      <c r="F705" s="35">
        <v>1991.6</v>
      </c>
      <c r="G705" s="36">
        <v>109.59</v>
      </c>
      <c r="H705">
        <v>1.0548</v>
      </c>
      <c r="I705">
        <v>7.94</v>
      </c>
      <c r="J705">
        <v>17.04</v>
      </c>
      <c r="K705">
        <v>25.210384000000001</v>
      </c>
      <c r="L705">
        <v>7.65</v>
      </c>
      <c r="M705">
        <v>291.47399999999999</v>
      </c>
      <c r="N705">
        <v>963</v>
      </c>
      <c r="O705">
        <v>0.65</v>
      </c>
      <c r="P705">
        <v>1.72</v>
      </c>
      <c r="Q705">
        <v>13.71</v>
      </c>
      <c r="R705">
        <v>37</v>
      </c>
      <c r="S705">
        <v>5</v>
      </c>
      <c r="T705">
        <v>0</v>
      </c>
      <c r="U705">
        <v>21</v>
      </c>
      <c r="V705">
        <v>14</v>
      </c>
      <c r="W705">
        <v>24</v>
      </c>
      <c r="X705">
        <v>67</v>
      </c>
    </row>
    <row r="706" spans="1:24" ht="17">
      <c r="A706" s="34">
        <v>44700</v>
      </c>
      <c r="B706">
        <v>1841.2</v>
      </c>
      <c r="C706">
        <v>3900.79</v>
      </c>
      <c r="D706">
        <v>21.898</v>
      </c>
      <c r="E706">
        <v>957.5</v>
      </c>
      <c r="F706" s="35">
        <v>1977.8</v>
      </c>
      <c r="G706" s="36">
        <v>112.21</v>
      </c>
      <c r="H706">
        <v>1.0472999999999999</v>
      </c>
      <c r="I706">
        <v>8.52</v>
      </c>
      <c r="J706">
        <v>18.07</v>
      </c>
      <c r="K706">
        <v>26.309930999999999</v>
      </c>
      <c r="L706">
        <v>8.24</v>
      </c>
      <c r="M706">
        <v>291.47399999999999</v>
      </c>
      <c r="N706">
        <v>329</v>
      </c>
      <c r="O706">
        <v>0.74</v>
      </c>
      <c r="P706">
        <v>1.67</v>
      </c>
      <c r="Q706">
        <v>12.33</v>
      </c>
      <c r="R706">
        <v>37</v>
      </c>
      <c r="S706">
        <v>5</v>
      </c>
      <c r="T706">
        <v>0</v>
      </c>
      <c r="U706">
        <v>21</v>
      </c>
      <c r="V706">
        <v>14</v>
      </c>
      <c r="W706">
        <v>24</v>
      </c>
      <c r="X706">
        <v>67</v>
      </c>
    </row>
    <row r="707" spans="1:24" ht="17">
      <c r="A707" s="34">
        <v>44701</v>
      </c>
      <c r="B707">
        <v>1841.8</v>
      </c>
      <c r="C707">
        <v>3901.36</v>
      </c>
      <c r="D707">
        <v>21.669</v>
      </c>
      <c r="E707">
        <v>946.2</v>
      </c>
      <c r="F707" s="35">
        <v>1939.2</v>
      </c>
      <c r="G707" s="36">
        <v>113.23</v>
      </c>
      <c r="H707">
        <v>1.0579000000000001</v>
      </c>
      <c r="I707">
        <v>8.39</v>
      </c>
      <c r="J707">
        <v>17.739999999999998</v>
      </c>
      <c r="K707">
        <v>26.399083999999998</v>
      </c>
      <c r="L707">
        <v>8.33</v>
      </c>
      <c r="M707">
        <v>291.47399999999999</v>
      </c>
      <c r="N707">
        <v>416</v>
      </c>
      <c r="O707">
        <v>0.76</v>
      </c>
      <c r="P707">
        <v>1.68</v>
      </c>
      <c r="Q707">
        <v>25.71</v>
      </c>
      <c r="R707">
        <v>37</v>
      </c>
      <c r="S707">
        <v>5</v>
      </c>
      <c r="T707">
        <v>0</v>
      </c>
      <c r="U707">
        <v>21</v>
      </c>
      <c r="V707">
        <v>14</v>
      </c>
      <c r="W707">
        <v>24</v>
      </c>
      <c r="X707">
        <v>67</v>
      </c>
    </row>
    <row r="708" spans="1:24" ht="17">
      <c r="A708" s="34">
        <v>44705</v>
      </c>
      <c r="B708">
        <v>1865.1</v>
      </c>
      <c r="C708">
        <v>3941.48</v>
      </c>
      <c r="D708">
        <v>22.062999999999999</v>
      </c>
      <c r="E708">
        <v>946.8</v>
      </c>
      <c r="F708" s="35">
        <v>1985.9</v>
      </c>
      <c r="G708" s="36">
        <v>109.77</v>
      </c>
      <c r="H708">
        <v>1.0682</v>
      </c>
      <c r="I708">
        <v>8.49</v>
      </c>
      <c r="J708">
        <v>17.98</v>
      </c>
      <c r="K708">
        <v>27.042964999999999</v>
      </c>
      <c r="L708">
        <v>8.64</v>
      </c>
      <c r="M708">
        <v>291.47399999999999</v>
      </c>
      <c r="N708">
        <v>348</v>
      </c>
      <c r="O708">
        <v>0.75</v>
      </c>
      <c r="P708">
        <v>1.7</v>
      </c>
      <c r="Q708">
        <v>19.02</v>
      </c>
      <c r="R708">
        <v>31</v>
      </c>
      <c r="S708">
        <v>10</v>
      </c>
      <c r="T708">
        <v>21</v>
      </c>
      <c r="U708">
        <v>13</v>
      </c>
      <c r="V708">
        <v>12</v>
      </c>
      <c r="W708">
        <v>20</v>
      </c>
      <c r="X708">
        <v>56</v>
      </c>
    </row>
    <row r="709" spans="1:24" ht="17">
      <c r="A709" s="34">
        <v>44706</v>
      </c>
      <c r="B709">
        <v>1846.2</v>
      </c>
      <c r="C709">
        <v>3978.73</v>
      </c>
      <c r="D709">
        <v>21.86</v>
      </c>
      <c r="E709">
        <v>933.4</v>
      </c>
      <c r="F709" s="35">
        <v>1988.6</v>
      </c>
      <c r="G709" s="36">
        <v>110.33</v>
      </c>
      <c r="H709">
        <v>1.0737000000000001</v>
      </c>
      <c r="I709">
        <v>8.31</v>
      </c>
      <c r="J709">
        <v>17.63</v>
      </c>
      <c r="K709">
        <v>26.934002</v>
      </c>
      <c r="L709">
        <v>8.52</v>
      </c>
      <c r="M709">
        <v>291.47399999999999</v>
      </c>
      <c r="N709">
        <v>1072</v>
      </c>
      <c r="O709">
        <v>0.76</v>
      </c>
      <c r="P709">
        <v>1.68</v>
      </c>
      <c r="Q709">
        <v>13.62</v>
      </c>
      <c r="R709">
        <v>31</v>
      </c>
      <c r="S709">
        <v>10</v>
      </c>
      <c r="T709">
        <v>21</v>
      </c>
      <c r="U709">
        <v>13</v>
      </c>
      <c r="V709">
        <v>12</v>
      </c>
      <c r="W709">
        <v>20</v>
      </c>
      <c r="X709">
        <v>56</v>
      </c>
    </row>
    <row r="710" spans="1:24" ht="17">
      <c r="A710" s="34">
        <v>44707</v>
      </c>
      <c r="B710">
        <v>1847.4</v>
      </c>
      <c r="C710">
        <v>4057.84</v>
      </c>
      <c r="D710">
        <v>21.940999999999999</v>
      </c>
      <c r="E710">
        <v>941.5</v>
      </c>
      <c r="F710" s="35">
        <v>1992.8</v>
      </c>
      <c r="G710" s="36">
        <v>114.09</v>
      </c>
      <c r="H710">
        <v>1.0687</v>
      </c>
      <c r="I710">
        <v>8.1999999999999993</v>
      </c>
      <c r="J710">
        <v>17.71</v>
      </c>
      <c r="K710">
        <v>26.370000999999998</v>
      </c>
      <c r="L710">
        <v>8.85</v>
      </c>
      <c r="M710">
        <v>291.47399999999999</v>
      </c>
      <c r="N710">
        <v>345</v>
      </c>
      <c r="O710">
        <v>0.73</v>
      </c>
      <c r="P710">
        <v>1.66</v>
      </c>
      <c r="Q710">
        <v>11.32</v>
      </c>
      <c r="R710">
        <v>31</v>
      </c>
      <c r="S710">
        <v>10</v>
      </c>
      <c r="T710">
        <v>21</v>
      </c>
      <c r="U710">
        <v>13</v>
      </c>
      <c r="V710">
        <v>12</v>
      </c>
      <c r="W710">
        <v>20</v>
      </c>
      <c r="X710">
        <v>56</v>
      </c>
    </row>
    <row r="711" spans="1:24" ht="17">
      <c r="A711" s="34">
        <v>44708</v>
      </c>
      <c r="B711">
        <v>1851.3</v>
      </c>
      <c r="C711">
        <v>4158.24</v>
      </c>
      <c r="D711">
        <v>22.06</v>
      </c>
      <c r="E711">
        <v>945.5</v>
      </c>
      <c r="F711" s="35">
        <v>2044.7</v>
      </c>
      <c r="G711" s="36">
        <v>115.07</v>
      </c>
      <c r="H711">
        <v>1.0732999999999999</v>
      </c>
      <c r="I711">
        <v>8.16</v>
      </c>
      <c r="J711">
        <v>17.809999999999999</v>
      </c>
      <c r="K711">
        <v>26.18</v>
      </c>
      <c r="L711">
        <v>9.0399999999999991</v>
      </c>
      <c r="M711">
        <v>291.47399999999999</v>
      </c>
      <c r="N711">
        <v>561</v>
      </c>
      <c r="O711">
        <v>0.71</v>
      </c>
      <c r="P711">
        <v>1.67</v>
      </c>
      <c r="Q711">
        <v>14.18</v>
      </c>
      <c r="R711">
        <v>31</v>
      </c>
      <c r="S711">
        <v>10</v>
      </c>
      <c r="T711">
        <v>21</v>
      </c>
      <c r="U711">
        <v>13</v>
      </c>
      <c r="V711">
        <v>12</v>
      </c>
      <c r="W711">
        <v>20</v>
      </c>
      <c r="X711">
        <v>56</v>
      </c>
    </row>
    <row r="712" spans="1:24" ht="17">
      <c r="A712" s="34">
        <v>44712</v>
      </c>
      <c r="B712">
        <v>1842.7</v>
      </c>
      <c r="C712">
        <v>4132.1499999999996</v>
      </c>
      <c r="D712">
        <v>21.651</v>
      </c>
      <c r="E712">
        <v>969.3</v>
      </c>
      <c r="F712" s="35">
        <v>1994.8</v>
      </c>
      <c r="G712" s="36">
        <v>114.67</v>
      </c>
      <c r="H712">
        <v>1.0773999999999999</v>
      </c>
      <c r="I712">
        <v>8.0299999999999994</v>
      </c>
      <c r="J712">
        <v>17.18</v>
      </c>
      <c r="K712">
        <v>25.91</v>
      </c>
      <c r="L712">
        <v>8.5399999999999991</v>
      </c>
      <c r="M712">
        <v>291.47399999999999</v>
      </c>
      <c r="N712">
        <v>353</v>
      </c>
      <c r="O712">
        <v>0.81</v>
      </c>
      <c r="P712">
        <v>1.8</v>
      </c>
      <c r="Q712">
        <v>14.32</v>
      </c>
      <c r="R712">
        <v>32</v>
      </c>
      <c r="S712">
        <v>6</v>
      </c>
      <c r="T712">
        <v>0</v>
      </c>
      <c r="U712">
        <v>9</v>
      </c>
      <c r="V712">
        <v>12</v>
      </c>
      <c r="W712">
        <v>18</v>
      </c>
      <c r="X712">
        <v>58</v>
      </c>
    </row>
    <row r="713" spans="1:24" ht="17">
      <c r="A713" s="34">
        <v>44713</v>
      </c>
      <c r="B713">
        <v>1843.3</v>
      </c>
      <c r="C713">
        <v>4101.2299999999996</v>
      </c>
      <c r="D713">
        <v>21.884</v>
      </c>
      <c r="E713">
        <v>997.2</v>
      </c>
      <c r="F713" s="35">
        <v>1991.8</v>
      </c>
      <c r="G713" s="36">
        <v>115.26</v>
      </c>
      <c r="H713">
        <v>1.0733999999999999</v>
      </c>
      <c r="I713">
        <v>8.11</v>
      </c>
      <c r="J713">
        <v>17.3</v>
      </c>
      <c r="K713">
        <v>25.76</v>
      </c>
      <c r="L713">
        <v>8.76</v>
      </c>
      <c r="M713">
        <v>295.32799999999997</v>
      </c>
      <c r="N713">
        <v>665</v>
      </c>
      <c r="O713">
        <v>0.8</v>
      </c>
      <c r="P713">
        <v>1.86</v>
      </c>
      <c r="Q713">
        <v>8.6999999999999993</v>
      </c>
      <c r="R713">
        <v>32</v>
      </c>
      <c r="S713">
        <v>6</v>
      </c>
      <c r="T713">
        <v>0</v>
      </c>
      <c r="U713">
        <v>9</v>
      </c>
      <c r="V713">
        <v>12</v>
      </c>
      <c r="W713">
        <v>18</v>
      </c>
      <c r="X713">
        <v>58</v>
      </c>
    </row>
    <row r="714" spans="1:24" ht="17">
      <c r="A714" s="34">
        <v>44714</v>
      </c>
      <c r="B714">
        <v>1866.5</v>
      </c>
      <c r="C714">
        <v>4176.82</v>
      </c>
      <c r="D714">
        <v>22.254000000000001</v>
      </c>
      <c r="E714">
        <v>1029.2</v>
      </c>
      <c r="F714" s="35">
        <v>2036.5</v>
      </c>
      <c r="G714" s="36">
        <v>116.87</v>
      </c>
      <c r="H714">
        <v>1.0653999999999999</v>
      </c>
      <c r="I714">
        <v>8.5500000000000007</v>
      </c>
      <c r="J714">
        <v>18.22</v>
      </c>
      <c r="K714">
        <v>26.4</v>
      </c>
      <c r="L714">
        <v>8.8800000000000008</v>
      </c>
      <c r="M714">
        <v>295.32799999999997</v>
      </c>
      <c r="N714">
        <v>327</v>
      </c>
      <c r="O714">
        <v>0.76</v>
      </c>
      <c r="P714">
        <v>1.94</v>
      </c>
      <c r="Q714">
        <v>13.61</v>
      </c>
      <c r="R714">
        <v>32</v>
      </c>
      <c r="S714">
        <v>6</v>
      </c>
      <c r="T714">
        <v>0</v>
      </c>
      <c r="U714">
        <v>9</v>
      </c>
      <c r="V714">
        <v>12</v>
      </c>
      <c r="W714">
        <v>18</v>
      </c>
      <c r="X714">
        <v>58</v>
      </c>
    </row>
    <row r="715" spans="1:24" ht="17">
      <c r="A715" s="34">
        <v>44715</v>
      </c>
      <c r="B715">
        <v>1845.4</v>
      </c>
      <c r="C715">
        <v>4108.54</v>
      </c>
      <c r="D715">
        <v>21.89</v>
      </c>
      <c r="E715">
        <v>1017.2</v>
      </c>
      <c r="F715" s="35">
        <v>1975.4</v>
      </c>
      <c r="G715" s="36">
        <v>118.87</v>
      </c>
      <c r="H715">
        <v>1.0750999999999999</v>
      </c>
      <c r="I715">
        <v>8.39</v>
      </c>
      <c r="J715">
        <v>17.829999999999998</v>
      </c>
      <c r="K715">
        <v>26.040001</v>
      </c>
      <c r="L715">
        <v>8.6999999999999993</v>
      </c>
      <c r="M715">
        <v>295.32799999999997</v>
      </c>
      <c r="N715">
        <v>396</v>
      </c>
      <c r="O715">
        <v>0.69</v>
      </c>
      <c r="P715">
        <v>2</v>
      </c>
      <c r="Q715">
        <v>13.8</v>
      </c>
      <c r="R715">
        <v>32</v>
      </c>
      <c r="S715">
        <v>6</v>
      </c>
      <c r="T715">
        <v>0</v>
      </c>
      <c r="U715">
        <v>9</v>
      </c>
      <c r="V715">
        <v>12</v>
      </c>
      <c r="W715">
        <v>18</v>
      </c>
      <c r="X715">
        <v>58</v>
      </c>
    </row>
    <row r="716" spans="1:24" ht="17">
      <c r="A716" s="34">
        <v>44718</v>
      </c>
      <c r="B716">
        <v>1839.2</v>
      </c>
      <c r="C716">
        <v>4121.43</v>
      </c>
      <c r="D716">
        <v>22.074000000000002</v>
      </c>
      <c r="E716">
        <v>1030.8</v>
      </c>
      <c r="F716" s="35">
        <v>1985.7</v>
      </c>
      <c r="G716" s="36">
        <v>118.5</v>
      </c>
      <c r="H716">
        <v>1.0726</v>
      </c>
      <c r="I716">
        <v>8.2799999999999994</v>
      </c>
      <c r="J716">
        <v>17.760000000000002</v>
      </c>
      <c r="K716">
        <v>25.76</v>
      </c>
      <c r="L716">
        <v>8.42</v>
      </c>
      <c r="M716">
        <v>295.32799999999997</v>
      </c>
      <c r="N716">
        <v>279</v>
      </c>
      <c r="O716">
        <v>0.75</v>
      </c>
      <c r="P716">
        <v>2.0299999999999998</v>
      </c>
      <c r="Q716">
        <v>10.69</v>
      </c>
      <c r="R716">
        <v>34</v>
      </c>
      <c r="S716">
        <v>4</v>
      </c>
      <c r="T716">
        <v>0</v>
      </c>
      <c r="U716">
        <v>12</v>
      </c>
      <c r="V716">
        <v>12</v>
      </c>
      <c r="W716">
        <v>21</v>
      </c>
      <c r="X716">
        <v>66</v>
      </c>
    </row>
    <row r="717" spans="1:24" ht="17">
      <c r="A717" s="34">
        <v>44719</v>
      </c>
      <c r="B717">
        <v>1847.5</v>
      </c>
      <c r="C717">
        <v>4160.68</v>
      </c>
      <c r="D717">
        <v>22.158999999999999</v>
      </c>
      <c r="E717">
        <v>1013.7</v>
      </c>
      <c r="F717" s="35">
        <v>1955.7</v>
      </c>
      <c r="G717" s="36">
        <v>119.41</v>
      </c>
      <c r="H717">
        <v>1.0690999999999999</v>
      </c>
      <c r="I717">
        <v>8.25</v>
      </c>
      <c r="J717">
        <v>17.489999999999998</v>
      </c>
      <c r="K717">
        <v>25.98</v>
      </c>
      <c r="L717">
        <v>8.2899999999999991</v>
      </c>
      <c r="M717">
        <v>295.32799999999997</v>
      </c>
      <c r="N717">
        <v>485</v>
      </c>
      <c r="O717">
        <v>0.72</v>
      </c>
      <c r="P717">
        <v>2.0299999999999998</v>
      </c>
      <c r="Q717">
        <v>7.47</v>
      </c>
      <c r="R717">
        <v>34</v>
      </c>
      <c r="S717">
        <v>4</v>
      </c>
      <c r="T717">
        <v>0</v>
      </c>
      <c r="U717">
        <v>12</v>
      </c>
      <c r="V717">
        <v>12</v>
      </c>
      <c r="W717">
        <v>21</v>
      </c>
      <c r="X717">
        <v>66</v>
      </c>
    </row>
    <row r="718" spans="1:24" ht="17">
      <c r="A718" s="34">
        <v>44720</v>
      </c>
      <c r="B718">
        <v>1851.9</v>
      </c>
      <c r="C718">
        <v>4115.7700000000004</v>
      </c>
      <c r="D718">
        <v>22.074000000000002</v>
      </c>
      <c r="E718">
        <v>1012.4</v>
      </c>
      <c r="F718" s="35">
        <v>1928.6</v>
      </c>
      <c r="G718" s="36">
        <v>122.11</v>
      </c>
      <c r="H718">
        <v>1.0699000000000001</v>
      </c>
      <c r="I718">
        <v>8.18</v>
      </c>
      <c r="J718">
        <v>17.48</v>
      </c>
      <c r="K718">
        <v>26.08</v>
      </c>
      <c r="L718">
        <v>8.15</v>
      </c>
      <c r="M718">
        <v>295.32799999999997</v>
      </c>
      <c r="N718">
        <v>1201</v>
      </c>
      <c r="O718">
        <v>0.76</v>
      </c>
      <c r="P718">
        <v>2.0699999999999998</v>
      </c>
      <c r="Q718">
        <v>5.68</v>
      </c>
      <c r="R718">
        <v>34</v>
      </c>
      <c r="S718">
        <v>4</v>
      </c>
      <c r="T718">
        <v>0</v>
      </c>
      <c r="U718">
        <v>12</v>
      </c>
      <c r="V718">
        <v>12</v>
      </c>
      <c r="W718">
        <v>21</v>
      </c>
      <c r="X718">
        <v>66</v>
      </c>
    </row>
    <row r="719" spans="1:24" ht="17">
      <c r="A719" s="34">
        <v>44721</v>
      </c>
      <c r="B719">
        <v>1848.8</v>
      </c>
      <c r="C719">
        <v>4017.82</v>
      </c>
      <c r="D719">
        <v>21.797000000000001</v>
      </c>
      <c r="E719">
        <v>976.7</v>
      </c>
      <c r="F719" s="35">
        <v>1906.2</v>
      </c>
      <c r="G719" s="36">
        <v>121.51</v>
      </c>
      <c r="H719">
        <v>1.0718000000000001</v>
      </c>
      <c r="I719">
        <v>7.9</v>
      </c>
      <c r="J719">
        <v>16.809999999999999</v>
      </c>
      <c r="K719">
        <v>25.530000999999999</v>
      </c>
      <c r="L719">
        <v>7.87</v>
      </c>
      <c r="M719">
        <v>295.32799999999997</v>
      </c>
      <c r="N719">
        <v>298</v>
      </c>
      <c r="O719">
        <v>0.76</v>
      </c>
      <c r="P719">
        <v>2.12</v>
      </c>
      <c r="Q719">
        <v>8.68</v>
      </c>
      <c r="R719">
        <v>34</v>
      </c>
      <c r="S719">
        <v>4</v>
      </c>
      <c r="T719">
        <v>0</v>
      </c>
      <c r="U719">
        <v>12</v>
      </c>
      <c r="V719">
        <v>12</v>
      </c>
      <c r="W719">
        <v>21</v>
      </c>
      <c r="X719">
        <v>66</v>
      </c>
    </row>
    <row r="720" spans="1:24" ht="17">
      <c r="A720" s="34">
        <v>44722</v>
      </c>
      <c r="B720">
        <v>1871.5</v>
      </c>
      <c r="C720">
        <v>3900.86</v>
      </c>
      <c r="D720">
        <v>21.913</v>
      </c>
      <c r="E720">
        <v>971.8</v>
      </c>
      <c r="F720" s="35">
        <v>1897.7</v>
      </c>
      <c r="G720" s="36">
        <v>120.67</v>
      </c>
      <c r="H720">
        <v>1.0619000000000001</v>
      </c>
      <c r="I720">
        <v>8.33</v>
      </c>
      <c r="J720">
        <v>17.63</v>
      </c>
      <c r="K720">
        <v>26.889999</v>
      </c>
      <c r="L720">
        <v>8.19</v>
      </c>
      <c r="M720">
        <v>295.32799999999997</v>
      </c>
      <c r="N720">
        <v>370</v>
      </c>
      <c r="O720">
        <v>0.81</v>
      </c>
      <c r="P720">
        <v>2.2400000000000002</v>
      </c>
      <c r="Q720">
        <v>8.39</v>
      </c>
      <c r="R720">
        <v>34</v>
      </c>
      <c r="S720">
        <v>4</v>
      </c>
      <c r="T720">
        <v>0</v>
      </c>
      <c r="U720">
        <v>12</v>
      </c>
      <c r="V720">
        <v>12</v>
      </c>
      <c r="W720">
        <v>21</v>
      </c>
      <c r="X720">
        <v>66</v>
      </c>
    </row>
    <row r="721" spans="1:24" ht="17">
      <c r="A721" s="34">
        <v>44725</v>
      </c>
      <c r="B721">
        <v>1828</v>
      </c>
      <c r="C721">
        <v>3749.63</v>
      </c>
      <c r="D721">
        <v>21.236000000000001</v>
      </c>
      <c r="E721">
        <v>933.1</v>
      </c>
      <c r="F721" s="35">
        <v>1769.2</v>
      </c>
      <c r="G721" s="36">
        <v>120.93</v>
      </c>
      <c r="H721">
        <v>1.0489999999999999</v>
      </c>
      <c r="I721">
        <v>7.65</v>
      </c>
      <c r="J721">
        <v>16.11</v>
      </c>
      <c r="K721">
        <v>25.93</v>
      </c>
      <c r="L721">
        <v>7.39</v>
      </c>
      <c r="M721">
        <v>295.32799999999997</v>
      </c>
      <c r="N721">
        <v>277</v>
      </c>
      <c r="O721">
        <v>1.04</v>
      </c>
      <c r="P721">
        <v>2.4</v>
      </c>
      <c r="Q721">
        <v>22.01</v>
      </c>
      <c r="R721">
        <v>45</v>
      </c>
      <c r="S721">
        <v>1</v>
      </c>
      <c r="T721">
        <v>21</v>
      </c>
      <c r="U721">
        <v>24</v>
      </c>
      <c r="V721">
        <v>15</v>
      </c>
      <c r="W721">
        <v>22</v>
      </c>
      <c r="X721">
        <v>65</v>
      </c>
    </row>
    <row r="722" spans="1:24" ht="17">
      <c r="A722" s="34">
        <v>44726</v>
      </c>
      <c r="B722">
        <v>1809.5</v>
      </c>
      <c r="C722">
        <v>3735.48</v>
      </c>
      <c r="D722">
        <v>20.936</v>
      </c>
      <c r="E722">
        <v>911.5</v>
      </c>
      <c r="F722" s="35">
        <v>1772.3</v>
      </c>
      <c r="G722" s="36">
        <v>118.93</v>
      </c>
      <c r="H722">
        <v>1.0415000000000001</v>
      </c>
      <c r="I722">
        <v>7.37</v>
      </c>
      <c r="J722">
        <v>15.69</v>
      </c>
      <c r="K722">
        <v>25.209999</v>
      </c>
      <c r="L722">
        <v>7.42</v>
      </c>
      <c r="M722">
        <v>295.32799999999997</v>
      </c>
      <c r="N722">
        <v>361</v>
      </c>
      <c r="O722">
        <v>1.1499999999999999</v>
      </c>
      <c r="P722">
        <v>2.5299999999999998</v>
      </c>
      <c r="Q722">
        <v>6.88</v>
      </c>
      <c r="R722">
        <v>45</v>
      </c>
      <c r="S722">
        <v>1</v>
      </c>
      <c r="T722">
        <v>21</v>
      </c>
      <c r="U722">
        <v>24</v>
      </c>
      <c r="V722">
        <v>15</v>
      </c>
      <c r="W722">
        <v>22</v>
      </c>
      <c r="X722">
        <v>65</v>
      </c>
    </row>
    <row r="723" spans="1:24" ht="17">
      <c r="A723" s="34">
        <v>44727</v>
      </c>
      <c r="B723">
        <v>1815.3</v>
      </c>
      <c r="C723">
        <v>3789.99</v>
      </c>
      <c r="D723">
        <v>21.402000000000001</v>
      </c>
      <c r="E723">
        <v>925.4</v>
      </c>
      <c r="F723" s="35">
        <v>1826</v>
      </c>
      <c r="G723" s="36">
        <v>115.31</v>
      </c>
      <c r="H723">
        <v>1.0441</v>
      </c>
      <c r="I723">
        <v>7.38</v>
      </c>
      <c r="J723">
        <v>15.93</v>
      </c>
      <c r="K723">
        <v>25.209999</v>
      </c>
      <c r="L723">
        <v>7.6</v>
      </c>
      <c r="M723">
        <v>295.32799999999997</v>
      </c>
      <c r="N723">
        <v>710</v>
      </c>
      <c r="O723">
        <v>1</v>
      </c>
      <c r="P723">
        <v>2.48</v>
      </c>
      <c r="Q723">
        <v>12.09</v>
      </c>
      <c r="R723">
        <v>45</v>
      </c>
      <c r="S723">
        <v>1</v>
      </c>
      <c r="T723">
        <v>21</v>
      </c>
      <c r="U723">
        <v>24</v>
      </c>
      <c r="V723">
        <v>15</v>
      </c>
      <c r="W723">
        <v>22</v>
      </c>
      <c r="X723">
        <v>65</v>
      </c>
    </row>
    <row r="724" spans="1:24" ht="17">
      <c r="A724" s="34">
        <v>44728</v>
      </c>
      <c r="B724">
        <v>1845.7</v>
      </c>
      <c r="C724">
        <v>3666.77</v>
      </c>
      <c r="D724">
        <v>21.867000000000001</v>
      </c>
      <c r="E724">
        <v>951.9</v>
      </c>
      <c r="F724" s="35">
        <v>1857.7</v>
      </c>
      <c r="G724" s="36">
        <v>117.59</v>
      </c>
      <c r="H724">
        <v>1.0456000000000001</v>
      </c>
      <c r="I724">
        <v>7.36</v>
      </c>
      <c r="J724">
        <v>16.14</v>
      </c>
      <c r="K724">
        <v>25.879999000000002</v>
      </c>
      <c r="L724">
        <v>7.59</v>
      </c>
      <c r="M724">
        <v>295.32799999999997</v>
      </c>
      <c r="N724">
        <v>446</v>
      </c>
      <c r="O724">
        <v>1</v>
      </c>
      <c r="P724">
        <v>2.5099999999999998</v>
      </c>
      <c r="Q724">
        <v>16.78</v>
      </c>
      <c r="R724">
        <v>45</v>
      </c>
      <c r="S724">
        <v>1</v>
      </c>
      <c r="T724">
        <v>21</v>
      </c>
      <c r="U724">
        <v>24</v>
      </c>
      <c r="V724">
        <v>15</v>
      </c>
      <c r="W724">
        <v>22</v>
      </c>
      <c r="X724">
        <v>65</v>
      </c>
    </row>
    <row r="725" spans="1:24" ht="17">
      <c r="A725" s="34">
        <v>44729</v>
      </c>
      <c r="B725">
        <v>1835.6</v>
      </c>
      <c r="C725">
        <v>3674.84</v>
      </c>
      <c r="D725">
        <v>21.573</v>
      </c>
      <c r="E725">
        <v>931</v>
      </c>
      <c r="F725" s="35">
        <v>1789.8</v>
      </c>
      <c r="G725" s="36">
        <v>109.56</v>
      </c>
      <c r="H725">
        <v>1.0547</v>
      </c>
      <c r="I725">
        <v>7.33</v>
      </c>
      <c r="J725">
        <v>15.94</v>
      </c>
      <c r="K725">
        <v>25.49</v>
      </c>
      <c r="L725">
        <v>7.38</v>
      </c>
      <c r="M725">
        <v>295.32799999999997</v>
      </c>
      <c r="N725">
        <v>325</v>
      </c>
      <c r="O725">
        <v>1</v>
      </c>
      <c r="P725">
        <v>2.39</v>
      </c>
      <c r="Q725">
        <v>10.68</v>
      </c>
      <c r="R725">
        <v>45</v>
      </c>
      <c r="S725">
        <v>1</v>
      </c>
      <c r="T725">
        <v>21</v>
      </c>
      <c r="U725">
        <v>24</v>
      </c>
      <c r="V725">
        <v>15</v>
      </c>
      <c r="W725">
        <v>22</v>
      </c>
      <c r="X725">
        <v>65</v>
      </c>
    </row>
    <row r="726" spans="1:24" ht="17">
      <c r="A726" s="34">
        <v>44733</v>
      </c>
      <c r="B726">
        <v>1834.6</v>
      </c>
      <c r="C726">
        <v>3764.79</v>
      </c>
      <c r="D726">
        <v>21.754000000000001</v>
      </c>
      <c r="E726">
        <v>940</v>
      </c>
      <c r="F726" s="35">
        <v>1853.8</v>
      </c>
      <c r="G726" s="36">
        <v>110.65</v>
      </c>
      <c r="H726">
        <v>1.0521</v>
      </c>
      <c r="I726">
        <v>7.32</v>
      </c>
      <c r="J726">
        <v>16.190000000000001</v>
      </c>
      <c r="K726">
        <v>25.299999</v>
      </c>
      <c r="L726">
        <v>7.53</v>
      </c>
      <c r="M726">
        <v>295.32799999999997</v>
      </c>
      <c r="N726">
        <v>449</v>
      </c>
      <c r="O726">
        <v>1.05</v>
      </c>
      <c r="P726">
        <v>2.46</v>
      </c>
      <c r="Q726">
        <v>25.17</v>
      </c>
      <c r="R726">
        <v>36</v>
      </c>
      <c r="S726">
        <v>2</v>
      </c>
      <c r="T726">
        <v>0</v>
      </c>
      <c r="U726">
        <v>11</v>
      </c>
      <c r="V726">
        <v>13</v>
      </c>
      <c r="W726">
        <v>21</v>
      </c>
      <c r="X726">
        <v>58</v>
      </c>
    </row>
    <row r="727" spans="1:24" ht="17">
      <c r="A727" s="34">
        <v>44734</v>
      </c>
      <c r="B727">
        <v>1834.3</v>
      </c>
      <c r="C727">
        <v>3759.89</v>
      </c>
      <c r="D727">
        <v>21.407</v>
      </c>
      <c r="E727">
        <v>927.4</v>
      </c>
      <c r="F727" s="35">
        <v>1829</v>
      </c>
      <c r="G727" s="36">
        <v>106.19</v>
      </c>
      <c r="H727">
        <v>1.0532999999999999</v>
      </c>
      <c r="I727">
        <v>7.2</v>
      </c>
      <c r="J727">
        <v>15.82</v>
      </c>
      <c r="K727">
        <v>25.110001</v>
      </c>
      <c r="L727">
        <v>7.42</v>
      </c>
      <c r="M727">
        <v>295.32799999999997</v>
      </c>
      <c r="N727">
        <v>862</v>
      </c>
      <c r="O727">
        <v>0.95</v>
      </c>
      <c r="P727">
        <v>2.39</v>
      </c>
      <c r="Q727">
        <v>8.57</v>
      </c>
      <c r="R727">
        <v>36</v>
      </c>
      <c r="S727">
        <v>2</v>
      </c>
      <c r="T727">
        <v>0</v>
      </c>
      <c r="U727">
        <v>11</v>
      </c>
      <c r="V727">
        <v>13</v>
      </c>
      <c r="W727">
        <v>21</v>
      </c>
      <c r="X727">
        <v>58</v>
      </c>
    </row>
    <row r="728" spans="1:24" ht="17">
      <c r="A728" s="34">
        <v>44735</v>
      </c>
      <c r="B728">
        <v>1825.7</v>
      </c>
      <c r="C728">
        <v>3795.73</v>
      </c>
      <c r="D728">
        <v>21.032</v>
      </c>
      <c r="E728">
        <v>904.9</v>
      </c>
      <c r="F728" s="35">
        <v>1815.2</v>
      </c>
      <c r="G728" s="36">
        <v>104.27</v>
      </c>
      <c r="H728">
        <v>1.0564</v>
      </c>
      <c r="I728">
        <v>6.87</v>
      </c>
      <c r="J728">
        <v>15.12</v>
      </c>
      <c r="K728">
        <v>24.059999000000001</v>
      </c>
      <c r="L728">
        <v>6.8</v>
      </c>
      <c r="M728">
        <v>295.32799999999997</v>
      </c>
      <c r="N728">
        <v>393</v>
      </c>
      <c r="O728">
        <v>0.95</v>
      </c>
      <c r="P728">
        <v>2.1800000000000002</v>
      </c>
      <c r="Q728">
        <v>9.14</v>
      </c>
      <c r="R728">
        <v>36</v>
      </c>
      <c r="S728">
        <v>2</v>
      </c>
      <c r="T728">
        <v>0</v>
      </c>
      <c r="U728">
        <v>11</v>
      </c>
      <c r="V728">
        <v>13</v>
      </c>
      <c r="W728">
        <v>21</v>
      </c>
      <c r="X728">
        <v>58</v>
      </c>
    </row>
    <row r="729" spans="1:24" ht="17">
      <c r="A729" s="34">
        <v>44736</v>
      </c>
      <c r="B729">
        <v>1826.5</v>
      </c>
      <c r="C729">
        <v>3911.74</v>
      </c>
      <c r="D729">
        <v>21.116</v>
      </c>
      <c r="E729">
        <v>904.5</v>
      </c>
      <c r="F729" s="35">
        <v>1845.4</v>
      </c>
      <c r="G729" s="36">
        <v>107.62</v>
      </c>
      <c r="H729">
        <v>1.052</v>
      </c>
      <c r="I729">
        <v>7.11</v>
      </c>
      <c r="J729">
        <v>15.59</v>
      </c>
      <c r="K729">
        <v>24.23</v>
      </c>
      <c r="L729">
        <v>7.1</v>
      </c>
      <c r="M729">
        <v>295.32799999999997</v>
      </c>
      <c r="N729">
        <v>447</v>
      </c>
      <c r="O729">
        <v>0.96</v>
      </c>
      <c r="P729">
        <v>2.1800000000000002</v>
      </c>
      <c r="Q729">
        <v>9.85</v>
      </c>
      <c r="R729">
        <v>36</v>
      </c>
      <c r="S729">
        <v>2</v>
      </c>
      <c r="T729">
        <v>0</v>
      </c>
      <c r="U729">
        <v>11</v>
      </c>
      <c r="V729">
        <v>13</v>
      </c>
      <c r="W729">
        <v>21</v>
      </c>
      <c r="X729">
        <v>58</v>
      </c>
    </row>
    <row r="730" spans="1:24" ht="17">
      <c r="A730" s="34">
        <v>44739</v>
      </c>
      <c r="B730">
        <v>1820.9</v>
      </c>
      <c r="C730">
        <v>3900.11</v>
      </c>
      <c r="D730">
        <v>21.158999999999999</v>
      </c>
      <c r="E730">
        <v>904.9</v>
      </c>
      <c r="F730" s="35">
        <v>1850.6</v>
      </c>
      <c r="G730" s="36">
        <v>109.57</v>
      </c>
      <c r="H730">
        <v>1.0566</v>
      </c>
      <c r="I730">
        <v>7.16</v>
      </c>
      <c r="J730">
        <v>15.94</v>
      </c>
      <c r="K730">
        <v>24.52</v>
      </c>
      <c r="L730">
        <v>7.11</v>
      </c>
      <c r="M730">
        <v>295.32799999999997</v>
      </c>
      <c r="N730">
        <v>298</v>
      </c>
      <c r="O730">
        <v>1.03</v>
      </c>
      <c r="P730">
        <v>2.25</v>
      </c>
      <c r="Q730">
        <v>10.37</v>
      </c>
      <c r="R730">
        <v>36</v>
      </c>
      <c r="S730">
        <v>4</v>
      </c>
      <c r="T730">
        <v>0</v>
      </c>
      <c r="U730">
        <v>8</v>
      </c>
      <c r="V730">
        <v>13</v>
      </c>
      <c r="W730">
        <v>23</v>
      </c>
      <c r="X730">
        <v>67</v>
      </c>
    </row>
    <row r="731" spans="1:24" ht="17">
      <c r="A731" s="34">
        <v>44740</v>
      </c>
      <c r="B731">
        <v>1817.5</v>
      </c>
      <c r="C731">
        <v>3821.55</v>
      </c>
      <c r="D731">
        <v>20.797000000000001</v>
      </c>
      <c r="E731">
        <v>910.6</v>
      </c>
      <c r="F731" s="35">
        <v>1853.4</v>
      </c>
      <c r="G731" s="36">
        <v>111.76</v>
      </c>
      <c r="H731">
        <v>1.0581</v>
      </c>
      <c r="I731">
        <v>6.87</v>
      </c>
      <c r="J731">
        <v>15.72</v>
      </c>
      <c r="K731">
        <v>23.889999</v>
      </c>
      <c r="L731">
        <v>6.87</v>
      </c>
      <c r="M731">
        <v>295.32799999999997</v>
      </c>
      <c r="N731">
        <v>567</v>
      </c>
      <c r="O731">
        <v>1.08</v>
      </c>
      <c r="P731">
        <v>2.34</v>
      </c>
      <c r="Q731">
        <v>16.41</v>
      </c>
      <c r="R731">
        <v>36</v>
      </c>
      <c r="S731">
        <v>4</v>
      </c>
      <c r="T731">
        <v>0</v>
      </c>
      <c r="U731">
        <v>8</v>
      </c>
      <c r="V731">
        <v>13</v>
      </c>
      <c r="W731">
        <v>23</v>
      </c>
      <c r="X731">
        <v>67</v>
      </c>
    </row>
    <row r="732" spans="1:24" ht="17">
      <c r="A732" s="34">
        <v>44741</v>
      </c>
      <c r="B732">
        <v>1813.7</v>
      </c>
      <c r="C732">
        <v>3818.83</v>
      </c>
      <c r="D732">
        <v>20.667999999999999</v>
      </c>
      <c r="E732">
        <v>910.8</v>
      </c>
      <c r="F732" s="35">
        <v>1939.6</v>
      </c>
      <c r="G732" s="36">
        <v>109.78</v>
      </c>
      <c r="H732">
        <v>1.0524</v>
      </c>
      <c r="I732">
        <v>6.76</v>
      </c>
      <c r="J732">
        <v>15.46</v>
      </c>
      <c r="K732">
        <v>23.719999000000001</v>
      </c>
      <c r="L732">
        <v>6.77</v>
      </c>
      <c r="M732">
        <v>295.32799999999997</v>
      </c>
      <c r="N732">
        <v>730</v>
      </c>
      <c r="O732">
        <v>1.1599999999999999</v>
      </c>
      <c r="P732">
        <v>2.29</v>
      </c>
      <c r="Q732">
        <v>15.18</v>
      </c>
      <c r="R732">
        <v>36</v>
      </c>
      <c r="S732">
        <v>4</v>
      </c>
      <c r="T732">
        <v>0</v>
      </c>
      <c r="U732">
        <v>8</v>
      </c>
      <c r="V732">
        <v>13</v>
      </c>
      <c r="W732">
        <v>23</v>
      </c>
      <c r="X732">
        <v>67</v>
      </c>
    </row>
    <row r="733" spans="1:24" ht="17">
      <c r="A733" s="34">
        <v>44742</v>
      </c>
      <c r="B733">
        <v>1804.1</v>
      </c>
      <c r="C733">
        <v>3785.38</v>
      </c>
      <c r="D733">
        <v>20.282</v>
      </c>
      <c r="E733">
        <v>898.4</v>
      </c>
      <c r="F733" s="35">
        <v>1908.7</v>
      </c>
      <c r="G733" s="36">
        <v>105.76</v>
      </c>
      <c r="H733">
        <v>1.0447</v>
      </c>
      <c r="I733">
        <v>6.39</v>
      </c>
      <c r="J733">
        <v>14.79</v>
      </c>
      <c r="K733">
        <v>22.76</v>
      </c>
      <c r="L733">
        <v>6.6</v>
      </c>
      <c r="M733">
        <v>295.32799999999997</v>
      </c>
      <c r="N733">
        <v>-280</v>
      </c>
      <c r="O733">
        <v>1.1200000000000001</v>
      </c>
      <c r="P733">
        <v>2.16</v>
      </c>
      <c r="Q733">
        <v>11.32</v>
      </c>
      <c r="R733">
        <v>36</v>
      </c>
      <c r="S733">
        <v>4</v>
      </c>
      <c r="T733">
        <v>0</v>
      </c>
      <c r="U733">
        <v>8</v>
      </c>
      <c r="V733">
        <v>13</v>
      </c>
      <c r="W733">
        <v>23</v>
      </c>
      <c r="X733">
        <v>67</v>
      </c>
    </row>
    <row r="734" spans="1:24" ht="17">
      <c r="A734" s="34">
        <v>44747</v>
      </c>
      <c r="B734">
        <v>1761.8</v>
      </c>
      <c r="C734">
        <v>3831.39</v>
      </c>
      <c r="D734">
        <v>19.052</v>
      </c>
      <c r="E734">
        <v>856.8</v>
      </c>
      <c r="F734" s="35">
        <v>1911.7</v>
      </c>
      <c r="G734" s="36">
        <v>99.5</v>
      </c>
      <c r="H734">
        <v>1.0432999999999999</v>
      </c>
      <c r="I734">
        <v>5.96</v>
      </c>
      <c r="J734">
        <v>14.46</v>
      </c>
      <c r="K734">
        <v>22.690000999999999</v>
      </c>
      <c r="L734">
        <v>6.55</v>
      </c>
      <c r="M734">
        <v>295.32799999999997</v>
      </c>
      <c r="N734">
        <v>441</v>
      </c>
      <c r="O734">
        <v>1.03</v>
      </c>
      <c r="P734">
        <v>2</v>
      </c>
      <c r="Q734">
        <v>18.8</v>
      </c>
      <c r="R734">
        <v>38</v>
      </c>
      <c r="S734">
        <v>3</v>
      </c>
      <c r="T734">
        <v>22</v>
      </c>
      <c r="U734">
        <v>5</v>
      </c>
      <c r="V734">
        <v>14</v>
      </c>
      <c r="W734">
        <v>16</v>
      </c>
      <c r="X734">
        <v>59</v>
      </c>
    </row>
    <row r="735" spans="1:24" ht="17">
      <c r="A735" s="34">
        <v>44748</v>
      </c>
      <c r="B735">
        <v>1734.9</v>
      </c>
      <c r="C735">
        <v>3845.08</v>
      </c>
      <c r="D735">
        <v>19.085000000000001</v>
      </c>
      <c r="E735">
        <v>847.8</v>
      </c>
      <c r="F735" s="35">
        <v>1889.2</v>
      </c>
      <c r="G735" s="36">
        <v>98.53</v>
      </c>
      <c r="H735">
        <v>1.0258</v>
      </c>
      <c r="I735">
        <v>5.8</v>
      </c>
      <c r="J735">
        <v>14.74</v>
      </c>
      <c r="K735">
        <v>22.450001</v>
      </c>
      <c r="L735">
        <v>6.34</v>
      </c>
      <c r="M735">
        <v>295.32799999999997</v>
      </c>
      <c r="N735">
        <v>761</v>
      </c>
      <c r="O735">
        <v>1.1200000000000001</v>
      </c>
      <c r="P735">
        <v>1.94</v>
      </c>
      <c r="Q735">
        <v>2.2599999999999998</v>
      </c>
      <c r="R735">
        <v>38</v>
      </c>
      <c r="S735">
        <v>3</v>
      </c>
      <c r="T735">
        <v>22</v>
      </c>
      <c r="U735">
        <v>5</v>
      </c>
      <c r="V735">
        <v>14</v>
      </c>
      <c r="W735">
        <v>16</v>
      </c>
      <c r="X735">
        <v>59</v>
      </c>
    </row>
    <row r="736" spans="1:24" ht="17">
      <c r="A736" s="34">
        <v>44749</v>
      </c>
      <c r="B736">
        <v>1737.9</v>
      </c>
      <c r="C736">
        <v>3902.62</v>
      </c>
      <c r="D736">
        <v>19.122</v>
      </c>
      <c r="E736">
        <v>876.4</v>
      </c>
      <c r="F736" s="35">
        <v>1987.4</v>
      </c>
      <c r="G736" s="36">
        <v>102.73</v>
      </c>
      <c r="H736">
        <v>1.0185999999999999</v>
      </c>
      <c r="I736">
        <v>5.83</v>
      </c>
      <c r="J736">
        <v>14.66</v>
      </c>
      <c r="K736">
        <v>22.389999</v>
      </c>
      <c r="L736">
        <v>6.48</v>
      </c>
      <c r="M736">
        <v>295.32799999999997</v>
      </c>
      <c r="N736">
        <v>1101</v>
      </c>
      <c r="O736">
        <v>1.1599999999999999</v>
      </c>
      <c r="P736">
        <v>2.02</v>
      </c>
      <c r="Q736">
        <v>6.19</v>
      </c>
      <c r="R736">
        <v>38</v>
      </c>
      <c r="S736">
        <v>3</v>
      </c>
      <c r="T736">
        <v>22</v>
      </c>
      <c r="U736">
        <v>5</v>
      </c>
      <c r="V736">
        <v>14</v>
      </c>
      <c r="W736">
        <v>16</v>
      </c>
      <c r="X736">
        <v>59</v>
      </c>
    </row>
    <row r="737" spans="1:24" ht="17">
      <c r="A737" s="34">
        <v>44750</v>
      </c>
      <c r="B737">
        <v>1740.6</v>
      </c>
      <c r="C737">
        <v>3899.38</v>
      </c>
      <c r="D737">
        <v>19.167000000000002</v>
      </c>
      <c r="E737">
        <v>894</v>
      </c>
      <c r="F737" s="35">
        <v>2151.1999999999998</v>
      </c>
      <c r="G737" s="36">
        <v>104.79</v>
      </c>
      <c r="H737">
        <v>1.0169999999999999</v>
      </c>
      <c r="I737">
        <v>5.74</v>
      </c>
      <c r="J737">
        <v>14.88</v>
      </c>
      <c r="K737">
        <v>22.27</v>
      </c>
      <c r="L737">
        <v>6.26</v>
      </c>
      <c r="M737">
        <v>295.32799999999997</v>
      </c>
      <c r="N737">
        <v>530</v>
      </c>
      <c r="O737">
        <v>1.2</v>
      </c>
      <c r="P737">
        <v>2.0099999999999998</v>
      </c>
      <c r="Q737">
        <v>5.58</v>
      </c>
      <c r="R737">
        <v>38</v>
      </c>
      <c r="S737">
        <v>3</v>
      </c>
      <c r="T737">
        <v>22</v>
      </c>
      <c r="U737">
        <v>5</v>
      </c>
      <c r="V737">
        <v>14</v>
      </c>
      <c r="W737">
        <v>16</v>
      </c>
      <c r="X737">
        <v>59</v>
      </c>
    </row>
    <row r="738" spans="1:24" ht="17">
      <c r="A738" s="34">
        <v>44753</v>
      </c>
      <c r="B738">
        <v>1730</v>
      </c>
      <c r="C738">
        <v>3854.43</v>
      </c>
      <c r="D738">
        <v>19.067</v>
      </c>
      <c r="E738">
        <v>872.2</v>
      </c>
      <c r="F738" s="35">
        <v>2166.1999999999998</v>
      </c>
      <c r="G738" s="36">
        <v>104.09</v>
      </c>
      <c r="H738">
        <v>1.0165999999999999</v>
      </c>
      <c r="I738">
        <v>5.56</v>
      </c>
      <c r="J738">
        <v>14.64</v>
      </c>
      <c r="K738">
        <v>22.059999000000001</v>
      </c>
      <c r="L738">
        <v>6.08</v>
      </c>
      <c r="M738">
        <v>295.32799999999997</v>
      </c>
      <c r="N738">
        <v>454</v>
      </c>
      <c r="O738">
        <v>1.1599999999999999</v>
      </c>
      <c r="P738">
        <v>1.99</v>
      </c>
      <c r="Q738">
        <v>20.25</v>
      </c>
      <c r="R738">
        <v>40</v>
      </c>
      <c r="S738">
        <v>5</v>
      </c>
      <c r="T738">
        <v>0</v>
      </c>
      <c r="U738">
        <v>7</v>
      </c>
      <c r="V738">
        <v>15</v>
      </c>
      <c r="W738">
        <v>25</v>
      </c>
      <c r="X738">
        <v>67</v>
      </c>
    </row>
    <row r="739" spans="1:24" ht="17">
      <c r="A739" s="34">
        <v>44754</v>
      </c>
      <c r="B739">
        <v>1723.3</v>
      </c>
      <c r="C739">
        <v>3818.8</v>
      </c>
      <c r="D739">
        <v>18.899000000000001</v>
      </c>
      <c r="E739">
        <v>839.7</v>
      </c>
      <c r="F739" s="35">
        <v>2010.2</v>
      </c>
      <c r="G739" s="36">
        <v>95.84</v>
      </c>
      <c r="H739">
        <v>1.0047999999999999</v>
      </c>
      <c r="I739">
        <v>5.55</v>
      </c>
      <c r="J739">
        <v>14.5</v>
      </c>
      <c r="K739">
        <v>21.379999000000002</v>
      </c>
      <c r="L739">
        <v>6.1</v>
      </c>
      <c r="M739">
        <v>295.32799999999997</v>
      </c>
      <c r="N739">
        <v>565</v>
      </c>
      <c r="O739">
        <v>1.1200000000000001</v>
      </c>
      <c r="P739">
        <v>1.89</v>
      </c>
      <c r="Q739">
        <v>4.3600000000000003</v>
      </c>
      <c r="R739">
        <v>40</v>
      </c>
      <c r="S739">
        <v>5</v>
      </c>
      <c r="T739">
        <v>0</v>
      </c>
      <c r="U739">
        <v>7</v>
      </c>
      <c r="V739">
        <v>15</v>
      </c>
      <c r="W739">
        <v>25</v>
      </c>
      <c r="X739">
        <v>67</v>
      </c>
    </row>
    <row r="740" spans="1:24" ht="17">
      <c r="N740" s="5"/>
      <c r="P740" s="1"/>
      <c r="Q740" s="1"/>
      <c r="R740" s="5"/>
      <c r="S740" s="29"/>
      <c r="T740" s="18"/>
      <c r="U740" s="17"/>
    </row>
    <row r="741" spans="1:24" ht="17">
      <c r="N741" s="5"/>
      <c r="P741" s="1"/>
      <c r="Q741" s="1"/>
      <c r="R741" s="5"/>
      <c r="S741" s="29"/>
      <c r="T741" s="18"/>
      <c r="U741" s="17"/>
    </row>
    <row r="742" spans="1:24" ht="17">
      <c r="N742" s="5"/>
      <c r="P742" s="1"/>
      <c r="Q742" s="1"/>
      <c r="R742" s="5"/>
      <c r="S742" s="29"/>
      <c r="T742" s="18"/>
      <c r="U742" s="17"/>
    </row>
    <row r="743" spans="1:24" ht="17">
      <c r="N743" s="5"/>
      <c r="P743" s="1"/>
      <c r="Q743" s="1"/>
      <c r="R743" s="5"/>
      <c r="S743" s="29"/>
      <c r="T743" s="18"/>
      <c r="U743" s="17"/>
    </row>
    <row r="744" spans="1:24" ht="17">
      <c r="N744" s="5"/>
      <c r="P744" s="1"/>
      <c r="Q744" s="1"/>
      <c r="R744" s="5"/>
      <c r="S744" s="29"/>
      <c r="T744" s="18"/>
      <c r="U744" s="17"/>
    </row>
    <row r="745" spans="1:24" ht="17">
      <c r="N745" s="5"/>
      <c r="P745" s="1"/>
      <c r="Q745" s="1"/>
      <c r="R745" s="5"/>
      <c r="S745" s="29"/>
      <c r="T745" s="18"/>
      <c r="U745" s="17"/>
    </row>
    <row r="746" spans="1:24" ht="17">
      <c r="N746" s="5"/>
      <c r="P746" s="1"/>
      <c r="Q746" s="1"/>
      <c r="R746" s="5"/>
      <c r="S746" s="29"/>
      <c r="T746" s="18"/>
      <c r="U746" s="17"/>
    </row>
    <row r="747" spans="1:24" ht="17">
      <c r="N747" s="5"/>
      <c r="Q747" s="1"/>
      <c r="R747" s="5"/>
      <c r="S747" s="29"/>
      <c r="T747" s="18"/>
      <c r="U747" s="17"/>
    </row>
    <row r="748" spans="1:24" ht="17">
      <c r="Q748" s="1"/>
      <c r="R748" s="5"/>
      <c r="S748" s="29"/>
      <c r="T748" s="18"/>
      <c r="U748" s="17"/>
    </row>
    <row r="749" spans="1:24" ht="17">
      <c r="Q749" s="1"/>
      <c r="R749" s="5"/>
      <c r="S749" s="29"/>
      <c r="T749" s="18"/>
      <c r="U749" s="17"/>
    </row>
    <row r="750" spans="1:24" ht="17">
      <c r="Q750" s="1"/>
      <c r="R750" s="5"/>
      <c r="S750" s="29"/>
      <c r="T750" s="18"/>
      <c r="U750" s="17"/>
    </row>
    <row r="751" spans="1:24" ht="17">
      <c r="Q751" s="1"/>
      <c r="R751" s="5"/>
      <c r="S751" s="29"/>
      <c r="T751" s="18"/>
      <c r="U751" s="17"/>
    </row>
    <row r="752" spans="1:24" ht="17">
      <c r="Q752" s="1"/>
      <c r="R752" s="5"/>
      <c r="S752" s="29"/>
      <c r="T752" s="18"/>
      <c r="U752" s="17"/>
    </row>
    <row r="753" spans="18:21" ht="17">
      <c r="R753" s="5"/>
      <c r="S753" s="29"/>
      <c r="T753" s="18"/>
      <c r="U753" s="17"/>
    </row>
    <row r="754" spans="18:21" ht="17">
      <c r="R754" s="5"/>
      <c r="S754" s="29"/>
      <c r="T754" s="18"/>
      <c r="U754" s="17"/>
    </row>
    <row r="755" spans="18:21" ht="17">
      <c r="R755" s="5"/>
      <c r="S755" s="29"/>
      <c r="T755" s="18"/>
      <c r="U755" s="17"/>
    </row>
    <row r="756" spans="18:21" ht="17">
      <c r="R756" s="5"/>
      <c r="S756" s="29"/>
      <c r="T756" s="18"/>
      <c r="U756" s="17"/>
    </row>
    <row r="757" spans="18:21" ht="17">
      <c r="R757" s="5"/>
      <c r="S757" s="29"/>
      <c r="T757" s="18"/>
      <c r="U757" s="17"/>
    </row>
    <row r="758" spans="18:21" ht="17">
      <c r="R758" s="5"/>
      <c r="S758" s="29"/>
      <c r="T758" s="18"/>
      <c r="U758" s="17"/>
    </row>
    <row r="759" spans="18:21" ht="17">
      <c r="R759" s="5"/>
      <c r="S759" s="29"/>
      <c r="T759" s="18"/>
      <c r="U759" s="17"/>
    </row>
    <row r="760" spans="18:21" ht="17">
      <c r="R760" s="5"/>
      <c r="S760" s="29"/>
      <c r="T760" s="18"/>
      <c r="U760" s="17"/>
    </row>
    <row r="761" spans="18:21" ht="17">
      <c r="R761" s="5"/>
      <c r="S761" s="29"/>
      <c r="T761" s="18"/>
      <c r="U761" s="17"/>
    </row>
    <row r="762" spans="18:21" ht="17">
      <c r="R762" s="5"/>
      <c r="S762" s="29"/>
      <c r="T762" s="18"/>
      <c r="U762" s="17"/>
    </row>
    <row r="763" spans="18:21" ht="17">
      <c r="R763" s="5"/>
      <c r="S763" s="29"/>
      <c r="T763" s="18"/>
      <c r="U763" s="17"/>
    </row>
    <row r="764" spans="18:21" ht="17">
      <c r="R764" s="5"/>
      <c r="S764" s="29"/>
      <c r="T764" s="18"/>
      <c r="U764" s="17"/>
    </row>
    <row r="765" spans="18:21" ht="17">
      <c r="R765" s="5"/>
      <c r="S765" s="29"/>
      <c r="T765" s="18"/>
      <c r="U765" s="17"/>
    </row>
    <row r="766" spans="18:21" ht="17">
      <c r="R766" s="5"/>
      <c r="S766" s="29"/>
      <c r="T766" s="18"/>
      <c r="U766" s="17"/>
    </row>
    <row r="767" spans="18:21" ht="17">
      <c r="R767" s="5"/>
      <c r="S767" s="29"/>
      <c r="T767" s="18"/>
      <c r="U767" s="17"/>
    </row>
    <row r="768" spans="18:21" ht="17">
      <c r="R768" s="5"/>
      <c r="S768" s="29"/>
      <c r="T768" s="18"/>
      <c r="U768" s="17"/>
    </row>
    <row r="769" spans="18:21" ht="17">
      <c r="R769" s="5"/>
      <c r="S769" s="29"/>
      <c r="T769" s="18"/>
      <c r="U769" s="17"/>
    </row>
    <row r="770" spans="18:21" ht="17">
      <c r="R770" s="5"/>
      <c r="S770" s="29"/>
      <c r="T770" s="18"/>
      <c r="U770" s="17"/>
    </row>
    <row r="771" spans="18:21" ht="17">
      <c r="R771" s="5"/>
      <c r="S771" s="29"/>
      <c r="T771" s="18"/>
      <c r="U771" s="17"/>
    </row>
    <row r="772" spans="18:21" ht="17">
      <c r="R772" s="5"/>
      <c r="S772" s="29"/>
      <c r="T772" s="18"/>
      <c r="U772" s="17"/>
    </row>
    <row r="773" spans="18:21" ht="17">
      <c r="R773" s="5"/>
      <c r="S773" s="29"/>
      <c r="T773" s="18"/>
      <c r="U773" s="17"/>
    </row>
    <row r="774" spans="18:21" ht="17">
      <c r="R774" s="5"/>
      <c r="S774" s="29"/>
      <c r="T774" s="18"/>
      <c r="U774" s="17"/>
    </row>
    <row r="775" spans="18:21" ht="17">
      <c r="R775" s="5"/>
      <c r="S775" s="29"/>
      <c r="T775" s="18"/>
      <c r="U775" s="17"/>
    </row>
    <row r="776" spans="18:21" ht="17">
      <c r="R776" s="5"/>
      <c r="S776" s="29"/>
      <c r="T776" s="18"/>
      <c r="U776" s="17"/>
    </row>
    <row r="777" spans="18:21" ht="17">
      <c r="R777" s="5"/>
      <c r="S777" s="29"/>
      <c r="T777" s="18"/>
      <c r="U777" s="17"/>
    </row>
    <row r="778" spans="18:21" ht="17">
      <c r="R778" s="5"/>
      <c r="S778" s="29"/>
      <c r="T778" s="18"/>
      <c r="U778" s="17"/>
    </row>
    <row r="779" spans="18:21" ht="17">
      <c r="R779" s="5"/>
      <c r="S779" s="29"/>
      <c r="T779" s="18"/>
      <c r="U779" s="17"/>
    </row>
    <row r="780" spans="18:21" ht="17">
      <c r="R780" s="5"/>
      <c r="S780" s="29"/>
      <c r="T780" s="18"/>
      <c r="U780" s="17"/>
    </row>
    <row r="781" spans="18:21" ht="17">
      <c r="R781" s="5"/>
      <c r="S781" s="29"/>
      <c r="T781" s="18"/>
      <c r="U781" s="17"/>
    </row>
    <row r="782" spans="18:21" ht="17">
      <c r="R782" s="5"/>
      <c r="S782" s="29"/>
      <c r="T782" s="18"/>
      <c r="U782" s="17"/>
    </row>
    <row r="783" spans="18:21" ht="17">
      <c r="R783" s="5"/>
      <c r="S783" s="29"/>
      <c r="T783" s="18"/>
      <c r="U783" s="17"/>
    </row>
    <row r="784" spans="18:21" ht="17">
      <c r="R784" s="5"/>
      <c r="S784" s="29"/>
      <c r="T784" s="18"/>
      <c r="U784" s="17"/>
    </row>
    <row r="785" spans="18:21" ht="17">
      <c r="R785" s="5"/>
      <c r="S785" s="29"/>
      <c r="T785" s="18"/>
      <c r="U785" s="17"/>
    </row>
    <row r="786" spans="18:21" ht="17">
      <c r="R786" s="5"/>
      <c r="S786" s="29"/>
      <c r="T786" s="18"/>
      <c r="U786" s="17"/>
    </row>
    <row r="787" spans="18:21" ht="17">
      <c r="R787" s="5"/>
      <c r="S787" s="29"/>
      <c r="T787" s="18"/>
      <c r="U787" s="17"/>
    </row>
    <row r="788" spans="18:21" ht="17">
      <c r="R788" s="5"/>
      <c r="S788" s="29"/>
      <c r="T788" s="18"/>
      <c r="U788" s="17"/>
    </row>
    <row r="789" spans="18:21" ht="17">
      <c r="R789" s="5"/>
      <c r="S789" s="29"/>
      <c r="T789" s="18"/>
      <c r="U789" s="17"/>
    </row>
    <row r="790" spans="18:21" ht="17">
      <c r="R790" s="5"/>
      <c r="S790" s="29"/>
      <c r="T790" s="18"/>
      <c r="U790" s="17"/>
    </row>
    <row r="791" spans="18:21" ht="17">
      <c r="R791" s="5"/>
      <c r="S791" s="29"/>
      <c r="T791" s="18"/>
      <c r="U791" s="17"/>
    </row>
    <row r="792" spans="18:21" ht="17">
      <c r="R792" s="5"/>
      <c r="S792" s="29"/>
      <c r="T792" s="18"/>
      <c r="U792" s="17"/>
    </row>
    <row r="793" spans="18:21" ht="17">
      <c r="R793" s="5"/>
      <c r="S793" s="29"/>
      <c r="T793" s="18"/>
      <c r="U793" s="17"/>
    </row>
    <row r="794" spans="18:21" ht="17">
      <c r="R794" s="5"/>
      <c r="S794" s="29"/>
      <c r="T794" s="18"/>
      <c r="U794" s="17"/>
    </row>
    <row r="795" spans="18:21" ht="17">
      <c r="R795" s="5"/>
      <c r="S795" s="29"/>
      <c r="T795" s="18"/>
      <c r="U795" s="17"/>
    </row>
    <row r="796" spans="18:21" ht="17">
      <c r="R796" s="5"/>
      <c r="S796" s="29"/>
      <c r="T796" s="18"/>
      <c r="U796" s="17"/>
    </row>
    <row r="797" spans="18:21" ht="17">
      <c r="R797" s="5"/>
      <c r="S797" s="29"/>
      <c r="T797" s="18"/>
      <c r="U797" s="17"/>
    </row>
    <row r="798" spans="18:21" ht="17">
      <c r="R798" s="5"/>
      <c r="S798" s="29"/>
      <c r="T798" s="18"/>
      <c r="U798" s="17"/>
    </row>
    <row r="799" spans="18:21" ht="17">
      <c r="R799" s="5"/>
      <c r="S799" s="29"/>
      <c r="T799" s="18"/>
      <c r="U799" s="17"/>
    </row>
    <row r="800" spans="18:21" ht="17">
      <c r="R800" s="5"/>
      <c r="S800" s="29"/>
      <c r="T800" s="18"/>
      <c r="U800" s="17"/>
    </row>
    <row r="801" spans="18:21" ht="17">
      <c r="R801" s="5"/>
      <c r="S801" s="29"/>
      <c r="T801" s="18"/>
      <c r="U801" s="17"/>
    </row>
    <row r="802" spans="18:21" ht="17">
      <c r="R802" s="5"/>
      <c r="S802" s="29"/>
      <c r="T802" s="18"/>
      <c r="U802" s="17"/>
    </row>
    <row r="803" spans="18:21" ht="17">
      <c r="R803" s="5"/>
      <c r="S803" s="29"/>
      <c r="T803" s="18"/>
      <c r="U803" s="17"/>
    </row>
    <row r="804" spans="18:21" ht="17">
      <c r="R804" s="5"/>
      <c r="S804" s="29"/>
      <c r="T804" s="18"/>
      <c r="U804" s="17"/>
    </row>
    <row r="805" spans="18:21" ht="17">
      <c r="R805" s="5"/>
      <c r="S805" s="29"/>
      <c r="T805" s="18"/>
      <c r="U805" s="17"/>
    </row>
    <row r="806" spans="18:21" ht="17">
      <c r="R806" s="5"/>
      <c r="S806" s="29"/>
      <c r="T806" s="18"/>
      <c r="U806" s="17"/>
    </row>
    <row r="807" spans="18:21" ht="17">
      <c r="R807" s="5"/>
      <c r="S807" s="29"/>
      <c r="T807" s="18"/>
      <c r="U807" s="17"/>
    </row>
    <row r="808" spans="18:21" ht="17">
      <c r="R808" s="5"/>
      <c r="S808" s="29"/>
      <c r="T808" s="18"/>
      <c r="U808" s="17"/>
    </row>
    <row r="809" spans="18:21" ht="17">
      <c r="R809" s="5"/>
      <c r="S809" s="29"/>
      <c r="T809" s="18"/>
      <c r="U809" s="17"/>
    </row>
    <row r="810" spans="18:21" ht="17">
      <c r="R810" s="5"/>
      <c r="S810" s="29"/>
      <c r="T810" s="18"/>
      <c r="U810" s="17"/>
    </row>
    <row r="811" spans="18:21" ht="17">
      <c r="R811" s="5"/>
      <c r="S811" s="29"/>
      <c r="T811" s="18"/>
      <c r="U811" s="17"/>
    </row>
    <row r="812" spans="18:21" ht="17">
      <c r="R812" s="5"/>
      <c r="S812" s="29"/>
      <c r="T812" s="18"/>
      <c r="U812" s="17"/>
    </row>
    <row r="813" spans="18:21" ht="17">
      <c r="R813" s="5"/>
      <c r="S813" s="29"/>
      <c r="T813" s="18"/>
      <c r="U813" s="17"/>
    </row>
    <row r="814" spans="18:21" ht="17">
      <c r="R814" s="5"/>
      <c r="S814" s="29"/>
      <c r="T814" s="18"/>
      <c r="U814" s="17"/>
    </row>
    <row r="815" spans="18:21" ht="17">
      <c r="R815" s="5"/>
      <c r="S815" s="29"/>
      <c r="T815" s="18"/>
      <c r="U815" s="17"/>
    </row>
    <row r="816" spans="18:21" ht="17">
      <c r="R816" s="5"/>
      <c r="S816" s="29"/>
      <c r="T816" s="18"/>
      <c r="U816" s="17"/>
    </row>
    <row r="817" spans="18:21" ht="17">
      <c r="R817" s="5"/>
      <c r="S817" s="29"/>
      <c r="T817" s="18"/>
      <c r="U817" s="17"/>
    </row>
    <row r="818" spans="18:21" ht="17">
      <c r="R818" s="5"/>
      <c r="S818" s="29"/>
      <c r="T818" s="18"/>
      <c r="U818" s="17"/>
    </row>
    <row r="819" spans="18:21" ht="17">
      <c r="R819" s="5"/>
      <c r="S819" s="29"/>
      <c r="T819" s="18"/>
      <c r="U819" s="17"/>
    </row>
    <row r="820" spans="18:21" ht="17">
      <c r="R820" s="5"/>
      <c r="S820" s="29"/>
      <c r="T820" s="18"/>
      <c r="U820" s="17"/>
    </row>
    <row r="821" spans="18:21" ht="17">
      <c r="R821" s="5"/>
      <c r="S821" s="29"/>
      <c r="T821" s="18"/>
      <c r="U821" s="17"/>
    </row>
    <row r="822" spans="18:21" ht="17">
      <c r="R822" s="5"/>
      <c r="S822" s="29"/>
      <c r="T822" s="18"/>
      <c r="U822" s="17"/>
    </row>
    <row r="823" spans="18:21" ht="17">
      <c r="R823" s="5"/>
      <c r="S823" s="29"/>
      <c r="T823" s="18"/>
      <c r="U823" s="17"/>
    </row>
    <row r="824" spans="18:21" ht="17">
      <c r="R824" s="5"/>
      <c r="S824" s="29"/>
      <c r="T824" s="18"/>
      <c r="U824" s="17"/>
    </row>
    <row r="825" spans="18:21" ht="17">
      <c r="R825" s="5"/>
      <c r="S825" s="29"/>
      <c r="T825" s="18"/>
      <c r="U825" s="17"/>
    </row>
    <row r="826" spans="18:21" ht="17">
      <c r="R826" s="5"/>
      <c r="S826" s="29"/>
      <c r="T826" s="18"/>
      <c r="U826" s="17"/>
    </row>
    <row r="827" spans="18:21" ht="17">
      <c r="R827" s="5"/>
      <c r="S827" s="29"/>
      <c r="T827" s="18"/>
      <c r="U827" s="17"/>
    </row>
    <row r="828" spans="18:21" ht="17">
      <c r="R828" s="5"/>
      <c r="S828" s="29"/>
      <c r="T828" s="18"/>
      <c r="U828" s="17"/>
    </row>
    <row r="829" spans="18:21" ht="17">
      <c r="R829" s="5"/>
      <c r="S829" s="29"/>
      <c r="T829" s="18"/>
      <c r="U829" s="17"/>
    </row>
    <row r="830" spans="18:21" ht="17">
      <c r="R830" s="5"/>
      <c r="S830" s="29"/>
      <c r="T830" s="18"/>
      <c r="U830" s="17"/>
    </row>
    <row r="831" spans="18:21" ht="17">
      <c r="R831" s="5"/>
      <c r="S831" s="29"/>
      <c r="T831" s="18"/>
      <c r="U831" s="17"/>
    </row>
    <row r="832" spans="18:21" ht="17">
      <c r="R832" s="5"/>
      <c r="S832" s="29"/>
      <c r="T832" s="18"/>
      <c r="U832" s="17"/>
    </row>
    <row r="833" spans="18:21" ht="17">
      <c r="R833" s="5"/>
      <c r="S833" s="29"/>
      <c r="T833" s="18"/>
      <c r="U833" s="17"/>
    </row>
    <row r="834" spans="18:21" ht="17">
      <c r="R834" s="5"/>
      <c r="S834" s="29"/>
      <c r="T834" s="18"/>
      <c r="U834" s="17"/>
    </row>
    <row r="835" spans="18:21" ht="17">
      <c r="R835" s="5"/>
      <c r="S835" s="29"/>
      <c r="T835" s="18"/>
      <c r="U835" s="17"/>
    </row>
    <row r="836" spans="18:21" ht="17">
      <c r="R836" s="5"/>
      <c r="S836" s="29"/>
      <c r="T836" s="18"/>
      <c r="U836" s="17"/>
    </row>
    <row r="837" spans="18:21" ht="17">
      <c r="R837" s="5"/>
      <c r="S837" s="29"/>
      <c r="T837" s="18"/>
      <c r="U837" s="17"/>
    </row>
    <row r="838" spans="18:21" ht="17">
      <c r="R838" s="5"/>
      <c r="S838" s="29"/>
      <c r="T838" s="18"/>
      <c r="U838" s="17"/>
    </row>
    <row r="839" spans="18:21" ht="17">
      <c r="R839" s="5"/>
      <c r="S839" s="29"/>
      <c r="T839" s="18"/>
      <c r="U839" s="17"/>
    </row>
    <row r="840" spans="18:21" ht="17">
      <c r="R840" s="5"/>
      <c r="S840" s="29"/>
      <c r="T840" s="18"/>
      <c r="U840" s="17"/>
    </row>
    <row r="841" spans="18:21" ht="17">
      <c r="R841" s="5"/>
      <c r="S841" s="29"/>
      <c r="T841" s="18"/>
      <c r="U841" s="17"/>
    </row>
    <row r="842" spans="18:21" ht="17">
      <c r="R842" s="5"/>
      <c r="S842" s="29"/>
      <c r="T842" s="18"/>
      <c r="U842" s="17"/>
    </row>
    <row r="843" spans="18:21" ht="17">
      <c r="R843" s="5"/>
      <c r="S843" s="29"/>
      <c r="T843" s="18"/>
      <c r="U843" s="17"/>
    </row>
    <row r="844" spans="18:21" ht="17">
      <c r="R844" s="5"/>
      <c r="S844" s="29"/>
      <c r="T844" s="18"/>
      <c r="U844" s="17"/>
    </row>
    <row r="845" spans="18:21" ht="17">
      <c r="R845" s="5"/>
      <c r="S845" s="29"/>
      <c r="T845" s="18"/>
      <c r="U845" s="17"/>
    </row>
    <row r="846" spans="18:21" ht="17">
      <c r="R846" s="5"/>
      <c r="S846" s="29"/>
      <c r="T846" s="18"/>
      <c r="U846" s="17"/>
    </row>
    <row r="847" spans="18:21" ht="17">
      <c r="R847" s="5"/>
      <c r="S847" s="29"/>
      <c r="T847" s="18"/>
      <c r="U847" s="17"/>
    </row>
    <row r="848" spans="18:21" ht="17">
      <c r="R848" s="5"/>
      <c r="S848" s="29"/>
      <c r="T848" s="18"/>
      <c r="U848" s="17"/>
    </row>
    <row r="849" spans="18:21" ht="17">
      <c r="R849" s="5"/>
      <c r="S849" s="29"/>
      <c r="T849" s="18"/>
      <c r="U849" s="17"/>
    </row>
    <row r="850" spans="18:21" ht="17">
      <c r="R850" s="5"/>
      <c r="S850" s="29"/>
      <c r="T850" s="18"/>
      <c r="U850" s="17"/>
    </row>
    <row r="851" spans="18:21" ht="17">
      <c r="R851" s="5"/>
      <c r="S851" s="29"/>
      <c r="T851" s="18"/>
      <c r="U851" s="17"/>
    </row>
    <row r="852" spans="18:21" ht="17">
      <c r="R852" s="5"/>
      <c r="S852" s="29"/>
      <c r="T852" s="18"/>
      <c r="U852" s="17"/>
    </row>
    <row r="853" spans="18:21" ht="17">
      <c r="R853" s="5"/>
      <c r="S853" s="29"/>
      <c r="T853" s="18"/>
      <c r="U853" s="17"/>
    </row>
    <row r="854" spans="18:21" ht="17">
      <c r="R854" s="5"/>
      <c r="S854" s="29"/>
      <c r="T854" s="18"/>
      <c r="U854" s="17"/>
    </row>
    <row r="855" spans="18:21" ht="17">
      <c r="R855" s="5"/>
      <c r="S855" s="29"/>
      <c r="T855" s="18"/>
      <c r="U855" s="17"/>
    </row>
    <row r="856" spans="18:21" ht="17">
      <c r="R856" s="5"/>
      <c r="S856" s="29"/>
      <c r="T856" s="18"/>
      <c r="U856" s="17"/>
    </row>
    <row r="857" spans="18:21" ht="17">
      <c r="R857" s="5"/>
      <c r="S857" s="29"/>
      <c r="T857" s="18"/>
      <c r="U857" s="17"/>
    </row>
    <row r="858" spans="18:21" ht="17">
      <c r="R858" s="5"/>
      <c r="S858" s="29"/>
      <c r="T858" s="18"/>
      <c r="U858" s="17"/>
    </row>
    <row r="859" spans="18:21" ht="17">
      <c r="R859" s="5"/>
      <c r="S859" s="29"/>
      <c r="T859" s="18"/>
      <c r="U859" s="17"/>
    </row>
    <row r="860" spans="18:21" ht="17">
      <c r="R860" s="5"/>
      <c r="S860" s="29"/>
      <c r="T860" s="18"/>
      <c r="U860" s="17"/>
    </row>
    <row r="861" spans="18:21" ht="17">
      <c r="R861" s="5"/>
      <c r="S861" s="29"/>
      <c r="T861" s="18"/>
      <c r="U861" s="17"/>
    </row>
    <row r="862" spans="18:21" ht="17">
      <c r="R862" s="5"/>
      <c r="S862" s="29"/>
      <c r="T862" s="18"/>
      <c r="U862" s="17"/>
    </row>
    <row r="863" spans="18:21" ht="17">
      <c r="R863" s="5"/>
      <c r="S863" s="29"/>
      <c r="T863" s="18"/>
      <c r="U863" s="17"/>
    </row>
    <row r="864" spans="18:21" ht="17">
      <c r="R864" s="5"/>
      <c r="S864" s="29"/>
      <c r="T864" s="18"/>
      <c r="U864" s="17"/>
    </row>
    <row r="865" spans="18:21" ht="17">
      <c r="R865" s="5"/>
      <c r="S865" s="29"/>
      <c r="T865" s="18"/>
      <c r="U865" s="17"/>
    </row>
    <row r="866" spans="18:21" ht="17">
      <c r="R866" s="5"/>
      <c r="S866" s="29"/>
      <c r="T866" s="18"/>
      <c r="U866" s="17"/>
    </row>
    <row r="867" spans="18:21" ht="17">
      <c r="R867" s="5"/>
      <c r="S867" s="29"/>
      <c r="T867" s="18"/>
      <c r="U867" s="17"/>
    </row>
    <row r="868" spans="18:21" ht="17">
      <c r="R868" s="5"/>
      <c r="S868" s="29"/>
      <c r="T868" s="18"/>
      <c r="U868" s="17"/>
    </row>
    <row r="869" spans="18:21" ht="17">
      <c r="R869" s="5"/>
      <c r="S869" s="29"/>
      <c r="T869" s="18"/>
      <c r="U869" s="17"/>
    </row>
    <row r="870" spans="18:21" ht="17">
      <c r="R870" s="5"/>
      <c r="S870" s="29"/>
      <c r="T870" s="18"/>
      <c r="U870" s="17"/>
    </row>
    <row r="871" spans="18:21" ht="17">
      <c r="R871" s="5"/>
      <c r="S871" s="29"/>
      <c r="T871" s="18"/>
      <c r="U871" s="17"/>
    </row>
    <row r="872" spans="18:21" ht="17">
      <c r="R872" s="5"/>
      <c r="S872" s="29"/>
      <c r="T872" s="18"/>
      <c r="U872" s="17"/>
    </row>
    <row r="873" spans="18:21" ht="17">
      <c r="R873" s="5"/>
      <c r="S873" s="29"/>
      <c r="T873" s="18"/>
      <c r="U873" s="17"/>
    </row>
    <row r="874" spans="18:21" ht="17">
      <c r="R874" s="5"/>
      <c r="S874" s="29"/>
      <c r="T874" s="18"/>
      <c r="U874" s="17"/>
    </row>
    <row r="875" spans="18:21" ht="17">
      <c r="R875" s="5"/>
      <c r="S875" s="29"/>
      <c r="T875" s="18"/>
      <c r="U875" s="17"/>
    </row>
    <row r="876" spans="18:21" ht="17">
      <c r="R876" s="5"/>
      <c r="S876" s="29"/>
      <c r="T876" s="18"/>
      <c r="U876" s="17"/>
    </row>
    <row r="877" spans="18:21" ht="17">
      <c r="R877" s="5"/>
      <c r="S877" s="29"/>
      <c r="T877" s="18"/>
      <c r="U877" s="17"/>
    </row>
    <row r="878" spans="18:21" ht="17">
      <c r="R878" s="5"/>
      <c r="S878" s="29"/>
      <c r="T878" s="18"/>
      <c r="U878" s="17"/>
    </row>
    <row r="879" spans="18:21" ht="17">
      <c r="R879" s="5"/>
      <c r="S879" s="29"/>
      <c r="T879" s="18"/>
      <c r="U879" s="17"/>
    </row>
    <row r="880" spans="18:21" ht="17">
      <c r="R880" s="5"/>
      <c r="S880" s="29"/>
      <c r="T880" s="18"/>
      <c r="U880" s="17"/>
    </row>
    <row r="881" spans="18:21" ht="17">
      <c r="R881" s="5"/>
      <c r="S881" s="29"/>
      <c r="T881" s="18"/>
      <c r="U881" s="17"/>
    </row>
    <row r="882" spans="18:21" ht="17">
      <c r="R882" s="5"/>
      <c r="S882" s="29"/>
      <c r="T882" s="18"/>
      <c r="U882" s="17"/>
    </row>
    <row r="883" spans="18:21" ht="17">
      <c r="R883" s="5"/>
      <c r="S883" s="29"/>
      <c r="T883" s="18"/>
      <c r="U883" s="17"/>
    </row>
    <row r="884" spans="18:21" ht="17">
      <c r="R884" s="5"/>
      <c r="S884" s="13"/>
      <c r="T884" s="18"/>
      <c r="U884" s="17"/>
    </row>
    <row r="885" spans="18:21" ht="17">
      <c r="R885" s="5"/>
      <c r="S885" s="13"/>
      <c r="T885" s="18"/>
      <c r="U885" s="17"/>
    </row>
    <row r="886" spans="18:21" ht="17">
      <c r="R886" s="5"/>
      <c r="S886" s="13"/>
      <c r="T886" s="18"/>
      <c r="U886" s="17"/>
    </row>
    <row r="887" spans="18:21" ht="17">
      <c r="R887" s="5"/>
      <c r="S887" s="13"/>
      <c r="T887" s="18"/>
      <c r="U887" s="17"/>
    </row>
    <row r="888" spans="18:21" ht="17">
      <c r="R888" s="5"/>
      <c r="S888" s="13"/>
      <c r="T888" s="18"/>
      <c r="U888" s="17"/>
    </row>
    <row r="889" spans="18:21" ht="17">
      <c r="R889" s="5"/>
      <c r="S889" s="13"/>
      <c r="T889" s="18"/>
      <c r="U889" s="17"/>
    </row>
    <row r="890" spans="18:21" ht="17">
      <c r="R890" s="5"/>
      <c r="S890" s="13"/>
      <c r="T890" s="18"/>
      <c r="U890" s="17"/>
    </row>
    <row r="891" spans="18:21" ht="17">
      <c r="R891" s="5"/>
      <c r="S891" s="13"/>
      <c r="T891" s="18"/>
      <c r="U891" s="17"/>
    </row>
    <row r="892" spans="18:21" ht="17">
      <c r="R892" s="5"/>
      <c r="S892" s="13"/>
      <c r="T892" s="18"/>
      <c r="U892" s="17"/>
    </row>
    <row r="893" spans="18:21" ht="17">
      <c r="R893" s="5"/>
      <c r="S893" s="13"/>
      <c r="T893" s="18"/>
      <c r="U893" s="17"/>
    </row>
    <row r="894" spans="18:21" ht="17">
      <c r="R894" s="5"/>
      <c r="S894" s="13"/>
      <c r="T894" s="18"/>
      <c r="U894" s="17"/>
    </row>
    <row r="895" spans="18:21" ht="17">
      <c r="R895" s="5"/>
      <c r="S895" s="13"/>
      <c r="T895" s="18"/>
      <c r="U895" s="17"/>
    </row>
    <row r="896" spans="18:21" ht="17">
      <c r="R896" s="5"/>
      <c r="S896" s="13"/>
      <c r="T896" s="18"/>
      <c r="U896" s="17"/>
    </row>
    <row r="897" spans="18:21" ht="17">
      <c r="R897" s="5"/>
      <c r="S897" s="13"/>
      <c r="T897" s="18"/>
      <c r="U897" s="17"/>
    </row>
    <row r="898" spans="18:21" ht="17">
      <c r="R898" s="5"/>
      <c r="S898" s="13"/>
      <c r="T898" s="18"/>
      <c r="U898" s="17"/>
    </row>
    <row r="899" spans="18:21" ht="17">
      <c r="R899" s="5"/>
      <c r="S899" s="13"/>
      <c r="T899" s="18"/>
      <c r="U899" s="17"/>
    </row>
    <row r="900" spans="18:21" ht="17">
      <c r="R900" s="5"/>
      <c r="S900" s="13"/>
      <c r="T900" s="18"/>
      <c r="U900" s="17"/>
    </row>
    <row r="901" spans="18:21" ht="17">
      <c r="R901" s="5"/>
      <c r="S901" s="13"/>
      <c r="T901" s="18"/>
      <c r="U901" s="17"/>
    </row>
    <row r="902" spans="18:21" ht="17">
      <c r="R902" s="5"/>
      <c r="S902" s="13"/>
      <c r="T902" s="18"/>
      <c r="U902" s="17"/>
    </row>
    <row r="903" spans="18:21" ht="17">
      <c r="R903" s="5"/>
      <c r="S903" s="13"/>
      <c r="T903" s="18"/>
      <c r="U903" s="17"/>
    </row>
    <row r="904" spans="18:21" ht="17">
      <c r="R904" s="5"/>
      <c r="S904" s="13"/>
      <c r="T904" s="18"/>
      <c r="U904" s="17"/>
    </row>
    <row r="905" spans="18:21" ht="17">
      <c r="R905" s="5"/>
      <c r="S905" s="13"/>
      <c r="T905" s="18"/>
      <c r="U905" s="17"/>
    </row>
    <row r="906" spans="18:21" ht="17">
      <c r="R906" s="5"/>
      <c r="S906" s="13"/>
      <c r="T906" s="18"/>
      <c r="U906" s="17"/>
    </row>
    <row r="907" spans="18:21" ht="17">
      <c r="R907" s="5"/>
      <c r="S907" s="13"/>
      <c r="T907" s="18"/>
      <c r="U907" s="17"/>
    </row>
    <row r="908" spans="18:21" ht="17">
      <c r="R908" s="5"/>
      <c r="S908" s="13"/>
      <c r="T908" s="18"/>
      <c r="U908" s="17"/>
    </row>
    <row r="909" spans="18:21" ht="17">
      <c r="R909" s="5"/>
      <c r="S909" s="13"/>
      <c r="T909" s="18"/>
      <c r="U909" s="17"/>
    </row>
    <row r="910" spans="18:21" ht="17">
      <c r="R910" s="5"/>
      <c r="S910" s="13"/>
      <c r="T910" s="18"/>
      <c r="U910" s="17"/>
    </row>
    <row r="911" spans="18:21" ht="17">
      <c r="R911" s="5"/>
      <c r="S911" s="13"/>
      <c r="T911" s="18"/>
      <c r="U911" s="17"/>
    </row>
    <row r="912" spans="18:21" ht="17">
      <c r="R912" s="5"/>
      <c r="S912" s="13"/>
      <c r="T912" s="18"/>
      <c r="U912" s="17"/>
    </row>
    <row r="913" spans="18:21" ht="17">
      <c r="R913" s="5"/>
      <c r="S913" s="13"/>
      <c r="T913" s="18"/>
      <c r="U913" s="17"/>
    </row>
    <row r="914" spans="18:21" ht="17">
      <c r="R914" s="5"/>
      <c r="S914" s="13"/>
      <c r="T914" s="18"/>
      <c r="U914" s="17"/>
    </row>
    <row r="915" spans="18:21" ht="17">
      <c r="R915" s="5"/>
      <c r="S915" s="13"/>
      <c r="T915" s="18"/>
      <c r="U915" s="17"/>
    </row>
    <row r="916" spans="18:21" ht="17">
      <c r="R916" s="5"/>
      <c r="S916" s="13"/>
      <c r="T916" s="18"/>
      <c r="U916" s="17"/>
    </row>
    <row r="917" spans="18:21" ht="17">
      <c r="R917" s="5"/>
      <c r="S917" s="13"/>
      <c r="T917" s="18"/>
      <c r="U917" s="17"/>
    </row>
    <row r="918" spans="18:21" ht="17">
      <c r="R918" s="5"/>
      <c r="S918" s="13"/>
      <c r="T918" s="18"/>
      <c r="U918" s="17"/>
    </row>
    <row r="919" spans="18:21" ht="17">
      <c r="R919" s="5"/>
      <c r="S919" s="13"/>
      <c r="T919" s="18"/>
      <c r="U919" s="17"/>
    </row>
    <row r="920" spans="18:21" ht="17">
      <c r="R920" s="5"/>
      <c r="S920" s="13"/>
      <c r="T920" s="18"/>
      <c r="U920" s="17"/>
    </row>
    <row r="921" spans="18:21" ht="17">
      <c r="R921" s="5"/>
      <c r="S921" s="13"/>
      <c r="T921" s="18"/>
      <c r="U921" s="17"/>
    </row>
    <row r="922" spans="18:21" ht="17">
      <c r="R922" s="5"/>
      <c r="S922" s="13"/>
      <c r="T922" s="18"/>
      <c r="U922" s="17"/>
    </row>
    <row r="923" spans="18:21" ht="17">
      <c r="R923" s="5"/>
      <c r="S923" s="13"/>
      <c r="T923" s="18"/>
      <c r="U923" s="17"/>
    </row>
    <row r="924" spans="18:21" ht="17">
      <c r="R924" s="5"/>
      <c r="S924" s="13"/>
      <c r="T924" s="18"/>
      <c r="U924" s="17"/>
    </row>
    <row r="925" spans="18:21" ht="17">
      <c r="R925" s="5"/>
      <c r="S925" s="13"/>
      <c r="T925" s="18"/>
      <c r="U925" s="17"/>
    </row>
    <row r="926" spans="18:21" ht="17">
      <c r="R926" s="5"/>
      <c r="S926" s="13"/>
      <c r="T926" s="18"/>
      <c r="U926" s="17"/>
    </row>
    <row r="927" spans="18:21" ht="17">
      <c r="R927" s="5"/>
      <c r="S927" s="13"/>
      <c r="T927" s="18"/>
      <c r="U927" s="17"/>
    </row>
    <row r="928" spans="18:21" ht="17">
      <c r="R928" s="5"/>
      <c r="S928" s="13"/>
      <c r="T928" s="18"/>
      <c r="U928" s="17"/>
    </row>
    <row r="929" spans="18:21" ht="17">
      <c r="R929" s="5"/>
      <c r="S929" s="13"/>
      <c r="T929" s="18"/>
      <c r="U929" s="17"/>
    </row>
    <row r="930" spans="18:21" ht="17">
      <c r="R930" s="5"/>
      <c r="S930" s="13"/>
      <c r="T930" s="18"/>
      <c r="U930" s="17"/>
    </row>
    <row r="931" spans="18:21" ht="17">
      <c r="R931" s="5"/>
      <c r="S931" s="13"/>
      <c r="T931" s="18"/>
      <c r="U931" s="17"/>
    </row>
    <row r="932" spans="18:21" ht="17">
      <c r="R932" s="5"/>
      <c r="S932" s="13"/>
      <c r="T932" s="18"/>
      <c r="U932" s="17"/>
    </row>
    <row r="933" spans="18:21" ht="17">
      <c r="R933" s="5"/>
      <c r="S933" s="13"/>
      <c r="T933" s="18"/>
      <c r="U933" s="17"/>
    </row>
    <row r="934" spans="18:21" ht="17">
      <c r="R934" s="5"/>
      <c r="S934" s="13"/>
      <c r="T934" s="18"/>
      <c r="U934" s="17"/>
    </row>
    <row r="935" spans="18:21" ht="17">
      <c r="R935" s="5"/>
      <c r="S935" s="13"/>
      <c r="T935" s="18"/>
      <c r="U935" s="17"/>
    </row>
    <row r="936" spans="18:21" ht="17">
      <c r="R936" s="5"/>
      <c r="S936" s="13"/>
      <c r="T936" s="18"/>
      <c r="U936" s="17"/>
    </row>
    <row r="937" spans="18:21" ht="17">
      <c r="R937" s="5"/>
      <c r="S937" s="13"/>
      <c r="T937" s="18"/>
      <c r="U937" s="17"/>
    </row>
    <row r="938" spans="18:21" ht="17">
      <c r="R938" s="5"/>
      <c r="S938" s="13"/>
      <c r="T938" s="18"/>
      <c r="U938" s="17"/>
    </row>
    <row r="939" spans="18:21" ht="17">
      <c r="R939" s="5"/>
      <c r="S939" s="13"/>
      <c r="T939" s="18"/>
      <c r="U939" s="17"/>
    </row>
    <row r="940" spans="18:21" ht="17">
      <c r="R940" s="5"/>
      <c r="S940" s="13"/>
      <c r="T940" s="18"/>
      <c r="U940" s="17"/>
    </row>
    <row r="941" spans="18:21" ht="17">
      <c r="R941" s="5"/>
      <c r="S941" s="13"/>
      <c r="T941" s="18"/>
      <c r="U941" s="17"/>
    </row>
    <row r="942" spans="18:21" ht="17">
      <c r="R942" s="5"/>
      <c r="S942" s="13"/>
      <c r="T942" s="18"/>
      <c r="U942" s="17"/>
    </row>
    <row r="943" spans="18:21" ht="17">
      <c r="R943" s="5"/>
      <c r="S943" s="13"/>
      <c r="T943" s="18"/>
      <c r="U943" s="17"/>
    </row>
    <row r="944" spans="18:21" ht="17">
      <c r="R944" s="5"/>
      <c r="S944" s="13"/>
      <c r="T944" s="18"/>
      <c r="U944" s="17"/>
    </row>
    <row r="945" spans="18:21" ht="17">
      <c r="R945" s="5"/>
      <c r="S945" s="13"/>
      <c r="T945" s="18"/>
      <c r="U945" s="17"/>
    </row>
    <row r="946" spans="18:21" ht="17">
      <c r="R946" s="5"/>
      <c r="S946" s="13"/>
      <c r="T946" s="18"/>
      <c r="U946" s="17"/>
    </row>
    <row r="947" spans="18:21" ht="17">
      <c r="R947" s="5"/>
      <c r="S947" s="13"/>
      <c r="T947" s="18"/>
      <c r="U947" s="17"/>
    </row>
    <row r="948" spans="18:21" ht="17">
      <c r="R948" s="5"/>
      <c r="S948" s="13"/>
      <c r="T948" s="18"/>
      <c r="U948" s="17"/>
    </row>
    <row r="949" spans="18:21" ht="17">
      <c r="R949" s="5"/>
      <c r="S949" s="13"/>
      <c r="T949" s="18"/>
      <c r="U949" s="17"/>
    </row>
    <row r="950" spans="18:21" ht="17">
      <c r="R950" s="5"/>
      <c r="S950" s="13"/>
      <c r="T950" s="18"/>
      <c r="U950" s="17"/>
    </row>
    <row r="951" spans="18:21" ht="17">
      <c r="R951" s="5"/>
      <c r="S951" s="13"/>
      <c r="T951" s="18"/>
      <c r="U951" s="17"/>
    </row>
    <row r="952" spans="18:21" ht="17">
      <c r="R952" s="5"/>
      <c r="S952" s="13"/>
      <c r="T952" s="18"/>
      <c r="U952" s="17"/>
    </row>
    <row r="953" spans="18:21" ht="17">
      <c r="R953" s="5"/>
      <c r="S953" s="13"/>
      <c r="T953" s="18"/>
      <c r="U953" s="17"/>
    </row>
    <row r="954" spans="18:21" ht="17">
      <c r="R954" s="5"/>
      <c r="S954" s="13"/>
      <c r="T954" s="18"/>
      <c r="U954" s="17"/>
    </row>
    <row r="955" spans="18:21" ht="17">
      <c r="R955" s="5"/>
      <c r="S955" s="13"/>
      <c r="T955" s="18"/>
      <c r="U955" s="17"/>
    </row>
    <row r="956" spans="18:21" ht="17">
      <c r="R956" s="5"/>
      <c r="S956" s="13"/>
      <c r="T956" s="18"/>
      <c r="U956" s="17"/>
    </row>
    <row r="957" spans="18:21" ht="17">
      <c r="R957" s="5"/>
      <c r="S957" s="13"/>
      <c r="T957" s="18"/>
      <c r="U957" s="17"/>
    </row>
    <row r="958" spans="18:21" ht="17">
      <c r="R958" s="5"/>
      <c r="S958" s="13"/>
      <c r="T958" s="18"/>
      <c r="U958" s="17"/>
    </row>
    <row r="959" spans="18:21" ht="17">
      <c r="R959" s="5"/>
      <c r="S959" s="13"/>
      <c r="T959" s="18"/>
      <c r="U959" s="17"/>
    </row>
    <row r="960" spans="18:21" ht="17">
      <c r="R960" s="5"/>
      <c r="S960" s="13"/>
      <c r="T960" s="18"/>
      <c r="U960" s="17"/>
    </row>
    <row r="961" spans="18:21" ht="17">
      <c r="R961" s="5"/>
      <c r="S961" s="13"/>
      <c r="T961" s="18"/>
      <c r="U961" s="17"/>
    </row>
    <row r="962" spans="18:21" ht="17">
      <c r="R962" s="5"/>
      <c r="S962" s="13"/>
      <c r="T962" s="18"/>
      <c r="U962" s="17"/>
    </row>
    <row r="963" spans="18:21" ht="17">
      <c r="R963" s="5"/>
      <c r="S963" s="13"/>
      <c r="T963" s="18"/>
      <c r="U963" s="17"/>
    </row>
    <row r="964" spans="18:21" ht="17">
      <c r="R964" s="5"/>
      <c r="S964" s="13"/>
      <c r="T964" s="18"/>
      <c r="U964" s="17"/>
    </row>
    <row r="965" spans="18:21" ht="17">
      <c r="R965" s="5"/>
      <c r="S965" s="13"/>
      <c r="T965" s="18"/>
      <c r="U965" s="17"/>
    </row>
    <row r="966" spans="18:21" ht="17">
      <c r="R966" s="5"/>
      <c r="S966" s="13"/>
      <c r="T966" s="18"/>
      <c r="U966" s="17"/>
    </row>
    <row r="967" spans="18:21" ht="17">
      <c r="R967" s="5"/>
      <c r="S967" s="13"/>
      <c r="T967" s="18"/>
      <c r="U967" s="17"/>
    </row>
    <row r="968" spans="18:21" ht="17">
      <c r="R968" s="5"/>
      <c r="S968" s="13"/>
      <c r="T968" s="18"/>
      <c r="U968" s="17"/>
    </row>
    <row r="969" spans="18:21" ht="17">
      <c r="R969" s="5"/>
      <c r="S969" s="13"/>
      <c r="T969" s="18"/>
      <c r="U969" s="17"/>
    </row>
    <row r="970" spans="18:21" ht="17">
      <c r="R970" s="5"/>
      <c r="S970" s="13"/>
      <c r="T970" s="18"/>
      <c r="U970" s="17"/>
    </row>
    <row r="971" spans="18:21" ht="17">
      <c r="R971" s="5"/>
      <c r="S971" s="13"/>
      <c r="T971" s="18"/>
      <c r="U971" s="17"/>
    </row>
    <row r="972" spans="18:21" ht="17">
      <c r="R972" s="5"/>
      <c r="S972" s="13"/>
      <c r="T972" s="18"/>
      <c r="U972" s="17"/>
    </row>
    <row r="973" spans="18:21" ht="17">
      <c r="R973" s="5"/>
      <c r="S973" s="13"/>
      <c r="T973" s="18"/>
      <c r="U973" s="17"/>
    </row>
    <row r="974" spans="18:21" ht="17">
      <c r="R974" s="5"/>
      <c r="S974" s="13"/>
      <c r="T974" s="18"/>
      <c r="U974" s="17"/>
    </row>
    <row r="975" spans="18:21" ht="17">
      <c r="R975" s="5"/>
      <c r="S975" s="13"/>
      <c r="T975" s="18"/>
      <c r="U975" s="17"/>
    </row>
    <row r="976" spans="18:21" ht="17">
      <c r="R976" s="5"/>
      <c r="S976" s="13"/>
      <c r="T976" s="18"/>
      <c r="U976" s="17"/>
    </row>
    <row r="977" spans="18:21" ht="17">
      <c r="R977" s="5"/>
      <c r="S977" s="13"/>
      <c r="T977" s="18"/>
      <c r="U977" s="17"/>
    </row>
    <row r="978" spans="18:21" ht="17">
      <c r="R978" s="5"/>
      <c r="S978" s="13"/>
      <c r="T978" s="18"/>
      <c r="U978" s="17"/>
    </row>
    <row r="979" spans="18:21" ht="17">
      <c r="R979" s="5"/>
      <c r="S979" s="13"/>
      <c r="T979" s="18"/>
      <c r="U979" s="17"/>
    </row>
    <row r="980" spans="18:21" ht="17">
      <c r="R980" s="5"/>
      <c r="S980" s="13"/>
      <c r="T980" s="18"/>
      <c r="U980" s="17"/>
    </row>
    <row r="981" spans="18:21" ht="17">
      <c r="R981" s="5"/>
      <c r="S981" s="13"/>
      <c r="T981" s="18"/>
      <c r="U981" s="17"/>
    </row>
    <row r="982" spans="18:21" ht="17">
      <c r="R982" s="5"/>
      <c r="S982" s="13"/>
      <c r="T982" s="18"/>
      <c r="U982" s="17"/>
    </row>
    <row r="983" spans="18:21" ht="17">
      <c r="R983" s="5"/>
      <c r="S983" s="13"/>
      <c r="T983" s="18"/>
      <c r="U983" s="17"/>
    </row>
    <row r="984" spans="18:21" ht="17">
      <c r="R984" s="5"/>
      <c r="S984" s="13"/>
      <c r="T984" s="18"/>
      <c r="U984" s="17"/>
    </row>
    <row r="985" spans="18:21" ht="17">
      <c r="R985" s="5"/>
      <c r="S985" s="13"/>
      <c r="T985" s="18"/>
      <c r="U985" s="17"/>
    </row>
    <row r="986" spans="18:21" ht="17">
      <c r="R986" s="5"/>
      <c r="S986" s="13"/>
      <c r="T986" s="18"/>
      <c r="U986" s="17"/>
    </row>
    <row r="987" spans="18:21" ht="17">
      <c r="R987" s="5"/>
      <c r="S987" s="13"/>
      <c r="T987" s="18"/>
      <c r="U987" s="17"/>
    </row>
    <row r="988" spans="18:21" ht="17">
      <c r="R988" s="5"/>
      <c r="S988" s="13"/>
      <c r="T988" s="18"/>
      <c r="U988" s="17"/>
    </row>
    <row r="989" spans="18:21" ht="17">
      <c r="R989" s="5"/>
      <c r="S989" s="13"/>
      <c r="T989" s="18"/>
      <c r="U989" s="17"/>
    </row>
    <row r="990" spans="18:21" ht="17">
      <c r="R990" s="5"/>
      <c r="S990" s="13"/>
      <c r="T990" s="18"/>
      <c r="U990" s="17"/>
    </row>
    <row r="991" spans="18:21" ht="17">
      <c r="R991" s="5"/>
      <c r="S991" s="13"/>
      <c r="T991" s="18"/>
      <c r="U991" s="17"/>
    </row>
    <row r="992" spans="18:21" ht="17">
      <c r="R992" s="5"/>
      <c r="S992" s="13"/>
      <c r="T992" s="18"/>
      <c r="U992" s="17"/>
    </row>
    <row r="993" spans="18:21" ht="17">
      <c r="R993" s="5"/>
      <c r="S993" s="13"/>
      <c r="T993" s="18"/>
      <c r="U993" s="17"/>
    </row>
    <row r="994" spans="18:21" ht="17">
      <c r="R994" s="5"/>
      <c r="S994" s="13"/>
      <c r="T994" s="18"/>
      <c r="U994" s="17"/>
    </row>
    <row r="995" spans="18:21" ht="17">
      <c r="R995" s="5"/>
      <c r="S995" s="13"/>
      <c r="T995" s="18"/>
      <c r="U995" s="17"/>
    </row>
    <row r="996" spans="18:21" ht="17">
      <c r="R996" s="5"/>
      <c r="S996" s="13"/>
      <c r="T996" s="18"/>
      <c r="U996" s="17"/>
    </row>
    <row r="997" spans="18:21" ht="17">
      <c r="R997" s="5"/>
      <c r="S997" s="13"/>
      <c r="T997" s="18"/>
      <c r="U997" s="17"/>
    </row>
    <row r="998" spans="18:21" ht="17">
      <c r="R998" s="5"/>
      <c r="S998" s="13"/>
      <c r="T998" s="18"/>
      <c r="U998" s="17"/>
    </row>
    <row r="999" spans="18:21" ht="17">
      <c r="R999" s="5"/>
      <c r="S999" s="13"/>
      <c r="T999" s="18"/>
      <c r="U999" s="17"/>
    </row>
    <row r="1000" spans="18:21" ht="17">
      <c r="R1000" s="5"/>
      <c r="S1000" s="13"/>
      <c r="T1000" s="18"/>
      <c r="U1000" s="17"/>
    </row>
    <row r="1001" spans="18:21" ht="17">
      <c r="R1001" s="5"/>
      <c r="S1001" s="13"/>
      <c r="T1001" s="18"/>
      <c r="U1001" s="17"/>
    </row>
    <row r="1002" spans="18:21" ht="17">
      <c r="R1002" s="5"/>
      <c r="S1002" s="13"/>
      <c r="T1002" s="18"/>
      <c r="U1002" s="17"/>
    </row>
    <row r="1003" spans="18:21" ht="17">
      <c r="R1003" s="5"/>
      <c r="S1003" s="13"/>
      <c r="T1003" s="18"/>
      <c r="U1003" s="17"/>
    </row>
    <row r="1004" spans="18:21" ht="17">
      <c r="R1004" s="5"/>
      <c r="S1004" s="13"/>
      <c r="T1004" s="18"/>
      <c r="U1004" s="17"/>
    </row>
    <row r="1005" spans="18:21" ht="17">
      <c r="R1005" s="5"/>
      <c r="S1005" s="13"/>
      <c r="T1005" s="18"/>
      <c r="U1005" s="17"/>
    </row>
    <row r="1006" spans="18:21" ht="17">
      <c r="R1006" s="5"/>
      <c r="S1006" s="13"/>
      <c r="T1006" s="18"/>
      <c r="U1006" s="17"/>
    </row>
    <row r="1007" spans="18:21" ht="17">
      <c r="R1007" s="5"/>
      <c r="S1007" s="13"/>
      <c r="T1007" s="18"/>
      <c r="U1007" s="17"/>
    </row>
    <row r="1008" spans="18:21" ht="17">
      <c r="R1008" s="5"/>
      <c r="S1008" s="13"/>
      <c r="T1008" s="18"/>
      <c r="U1008" s="17"/>
    </row>
    <row r="1009" spans="18:21" ht="17">
      <c r="R1009" s="5"/>
      <c r="S1009" s="13"/>
      <c r="T1009" s="18"/>
      <c r="U1009" s="17"/>
    </row>
    <row r="1010" spans="18:21" ht="17">
      <c r="R1010" s="5"/>
      <c r="S1010" s="13"/>
      <c r="T1010" s="18"/>
      <c r="U1010" s="17"/>
    </row>
    <row r="1011" spans="18:21" ht="17">
      <c r="R1011" s="5"/>
      <c r="S1011" s="13"/>
      <c r="T1011" s="18"/>
      <c r="U1011" s="17"/>
    </row>
    <row r="1012" spans="18:21" ht="17">
      <c r="R1012" s="5"/>
      <c r="S1012" s="13"/>
      <c r="T1012" s="18"/>
      <c r="U1012" s="17"/>
    </row>
    <row r="1013" spans="18:21" ht="17">
      <c r="R1013" s="5"/>
      <c r="S1013" s="13"/>
      <c r="T1013" s="18"/>
      <c r="U1013" s="17"/>
    </row>
    <row r="1014" spans="18:21" ht="17">
      <c r="R1014" s="5"/>
      <c r="S1014" s="13"/>
      <c r="T1014" s="18"/>
      <c r="U1014" s="17"/>
    </row>
    <row r="1015" spans="18:21" ht="17">
      <c r="R1015" s="5"/>
      <c r="S1015" s="13"/>
      <c r="T1015" s="18"/>
      <c r="U1015" s="17"/>
    </row>
    <row r="1016" spans="18:21" ht="17">
      <c r="R1016" s="5"/>
      <c r="S1016" s="13"/>
      <c r="T1016" s="18"/>
      <c r="U1016" s="17"/>
    </row>
    <row r="1017" spans="18:21" ht="17">
      <c r="R1017" s="5"/>
      <c r="S1017" s="13"/>
      <c r="T1017" s="18"/>
      <c r="U1017" s="17"/>
    </row>
    <row r="1018" spans="18:21" ht="17">
      <c r="R1018" s="5"/>
      <c r="S1018" s="13"/>
      <c r="T1018" s="18"/>
      <c r="U1018" s="17"/>
    </row>
    <row r="1019" spans="18:21" ht="17">
      <c r="R1019" s="5"/>
      <c r="S1019" s="13"/>
      <c r="T1019" s="18"/>
      <c r="U1019" s="17"/>
    </row>
    <row r="1020" spans="18:21" ht="17">
      <c r="R1020" s="5"/>
      <c r="S1020" s="13"/>
      <c r="T1020" s="18"/>
      <c r="U1020" s="17"/>
    </row>
    <row r="1021" spans="18:21" ht="17">
      <c r="R1021" s="5"/>
      <c r="S1021" s="13"/>
      <c r="T1021" s="18"/>
      <c r="U1021" s="17"/>
    </row>
    <row r="1022" spans="18:21" ht="17">
      <c r="R1022" s="5"/>
      <c r="S1022" s="13"/>
      <c r="T1022" s="18"/>
      <c r="U1022" s="17"/>
    </row>
    <row r="1023" spans="18:21" ht="17">
      <c r="R1023" s="5"/>
      <c r="S1023" s="13"/>
      <c r="T1023" s="18"/>
      <c r="U1023" s="17"/>
    </row>
    <row r="1024" spans="18:21" ht="17">
      <c r="R1024" s="5"/>
      <c r="S1024" s="13"/>
      <c r="T1024" s="18"/>
      <c r="U1024" s="17"/>
    </row>
    <row r="1025" spans="18:21" ht="17">
      <c r="R1025" s="5"/>
      <c r="S1025" s="13"/>
      <c r="T1025" s="18"/>
      <c r="U1025" s="17"/>
    </row>
    <row r="1026" spans="18:21" ht="17">
      <c r="R1026" s="5"/>
      <c r="S1026" s="13"/>
      <c r="T1026" s="18"/>
      <c r="U1026" s="17"/>
    </row>
    <row r="1027" spans="18:21" ht="17">
      <c r="R1027" s="5"/>
      <c r="S1027" s="13"/>
      <c r="T1027" s="18"/>
      <c r="U1027" s="17"/>
    </row>
    <row r="1028" spans="18:21" ht="17">
      <c r="R1028" s="5"/>
      <c r="S1028" s="13"/>
      <c r="T1028" s="18"/>
      <c r="U1028" s="17"/>
    </row>
    <row r="1029" spans="18:21" ht="17">
      <c r="R1029" s="5"/>
      <c r="S1029" s="13"/>
      <c r="T1029" s="18"/>
      <c r="U1029" s="17"/>
    </row>
    <row r="1030" spans="18:21" ht="17">
      <c r="R1030" s="5"/>
      <c r="S1030" s="13"/>
      <c r="T1030" s="18"/>
      <c r="U1030" s="17"/>
    </row>
    <row r="1031" spans="18:21" ht="17">
      <c r="R1031" s="5"/>
      <c r="S1031" s="13"/>
      <c r="T1031" s="18"/>
      <c r="U1031" s="17"/>
    </row>
    <row r="1032" spans="18:21" ht="17">
      <c r="R1032" s="5"/>
      <c r="S1032" s="13"/>
      <c r="T1032" s="18"/>
      <c r="U1032" s="17"/>
    </row>
    <row r="1033" spans="18:21" ht="17">
      <c r="R1033" s="5"/>
      <c r="S1033" s="13"/>
      <c r="T1033" s="18"/>
      <c r="U1033" s="17"/>
    </row>
    <row r="1034" spans="18:21" ht="17">
      <c r="R1034" s="5"/>
      <c r="S1034" s="13"/>
      <c r="T1034" s="18"/>
      <c r="U1034" s="17"/>
    </row>
    <row r="1035" spans="18:21" ht="17">
      <c r="R1035" s="5"/>
      <c r="S1035" s="13"/>
      <c r="T1035" s="18"/>
      <c r="U1035" s="17"/>
    </row>
    <row r="1036" spans="18:21" ht="17">
      <c r="R1036" s="5"/>
      <c r="S1036" s="13"/>
      <c r="T1036" s="18"/>
      <c r="U1036" s="17"/>
    </row>
    <row r="1037" spans="18:21" ht="17">
      <c r="R1037" s="5"/>
      <c r="S1037" s="13"/>
      <c r="T1037" s="18"/>
      <c r="U1037" s="17"/>
    </row>
    <row r="1038" spans="18:21" ht="17">
      <c r="R1038" s="5"/>
      <c r="S1038" s="13"/>
      <c r="T1038" s="18"/>
      <c r="U1038" s="17"/>
    </row>
    <row r="1039" spans="18:21" ht="17">
      <c r="R1039" s="5"/>
      <c r="S1039" s="13"/>
      <c r="T1039" s="18"/>
      <c r="U1039" s="17"/>
    </row>
    <row r="1040" spans="18:21" ht="17">
      <c r="R1040" s="5"/>
      <c r="S1040" s="13"/>
      <c r="T1040" s="18"/>
      <c r="U1040" s="17"/>
    </row>
    <row r="1041" spans="18:21" ht="17">
      <c r="R1041" s="5"/>
      <c r="S1041" s="13"/>
      <c r="T1041" s="18"/>
      <c r="U1041" s="17"/>
    </row>
    <row r="1042" spans="18:21" ht="17">
      <c r="R1042" s="5"/>
      <c r="S1042" s="13"/>
      <c r="T1042" s="18"/>
      <c r="U1042" s="17"/>
    </row>
    <row r="1043" spans="18:21" ht="17">
      <c r="R1043" s="5"/>
      <c r="S1043" s="13"/>
      <c r="T1043" s="18"/>
      <c r="U1043" s="17"/>
    </row>
    <row r="1044" spans="18:21" ht="17">
      <c r="R1044" s="5"/>
      <c r="S1044" s="13"/>
      <c r="T1044" s="18"/>
      <c r="U1044" s="17"/>
    </row>
    <row r="1045" spans="18:21" ht="17">
      <c r="R1045" s="5"/>
      <c r="S1045" s="13"/>
      <c r="T1045" s="18"/>
      <c r="U1045" s="17"/>
    </row>
    <row r="1046" spans="18:21" ht="17">
      <c r="R1046" s="5"/>
      <c r="S1046" s="13"/>
      <c r="T1046" s="18"/>
      <c r="U1046" s="17"/>
    </row>
    <row r="1047" spans="18:21" ht="17">
      <c r="R1047" s="5"/>
      <c r="S1047" s="13"/>
      <c r="T1047" s="18"/>
      <c r="U1047" s="17"/>
    </row>
    <row r="1048" spans="18:21" ht="17">
      <c r="R1048" s="5"/>
      <c r="S1048" s="13"/>
      <c r="T1048" s="18"/>
      <c r="U1048" s="17"/>
    </row>
    <row r="1049" spans="18:21" ht="17">
      <c r="R1049" s="5"/>
      <c r="S1049" s="13"/>
      <c r="T1049" s="18"/>
      <c r="U1049" s="17"/>
    </row>
    <row r="1050" spans="18:21" ht="17">
      <c r="R1050" s="5"/>
      <c r="S1050" s="13"/>
      <c r="T1050" s="18"/>
      <c r="U1050" s="17"/>
    </row>
    <row r="1051" spans="18:21" ht="17">
      <c r="R1051" s="5"/>
      <c r="S1051" s="13"/>
      <c r="T1051" s="18"/>
      <c r="U1051" s="17"/>
    </row>
    <row r="1052" spans="18:21" ht="17">
      <c r="R1052" s="5"/>
      <c r="S1052" s="13"/>
      <c r="T1052" s="18"/>
      <c r="U1052" s="17"/>
    </row>
    <row r="1053" spans="18:21" ht="17">
      <c r="R1053" s="5"/>
      <c r="S1053" s="13"/>
      <c r="T1053" s="18"/>
      <c r="U1053" s="17"/>
    </row>
    <row r="1054" spans="18:21" ht="17">
      <c r="R1054" s="5"/>
      <c r="S1054" s="13"/>
      <c r="T1054" s="18"/>
      <c r="U1054" s="17"/>
    </row>
    <row r="1055" spans="18:21" ht="17">
      <c r="R1055" s="5"/>
      <c r="S1055" s="13"/>
      <c r="T1055" s="18"/>
      <c r="U1055" s="17"/>
    </row>
    <row r="1056" spans="18:21" ht="17">
      <c r="R1056" s="5"/>
      <c r="S1056" s="13"/>
      <c r="T1056" s="18"/>
      <c r="U1056" s="17"/>
    </row>
    <row r="1057" spans="18:21" ht="17">
      <c r="R1057" s="5"/>
      <c r="S1057" s="13"/>
      <c r="T1057" s="18"/>
      <c r="U1057" s="17"/>
    </row>
    <row r="1058" spans="18:21" ht="17">
      <c r="R1058" s="5"/>
      <c r="S1058" s="13"/>
      <c r="T1058" s="18"/>
      <c r="U1058" s="17"/>
    </row>
    <row r="1059" spans="18:21" ht="17">
      <c r="R1059" s="5"/>
      <c r="S1059" s="13"/>
      <c r="T1059" s="18"/>
      <c r="U1059" s="17"/>
    </row>
    <row r="1060" spans="18:21" ht="17">
      <c r="R1060" s="5"/>
      <c r="S1060" s="13"/>
      <c r="T1060" s="18"/>
      <c r="U1060" s="17"/>
    </row>
    <row r="1061" spans="18:21" ht="17">
      <c r="R1061" s="5"/>
      <c r="S1061" s="13"/>
      <c r="T1061" s="18"/>
      <c r="U1061" s="17"/>
    </row>
    <row r="1062" spans="18:21" ht="17">
      <c r="R1062" s="5"/>
      <c r="S1062" s="13"/>
      <c r="T1062" s="18"/>
      <c r="U1062" s="17"/>
    </row>
    <row r="1063" spans="18:21" ht="17">
      <c r="R1063" s="5"/>
      <c r="S1063" s="13"/>
      <c r="T1063" s="18"/>
      <c r="U1063" s="17"/>
    </row>
    <row r="1064" spans="18:21" ht="17">
      <c r="R1064" s="5"/>
      <c r="S1064" s="13"/>
      <c r="T1064" s="18"/>
      <c r="U1064" s="17"/>
    </row>
    <row r="1065" spans="18:21" ht="17">
      <c r="R1065" s="5"/>
      <c r="S1065" s="13"/>
      <c r="T1065" s="18"/>
      <c r="U1065" s="17"/>
    </row>
    <row r="1066" spans="18:21" ht="17">
      <c r="R1066" s="5"/>
      <c r="S1066" s="13"/>
      <c r="T1066" s="18"/>
      <c r="U1066" s="17"/>
    </row>
    <row r="1067" spans="18:21" ht="17">
      <c r="R1067" s="5"/>
      <c r="S1067" s="13"/>
      <c r="T1067" s="18"/>
      <c r="U1067" s="17"/>
    </row>
    <row r="1068" spans="18:21" ht="17">
      <c r="R1068" s="5"/>
      <c r="S1068" s="13"/>
      <c r="T1068" s="18"/>
      <c r="U1068" s="17"/>
    </row>
    <row r="1069" spans="18:21" ht="17">
      <c r="R1069" s="5"/>
      <c r="S1069" s="13"/>
      <c r="T1069" s="18"/>
      <c r="U1069" s="17"/>
    </row>
    <row r="1070" spans="18:21" ht="17">
      <c r="R1070" s="5"/>
      <c r="S1070" s="13"/>
      <c r="T1070" s="18"/>
      <c r="U1070" s="17"/>
    </row>
    <row r="1071" spans="18:21" ht="17">
      <c r="R1071" s="5"/>
      <c r="S1071" s="13"/>
      <c r="T1071" s="18"/>
      <c r="U1071" s="17"/>
    </row>
    <row r="1072" spans="18:21" ht="17">
      <c r="R1072" s="5"/>
      <c r="S1072" s="13"/>
      <c r="T1072" s="18"/>
      <c r="U1072" s="17"/>
    </row>
    <row r="1073" spans="18:21" ht="17">
      <c r="R1073" s="5"/>
      <c r="S1073" s="13"/>
      <c r="T1073" s="18"/>
      <c r="U1073" s="17"/>
    </row>
    <row r="1074" spans="18:21" ht="17">
      <c r="R1074" s="5"/>
      <c r="S1074" s="13"/>
      <c r="T1074" s="18"/>
      <c r="U1074" s="17"/>
    </row>
    <row r="1075" spans="18:21" ht="17">
      <c r="R1075" s="5"/>
      <c r="S1075" s="13"/>
      <c r="T1075" s="18"/>
      <c r="U1075" s="17"/>
    </row>
    <row r="1076" spans="18:21" ht="17">
      <c r="R1076" s="5"/>
      <c r="S1076" s="13"/>
      <c r="T1076" s="18"/>
      <c r="U1076" s="17"/>
    </row>
    <row r="1077" spans="18:21" ht="17">
      <c r="R1077" s="5"/>
      <c r="S1077" s="13"/>
      <c r="T1077" s="18"/>
      <c r="U1077" s="17"/>
    </row>
    <row r="1078" spans="18:21" ht="17">
      <c r="R1078" s="5"/>
      <c r="S1078" s="13"/>
      <c r="T1078" s="18"/>
      <c r="U1078" s="17"/>
    </row>
    <row r="1079" spans="18:21" ht="17">
      <c r="R1079" s="5"/>
      <c r="S1079" s="13"/>
      <c r="T1079" s="18"/>
      <c r="U1079" s="17"/>
    </row>
    <row r="1080" spans="18:21" ht="17">
      <c r="R1080" s="5"/>
      <c r="S1080" s="13"/>
      <c r="T1080" s="18"/>
      <c r="U1080" s="17"/>
    </row>
    <row r="1081" spans="18:21" ht="17">
      <c r="R1081" s="5"/>
      <c r="S1081" s="13"/>
      <c r="T1081" s="18"/>
      <c r="U1081" s="17"/>
    </row>
    <row r="1082" spans="18:21" ht="17">
      <c r="R1082" s="5"/>
      <c r="S1082" s="13"/>
      <c r="T1082" s="18"/>
      <c r="U1082" s="17"/>
    </row>
    <row r="1083" spans="18:21" ht="17">
      <c r="R1083" s="5"/>
      <c r="S1083" s="13"/>
      <c r="T1083" s="18"/>
      <c r="U1083" s="17"/>
    </row>
    <row r="1084" spans="18:21" ht="17">
      <c r="R1084" s="5"/>
      <c r="S1084" s="13"/>
      <c r="T1084" s="18"/>
      <c r="U1084" s="17"/>
    </row>
    <row r="1085" spans="18:21" ht="17">
      <c r="R1085" s="5"/>
      <c r="S1085" s="13"/>
      <c r="T1085" s="18"/>
      <c r="U1085" s="17"/>
    </row>
    <row r="1086" spans="18:21" ht="17">
      <c r="R1086" s="5"/>
      <c r="S1086" s="13"/>
      <c r="T1086" s="18"/>
      <c r="U1086" s="17"/>
    </row>
    <row r="1087" spans="18:21">
      <c r="T1087" s="18"/>
      <c r="U1087" s="17"/>
    </row>
    <row r="1088" spans="18:21">
      <c r="T1088" s="18"/>
      <c r="U1088" s="17"/>
    </row>
    <row r="1089" spans="20:21">
      <c r="T1089" s="18"/>
      <c r="U1089" s="17"/>
    </row>
    <row r="1090" spans="20:21">
      <c r="T1090" s="18"/>
      <c r="U1090" s="17"/>
    </row>
    <row r="1091" spans="20:21">
      <c r="T1091" s="18"/>
      <c r="U1091" s="17"/>
    </row>
    <row r="1092" spans="20:21">
      <c r="T1092" s="18"/>
      <c r="U1092" s="17"/>
    </row>
    <row r="1093" spans="20:21">
      <c r="T1093" s="18"/>
      <c r="U1093" s="17"/>
    </row>
    <row r="1094" spans="20:21">
      <c r="T1094" s="18"/>
      <c r="U1094" s="17"/>
    </row>
    <row r="1095" spans="20:21">
      <c r="T1095" s="18"/>
      <c r="U1095" s="17"/>
    </row>
    <row r="1096" spans="20:21">
      <c r="T1096" s="18"/>
      <c r="U1096" s="17"/>
    </row>
    <row r="1097" spans="20:21">
      <c r="T1097" s="18"/>
      <c r="U1097" s="17"/>
    </row>
    <row r="1098" spans="20:21">
      <c r="T1098" s="18"/>
      <c r="U1098" s="17"/>
    </row>
    <row r="1099" spans="20:21">
      <c r="T1099" s="18"/>
      <c r="U1099" s="17"/>
    </row>
    <row r="1100" spans="20:21">
      <c r="T1100" s="18"/>
      <c r="U1100" s="17"/>
    </row>
  </sheetData>
  <autoFilter ref="A1:AB739" xr:uid="{8B550BAC-FEC5-E343-8DCE-D340CA30E1C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84EA-7189-8844-822F-1DD710762D55}">
  <dimension ref="A2:U741"/>
  <sheetViews>
    <sheetView tabSelected="1" topLeftCell="A730" zoomScale="93" workbookViewId="0">
      <selection activeCell="O760" sqref="O760"/>
    </sheetView>
  </sheetViews>
  <sheetFormatPr baseColWidth="10" defaultRowHeight="16"/>
  <cols>
    <col min="1" max="1" width="12" style="44" bestFit="1" customWidth="1"/>
    <col min="2" max="5" width="11" style="44"/>
    <col min="6" max="7" width="10.83203125" style="44"/>
    <col min="8" max="8" width="12" style="44" bestFit="1" customWidth="1"/>
    <col min="9" max="13" width="10.83203125" style="44"/>
    <col min="14" max="14" width="20.1640625" style="44" bestFit="1" customWidth="1"/>
    <col min="15" max="19" width="10.83203125" style="44"/>
    <col min="20" max="20" width="14.1640625" style="44" bestFit="1" customWidth="1"/>
    <col min="21" max="16384" width="10.83203125" style="44"/>
  </cols>
  <sheetData>
    <row r="2" spans="1:21">
      <c r="A2" s="44" t="s">
        <v>0</v>
      </c>
      <c r="B2" s="44" t="s">
        <v>1</v>
      </c>
      <c r="C2" s="44" t="s">
        <v>3</v>
      </c>
      <c r="D2" s="44" t="s">
        <v>4</v>
      </c>
      <c r="E2" s="44" t="s">
        <v>5</v>
      </c>
      <c r="H2" s="64" t="s">
        <v>866</v>
      </c>
      <c r="I2" s="64"/>
      <c r="J2" s="64"/>
      <c r="K2" s="64"/>
      <c r="L2" s="64"/>
      <c r="O2" s="44" t="s">
        <v>1</v>
      </c>
      <c r="P2" s="44" t="s">
        <v>3</v>
      </c>
      <c r="Q2" s="44" t="s">
        <v>4</v>
      </c>
      <c r="R2" s="44" t="s">
        <v>5</v>
      </c>
    </row>
    <row r="3" spans="1:21" ht="17">
      <c r="A3" s="45">
        <v>43637</v>
      </c>
      <c r="B3" s="44">
        <v>1396.2</v>
      </c>
      <c r="C3" s="44">
        <v>15.273</v>
      </c>
      <c r="D3" s="44">
        <v>811.5</v>
      </c>
      <c r="E3" s="60">
        <v>1491.3</v>
      </c>
      <c r="H3" s="44" t="s">
        <v>0</v>
      </c>
      <c r="I3" s="44" t="s">
        <v>1</v>
      </c>
      <c r="J3" s="44" t="s">
        <v>3</v>
      </c>
      <c r="K3" s="44" t="s">
        <v>4</v>
      </c>
      <c r="L3" s="44" t="s">
        <v>5</v>
      </c>
      <c r="N3" s="44" t="s">
        <v>867</v>
      </c>
      <c r="O3" s="38">
        <f>AVERAGE(I4:I741)</f>
        <v>3.7052516712735115E-4</v>
      </c>
      <c r="P3" s="38">
        <f>AVERAGE(J4:J741)</f>
        <v>6.545361601331132E-4</v>
      </c>
      <c r="Q3" s="38">
        <f>AVERAGE(K4:K741)</f>
        <v>3.8485014558091267E-4</v>
      </c>
      <c r="R3" s="38">
        <f>AVERAGE(L4:L741)</f>
        <v>7.4542875905029822E-4</v>
      </c>
    </row>
    <row r="4" spans="1:21" ht="17">
      <c r="A4" s="45">
        <v>43640</v>
      </c>
      <c r="B4" s="44">
        <v>1414.3</v>
      </c>
      <c r="C4" s="44">
        <v>15.368</v>
      </c>
      <c r="D4" s="44">
        <v>812.2</v>
      </c>
      <c r="E4" s="60">
        <v>1520.4</v>
      </c>
      <c r="H4" s="45">
        <v>43640</v>
      </c>
      <c r="I4" s="44">
        <f>(B4-B3)/B3</f>
        <v>1.2963758773814574E-2</v>
      </c>
      <c r="J4" s="44">
        <f t="shared" ref="J4:L4" si="0">(C4-C3)/C3</f>
        <v>6.2201270215413241E-3</v>
      </c>
      <c r="K4" s="44">
        <f t="shared" si="0"/>
        <v>8.626001232286451E-4</v>
      </c>
      <c r="L4" s="44">
        <f t="shared" si="0"/>
        <v>1.9513176423254969E-2</v>
      </c>
      <c r="N4" s="44" t="s">
        <v>868</v>
      </c>
      <c r="O4" s="38">
        <f>_xlfn.STDEV.S(I4:I741)</f>
        <v>1.0959687121390048E-2</v>
      </c>
      <c r="P4" s="38">
        <f>_xlfn.STDEV.S(J4:J741)</f>
        <v>2.3174221258645111E-2</v>
      </c>
      <c r="Q4" s="38">
        <f>_xlfn.STDEV.S(K4:K741)</f>
        <v>2.233907856523324E-2</v>
      </c>
      <c r="R4" s="38">
        <f>_xlfn.STDEV.S(L4:L741)</f>
        <v>2.9925911928991338E-2</v>
      </c>
    </row>
    <row r="5" spans="1:21" ht="17">
      <c r="A5" s="45">
        <v>43641</v>
      </c>
      <c r="B5" s="44">
        <v>1414.9</v>
      </c>
      <c r="C5" s="44">
        <v>15.291</v>
      </c>
      <c r="D5" s="44">
        <v>810.3</v>
      </c>
      <c r="E5" s="60">
        <v>1521.8</v>
      </c>
      <c r="H5" s="45">
        <v>43641</v>
      </c>
      <c r="I5" s="44">
        <f t="shared" ref="I5:I68" si="1">(B5-B4)/B4</f>
        <v>4.2423813900879337E-4</v>
      </c>
      <c r="J5" s="44">
        <f t="shared" ref="J5:J68" si="2">(C5-C4)/C4</f>
        <v>-5.0104112441436725E-3</v>
      </c>
      <c r="K5" s="44">
        <f t="shared" ref="K5:K68" si="3">(D5-D4)/D4</f>
        <v>-2.3393252893377132E-3</v>
      </c>
      <c r="L5" s="44">
        <f t="shared" ref="L5:L68" si="4">(E5-E4)/E4</f>
        <v>9.2081031307541671E-4</v>
      </c>
      <c r="N5" s="44" t="s">
        <v>869</v>
      </c>
      <c r="O5" s="38">
        <f>(1+O3)^365-1</f>
        <v>0.14478476018563047</v>
      </c>
      <c r="P5" s="38">
        <f t="shared" ref="P5:R5" si="5">(1+P3)^365-1</f>
        <v>0.26975954302042315</v>
      </c>
      <c r="Q5" s="38">
        <f t="shared" si="5"/>
        <v>0.15078380532733204</v>
      </c>
      <c r="R5" s="38">
        <f t="shared" si="5"/>
        <v>0.3125609319305751</v>
      </c>
    </row>
    <row r="6" spans="1:21" ht="17">
      <c r="A6" s="45">
        <v>43642</v>
      </c>
      <c r="B6" s="44">
        <v>1411.6</v>
      </c>
      <c r="C6" s="44">
        <v>15.282999999999999</v>
      </c>
      <c r="D6" s="44">
        <v>817.1</v>
      </c>
      <c r="E6" s="60">
        <v>1518</v>
      </c>
      <c r="H6" s="45">
        <v>43642</v>
      </c>
      <c r="I6" s="44">
        <f t="shared" si="1"/>
        <v>-2.3323203053220594E-3</v>
      </c>
      <c r="J6" s="44">
        <f t="shared" si="2"/>
        <v>-5.2318357203589661E-4</v>
      </c>
      <c r="K6" s="44">
        <f t="shared" si="3"/>
        <v>8.3919535974331348E-3</v>
      </c>
      <c r="L6" s="44">
        <f t="shared" si="4"/>
        <v>-2.4970429754238104E-3</v>
      </c>
    </row>
    <row r="7" spans="1:21" ht="18" thickBot="1">
      <c r="A7" s="45">
        <v>43643</v>
      </c>
      <c r="B7" s="44">
        <v>1408.4</v>
      </c>
      <c r="C7" s="44">
        <v>15.205</v>
      </c>
      <c r="D7" s="44">
        <v>812.6</v>
      </c>
      <c r="E7" s="60">
        <v>1532.2</v>
      </c>
      <c r="H7" s="45">
        <v>43643</v>
      </c>
      <c r="I7" s="44">
        <f t="shared" si="1"/>
        <v>-2.2669311419664341E-3</v>
      </c>
      <c r="J7" s="44">
        <f t="shared" si="2"/>
        <v>-5.1037100045802138E-3</v>
      </c>
      <c r="K7" s="44">
        <f t="shared" si="3"/>
        <v>-5.5072818504467019E-3</v>
      </c>
      <c r="L7" s="44">
        <f t="shared" si="4"/>
        <v>9.354413702239819E-3</v>
      </c>
    </row>
    <row r="8" spans="1:21" ht="17">
      <c r="A8" s="45">
        <v>43644</v>
      </c>
      <c r="B8" s="44">
        <v>1409.7</v>
      </c>
      <c r="C8" s="44">
        <v>15.253</v>
      </c>
      <c r="D8" s="44">
        <v>835.5</v>
      </c>
      <c r="E8" s="60">
        <v>1532.4</v>
      </c>
      <c r="H8" s="45">
        <v>43644</v>
      </c>
      <c r="I8" s="44">
        <f t="shared" si="1"/>
        <v>9.2303322919621872E-4</v>
      </c>
      <c r="J8" s="44">
        <f t="shared" si="2"/>
        <v>3.1568562972706373E-3</v>
      </c>
      <c r="K8" s="44">
        <f t="shared" si="3"/>
        <v>2.8181146935761722E-2</v>
      </c>
      <c r="L8" s="44">
        <f t="shared" si="4"/>
        <v>1.305312622373355E-4</v>
      </c>
      <c r="N8" s="41"/>
      <c r="O8" s="41" t="s">
        <v>1</v>
      </c>
      <c r="P8" s="41" t="s">
        <v>3</v>
      </c>
      <c r="Q8" s="41" t="s">
        <v>4</v>
      </c>
      <c r="R8" s="41" t="s">
        <v>5</v>
      </c>
    </row>
    <row r="9" spans="1:21" ht="17">
      <c r="A9" s="45">
        <v>43648</v>
      </c>
      <c r="B9" s="44">
        <v>1404.6</v>
      </c>
      <c r="C9" s="44">
        <v>15.154</v>
      </c>
      <c r="D9" s="44">
        <v>827.2</v>
      </c>
      <c r="E9" s="60">
        <v>1547.2</v>
      </c>
      <c r="H9" s="45">
        <v>43648</v>
      </c>
      <c r="I9" s="44">
        <f t="shared" si="1"/>
        <v>-3.617791019365919E-3</v>
      </c>
      <c r="J9" s="44">
        <f t="shared" si="2"/>
        <v>-6.4905264538123774E-3</v>
      </c>
      <c r="K9" s="44">
        <f t="shared" si="3"/>
        <v>-9.9341711549969531E-3</v>
      </c>
      <c r="L9" s="44">
        <f t="shared" si="4"/>
        <v>9.658052727747295E-3</v>
      </c>
      <c r="N9" s="39" t="s">
        <v>1</v>
      </c>
      <c r="O9" s="39">
        <f>VARP(Portfolio!$I$4:$I$741)</f>
        <v>1.1995198469605453E-4</v>
      </c>
      <c r="P9" s="39">
        <f>O10</f>
        <v>1.9608251944474138E-4</v>
      </c>
      <c r="Q9" s="39">
        <f>O11</f>
        <v>1.3523929612514025E-4</v>
      </c>
      <c r="R9" s="39">
        <f>O12</f>
        <v>1.1270428936342439E-4</v>
      </c>
    </row>
    <row r="10" spans="1:21" ht="17">
      <c r="A10" s="45">
        <v>43649</v>
      </c>
      <c r="B10" s="44">
        <v>1417.7</v>
      </c>
      <c r="C10" s="44">
        <v>15.252000000000001</v>
      </c>
      <c r="D10" s="44">
        <v>837.2</v>
      </c>
      <c r="E10" s="60">
        <v>1559.8</v>
      </c>
      <c r="H10" s="45">
        <v>43649</v>
      </c>
      <c r="I10" s="44">
        <f t="shared" si="1"/>
        <v>9.3264986473018206E-3</v>
      </c>
      <c r="J10" s="44">
        <f t="shared" si="2"/>
        <v>6.4669394219348522E-3</v>
      </c>
      <c r="K10" s="44">
        <f t="shared" si="3"/>
        <v>1.2088974854932301E-2</v>
      </c>
      <c r="L10" s="44">
        <f t="shared" si="4"/>
        <v>8.1437435367114203E-3</v>
      </c>
      <c r="N10" s="39" t="s">
        <v>3</v>
      </c>
      <c r="O10" s="39">
        <v>1.9608251944474138E-4</v>
      </c>
      <c r="P10" s="39">
        <f>VARP(Portfolio!$J$4:$J$741)</f>
        <v>5.3631682832818274E-4</v>
      </c>
      <c r="Q10" s="39">
        <f>P11</f>
        <v>3.4127717209626927E-4</v>
      </c>
      <c r="R10" s="39">
        <f>P12</f>
        <v>2.7413728795484295E-4</v>
      </c>
    </row>
    <row r="11" spans="1:21" ht="17">
      <c r="A11" s="45">
        <v>43651</v>
      </c>
      <c r="B11" s="44">
        <v>1396.7</v>
      </c>
      <c r="C11" s="44">
        <v>14.917999999999999</v>
      </c>
      <c r="D11" s="44">
        <v>805.2</v>
      </c>
      <c r="E11" s="60">
        <v>1558.6</v>
      </c>
      <c r="H11" s="45">
        <v>43651</v>
      </c>
      <c r="I11" s="44">
        <f t="shared" si="1"/>
        <v>-1.4812724836001975E-2</v>
      </c>
      <c r="J11" s="44">
        <f t="shared" si="2"/>
        <v>-2.1898767374770613E-2</v>
      </c>
      <c r="K11" s="44">
        <f t="shared" si="3"/>
        <v>-3.8222646918299089E-2</v>
      </c>
      <c r="L11" s="44">
        <f t="shared" si="4"/>
        <v>-7.6932940120531194E-4</v>
      </c>
      <c r="N11" s="39" t="s">
        <v>4</v>
      </c>
      <c r="O11" s="39">
        <v>1.3523929612514025E-4</v>
      </c>
      <c r="P11" s="39">
        <v>3.4127717209626927E-4</v>
      </c>
      <c r="Q11" s="39">
        <f>VARP(Portfolio!$K$4:$K$741)</f>
        <v>4.9835823272747939E-4</v>
      </c>
      <c r="R11" s="39">
        <f>Q12</f>
        <v>3.5627031970948187E-4</v>
      </c>
    </row>
    <row r="12" spans="1:21" ht="18" thickBot="1">
      <c r="A12" s="45">
        <v>43654</v>
      </c>
      <c r="B12" s="44">
        <v>1397</v>
      </c>
      <c r="C12" s="44">
        <v>14.972</v>
      </c>
      <c r="D12" s="44">
        <v>814.3</v>
      </c>
      <c r="E12" s="60">
        <v>1552.5</v>
      </c>
      <c r="H12" s="45">
        <v>43654</v>
      </c>
      <c r="I12" s="44">
        <f t="shared" si="1"/>
        <v>2.1479200973720521E-4</v>
      </c>
      <c r="J12" s="44">
        <f t="shared" si="2"/>
        <v>3.6197881753586452E-3</v>
      </c>
      <c r="K12" s="44">
        <f t="shared" si="3"/>
        <v>1.1301539990064467E-2</v>
      </c>
      <c r="L12" s="44">
        <f t="shared" si="4"/>
        <v>-3.9137687668419794E-3</v>
      </c>
      <c r="N12" s="40" t="s">
        <v>5</v>
      </c>
      <c r="O12" s="40">
        <v>1.1270428936342439E-4</v>
      </c>
      <c r="P12" s="40">
        <v>2.7413728795484295E-4</v>
      </c>
      <c r="Q12" s="40">
        <v>3.5627031970948187E-4</v>
      </c>
      <c r="R12" s="40">
        <f>VARP(Portfolio!$L$4:$L$741)</f>
        <v>8.9434670856930476E-4</v>
      </c>
    </row>
    <row r="13" spans="1:21" ht="17">
      <c r="A13" s="45">
        <v>43655</v>
      </c>
      <c r="B13" s="44">
        <v>1397.5</v>
      </c>
      <c r="C13" s="44">
        <v>15.068</v>
      </c>
      <c r="D13" s="44">
        <v>809.1</v>
      </c>
      <c r="E13" s="60">
        <v>1534.6</v>
      </c>
      <c r="H13" s="45">
        <v>43655</v>
      </c>
      <c r="I13" s="44">
        <f t="shared" si="1"/>
        <v>3.5790980672870435E-4</v>
      </c>
      <c r="J13" s="44">
        <f t="shared" si="2"/>
        <v>6.4119690088164632E-3</v>
      </c>
      <c r="K13" s="44">
        <f t="shared" si="3"/>
        <v>-6.385852879773956E-3</v>
      </c>
      <c r="L13" s="44">
        <f t="shared" si="4"/>
        <v>-1.1529790660225501E-2</v>
      </c>
      <c r="N13" s="46" t="s">
        <v>870</v>
      </c>
      <c r="O13" s="46">
        <v>0</v>
      </c>
      <c r="P13" s="44">
        <v>0</v>
      </c>
      <c r="Q13" s="44">
        <v>0</v>
      </c>
      <c r="R13" s="44">
        <v>1</v>
      </c>
      <c r="S13" s="44">
        <f>SUM(O13:R13)</f>
        <v>1</v>
      </c>
      <c r="T13" s="47" t="s">
        <v>871</v>
      </c>
      <c r="U13" s="44">
        <v>1</v>
      </c>
    </row>
    <row r="14" spans="1:21" ht="17">
      <c r="A14" s="45">
        <v>43656</v>
      </c>
      <c r="B14" s="44">
        <v>1410.1</v>
      </c>
      <c r="C14" s="44">
        <v>15.147</v>
      </c>
      <c r="D14" s="44">
        <v>824.1</v>
      </c>
      <c r="E14" s="60">
        <v>1584.6</v>
      </c>
      <c r="H14" s="45">
        <v>43656</v>
      </c>
      <c r="I14" s="44">
        <f t="shared" si="1"/>
        <v>9.016100178890811E-3</v>
      </c>
      <c r="J14" s="44">
        <f t="shared" si="2"/>
        <v>5.242898858508138E-3</v>
      </c>
      <c r="K14" s="44">
        <f t="shared" si="3"/>
        <v>1.853911753800519E-2</v>
      </c>
      <c r="L14" s="44">
        <f t="shared" si="4"/>
        <v>3.2581780268473873E-2</v>
      </c>
    </row>
    <row r="15" spans="1:21" ht="17">
      <c r="A15" s="45">
        <v>43657</v>
      </c>
      <c r="B15" s="44">
        <v>1404.3</v>
      </c>
      <c r="C15" s="44">
        <v>15.067</v>
      </c>
      <c r="D15" s="44">
        <v>825</v>
      </c>
      <c r="E15" s="60">
        <v>1555.6</v>
      </c>
      <c r="H15" s="45">
        <v>43657</v>
      </c>
      <c r="I15" s="44">
        <f t="shared" si="1"/>
        <v>-4.1131834621657721E-3</v>
      </c>
      <c r="J15" s="44">
        <f t="shared" si="2"/>
        <v>-5.2815739090248939E-3</v>
      </c>
      <c r="K15" s="44">
        <f t="shared" si="3"/>
        <v>1.0921004732435107E-3</v>
      </c>
      <c r="L15" s="44">
        <f t="shared" si="4"/>
        <v>-1.830114855484034E-2</v>
      </c>
    </row>
    <row r="16" spans="1:21" ht="17">
      <c r="A16" s="45">
        <v>43658</v>
      </c>
      <c r="B16" s="44">
        <v>1409.9</v>
      </c>
      <c r="C16" s="44">
        <v>15.161</v>
      </c>
      <c r="D16" s="44">
        <v>828.4</v>
      </c>
      <c r="E16" s="60">
        <v>1538.9</v>
      </c>
      <c r="H16" s="45">
        <v>43658</v>
      </c>
      <c r="I16" s="44">
        <f t="shared" si="1"/>
        <v>3.9877519048637303E-3</v>
      </c>
      <c r="J16" s="44">
        <f t="shared" si="2"/>
        <v>6.2388000265480468E-3</v>
      </c>
      <c r="K16" s="44">
        <f t="shared" si="3"/>
        <v>4.1212121212120933E-3</v>
      </c>
      <c r="L16" s="44">
        <f t="shared" si="4"/>
        <v>-1.073540755978389E-2</v>
      </c>
      <c r="N16" s="44" t="s">
        <v>872</v>
      </c>
      <c r="O16" s="37">
        <f>SUMPRODUCT(O5:R5,O13:R13)</f>
        <v>0.3125609319305751</v>
      </c>
    </row>
    <row r="17" spans="1:20" ht="17">
      <c r="A17" s="45">
        <v>43661</v>
      </c>
      <c r="B17" s="44">
        <v>1411.4</v>
      </c>
      <c r="C17" s="44">
        <v>15.29</v>
      </c>
      <c r="D17" s="44">
        <v>839.5</v>
      </c>
      <c r="E17" s="60">
        <v>1559.4</v>
      </c>
      <c r="H17" s="45">
        <v>43661</v>
      </c>
      <c r="I17" s="44">
        <f t="shared" si="1"/>
        <v>1.0639052415064897E-3</v>
      </c>
      <c r="J17" s="44">
        <f t="shared" si="2"/>
        <v>8.5086735703449358E-3</v>
      </c>
      <c r="K17" s="44">
        <f t="shared" si="3"/>
        <v>1.3399323998068594E-2</v>
      </c>
      <c r="L17" s="44">
        <f t="shared" si="4"/>
        <v>1.3321203457014749E-2</v>
      </c>
      <c r="N17" s="44" t="s">
        <v>873</v>
      </c>
      <c r="O17" s="37" cm="1">
        <f t="array" ref="O17">MMULT(O13:R13,MMULT(O9:R12,TRANSPOSE(O13:R13)))*365</f>
        <v>0.32643654862779625</v>
      </c>
    </row>
    <row r="18" spans="1:20" ht="17">
      <c r="A18" s="45">
        <v>43662</v>
      </c>
      <c r="B18" s="44">
        <v>1409.2</v>
      </c>
      <c r="C18" s="44">
        <v>15.6</v>
      </c>
      <c r="D18" s="44">
        <v>841.5</v>
      </c>
      <c r="E18" s="60">
        <v>1512.8</v>
      </c>
      <c r="H18" s="45">
        <v>43662</v>
      </c>
      <c r="I18" s="44">
        <f t="shared" si="1"/>
        <v>-1.5587360068017892E-3</v>
      </c>
      <c r="J18" s="44">
        <f t="shared" si="2"/>
        <v>2.0274689339437574E-2</v>
      </c>
      <c r="K18" s="44">
        <f t="shared" si="3"/>
        <v>2.3823704586063135E-3</v>
      </c>
      <c r="L18" s="44">
        <f t="shared" si="4"/>
        <v>-2.9883288444273525E-2</v>
      </c>
      <c r="N18" s="44" t="s">
        <v>874</v>
      </c>
      <c r="O18" s="37">
        <f>SQRT(O17)</f>
        <v>0.57134625983530885</v>
      </c>
    </row>
    <row r="19" spans="1:20" ht="17">
      <c r="A19" s="45">
        <v>43663</v>
      </c>
      <c r="B19" s="44">
        <v>1421.3</v>
      </c>
      <c r="C19" s="44">
        <v>15.893000000000001</v>
      </c>
      <c r="D19" s="44">
        <v>841.7</v>
      </c>
      <c r="E19" s="60">
        <v>1539.7</v>
      </c>
      <c r="H19" s="45">
        <v>43663</v>
      </c>
      <c r="I19" s="44">
        <f t="shared" si="1"/>
        <v>8.5864320181662703E-3</v>
      </c>
      <c r="J19" s="44">
        <f t="shared" si="2"/>
        <v>1.8782051282051349E-2</v>
      </c>
      <c r="K19" s="44">
        <f t="shared" si="3"/>
        <v>2.3767082590617406E-4</v>
      </c>
      <c r="L19" s="44">
        <f t="shared" si="4"/>
        <v>1.7781597038603974E-2</v>
      </c>
      <c r="N19" s="44" t="s">
        <v>875</v>
      </c>
      <c r="O19" s="52">
        <v>0.35</v>
      </c>
    </row>
    <row r="20" spans="1:20" ht="17">
      <c r="A20" s="45">
        <v>43664</v>
      </c>
      <c r="B20" s="44">
        <v>1426.1</v>
      </c>
      <c r="C20" s="44">
        <v>16.12</v>
      </c>
      <c r="D20" s="44">
        <v>843.7</v>
      </c>
      <c r="E20" s="60">
        <v>1508.4</v>
      </c>
      <c r="H20" s="45">
        <v>43664</v>
      </c>
      <c r="I20" s="44">
        <f t="shared" si="1"/>
        <v>3.3771898965735277E-3</v>
      </c>
      <c r="J20" s="44">
        <f t="shared" si="2"/>
        <v>1.4283017680739968E-2</v>
      </c>
      <c r="K20" s="44">
        <f t="shared" si="3"/>
        <v>2.3761435190685514E-3</v>
      </c>
      <c r="L20" s="44">
        <f t="shared" si="4"/>
        <v>-2.0328635448463955E-2</v>
      </c>
    </row>
    <row r="21" spans="1:20" ht="17">
      <c r="A21" s="45">
        <v>43665</v>
      </c>
      <c r="B21" s="44">
        <v>1425.1</v>
      </c>
      <c r="C21" s="44">
        <v>16.117000000000001</v>
      </c>
      <c r="D21" s="44">
        <v>845.9</v>
      </c>
      <c r="E21" s="60">
        <v>1504.8</v>
      </c>
      <c r="H21" s="45">
        <v>43665</v>
      </c>
      <c r="I21" s="44">
        <f t="shared" si="1"/>
        <v>-7.0121309866068304E-4</v>
      </c>
      <c r="J21" s="44">
        <f t="shared" si="2"/>
        <v>-1.8610421836228993E-4</v>
      </c>
      <c r="K21" s="44">
        <f t="shared" si="3"/>
        <v>2.6075619295957467E-3</v>
      </c>
      <c r="L21" s="44">
        <f t="shared" si="4"/>
        <v>-2.3866348448688254E-3</v>
      </c>
    </row>
    <row r="22" spans="1:20" ht="17">
      <c r="A22" s="45">
        <v>43668</v>
      </c>
      <c r="B22" s="44">
        <v>1425.3</v>
      </c>
      <c r="C22" s="44">
        <v>16.34</v>
      </c>
      <c r="D22" s="44">
        <v>847.3</v>
      </c>
      <c r="E22" s="60">
        <v>1525.7</v>
      </c>
      <c r="H22" s="45">
        <v>43668</v>
      </c>
      <c r="I22" s="44">
        <f t="shared" si="1"/>
        <v>1.4034102869977229E-4</v>
      </c>
      <c r="J22" s="44">
        <f t="shared" si="2"/>
        <v>1.3836321896134452E-2</v>
      </c>
      <c r="K22" s="44">
        <f t="shared" si="3"/>
        <v>1.6550419671355684E-3</v>
      </c>
      <c r="L22" s="44">
        <f t="shared" si="4"/>
        <v>1.3888888888888951E-2</v>
      </c>
      <c r="N22" s="48" t="s">
        <v>875</v>
      </c>
      <c r="O22" s="48" t="s">
        <v>874</v>
      </c>
      <c r="P22" s="48" t="s">
        <v>877</v>
      </c>
      <c r="Q22" s="48" t="s">
        <v>3</v>
      </c>
      <c r="R22" s="48" t="s">
        <v>4</v>
      </c>
      <c r="S22" s="48" t="s">
        <v>5</v>
      </c>
      <c r="T22" s="48" t="s">
        <v>876</v>
      </c>
    </row>
    <row r="23" spans="1:20" ht="17">
      <c r="A23" s="45">
        <v>43669</v>
      </c>
      <c r="B23" s="44">
        <v>1420.1</v>
      </c>
      <c r="C23" s="44">
        <v>16.405000000000001</v>
      </c>
      <c r="D23" s="44">
        <v>855.8</v>
      </c>
      <c r="E23" s="60">
        <v>1515.1</v>
      </c>
      <c r="H23" s="45">
        <v>43669</v>
      </c>
      <c r="I23" s="44">
        <f t="shared" si="1"/>
        <v>-3.6483547323370837E-3</v>
      </c>
      <c r="J23" s="44">
        <f t="shared" si="2"/>
        <v>3.9779681762546681E-3</v>
      </c>
      <c r="K23" s="44">
        <f t="shared" si="3"/>
        <v>1.0031865927062435E-2</v>
      </c>
      <c r="L23" s="44">
        <f t="shared" si="4"/>
        <v>-6.9476305957921845E-3</v>
      </c>
      <c r="N23" s="53">
        <v>0.1</v>
      </c>
      <c r="O23" s="54">
        <v>0.2092</v>
      </c>
      <c r="P23" s="51">
        <v>0.99081279518963539</v>
      </c>
      <c r="Q23" s="50">
        <v>0</v>
      </c>
      <c r="R23" s="50">
        <v>0</v>
      </c>
      <c r="S23" s="50">
        <v>9.1872048103645229E-3</v>
      </c>
      <c r="T23" s="54">
        <v>0.14630000000000001</v>
      </c>
    </row>
    <row r="24" spans="1:20" ht="17">
      <c r="A24" s="45">
        <v>43670</v>
      </c>
      <c r="B24" s="44">
        <v>1422.8</v>
      </c>
      <c r="C24" s="44">
        <v>16.553999999999998</v>
      </c>
      <c r="D24" s="44">
        <v>875.2</v>
      </c>
      <c r="E24" s="60">
        <v>1535</v>
      </c>
      <c r="H24" s="45">
        <v>43670</v>
      </c>
      <c r="I24" s="44">
        <f t="shared" si="1"/>
        <v>1.9012745581297413E-3</v>
      </c>
      <c r="J24" s="44">
        <f t="shared" si="2"/>
        <v>9.0825967692774977E-3</v>
      </c>
      <c r="K24" s="44">
        <f t="shared" si="3"/>
        <v>2.2668847861650025E-2</v>
      </c>
      <c r="L24" s="44">
        <f t="shared" si="4"/>
        <v>1.3134446571183482E-2</v>
      </c>
      <c r="N24" s="49">
        <v>0.14630000000000001</v>
      </c>
      <c r="O24" s="56">
        <v>0.2092</v>
      </c>
      <c r="P24" s="63">
        <v>0.99081279518963539</v>
      </c>
      <c r="Q24" s="57">
        <v>0</v>
      </c>
      <c r="R24" s="57">
        <v>0</v>
      </c>
      <c r="S24" s="57">
        <v>9.1872048103645229E-3</v>
      </c>
      <c r="T24" s="56">
        <v>0.14630000000000001</v>
      </c>
    </row>
    <row r="25" spans="1:20" ht="17">
      <c r="A25" s="45">
        <v>43671</v>
      </c>
      <c r="B25" s="44">
        <v>1413.9</v>
      </c>
      <c r="C25" s="44">
        <v>16.338999999999999</v>
      </c>
      <c r="D25" s="44">
        <v>868.4</v>
      </c>
      <c r="E25" s="60">
        <v>1530.4</v>
      </c>
      <c r="H25" s="45">
        <v>43671</v>
      </c>
      <c r="I25" s="44">
        <f t="shared" si="1"/>
        <v>-6.25527129603589E-3</v>
      </c>
      <c r="J25" s="44">
        <f t="shared" si="2"/>
        <v>-1.298779751117554E-2</v>
      </c>
      <c r="K25" s="44">
        <f t="shared" si="3"/>
        <v>-7.7696526508227465E-3</v>
      </c>
      <c r="L25" s="44">
        <f t="shared" si="4"/>
        <v>-2.9967426710097128E-3</v>
      </c>
      <c r="N25" s="42">
        <v>0.15</v>
      </c>
      <c r="O25" s="55">
        <v>0.20949999999999999</v>
      </c>
      <c r="P25" s="51">
        <v>0.96891549163311574</v>
      </c>
      <c r="Q25" s="50">
        <v>0</v>
      </c>
      <c r="R25" s="50">
        <v>0</v>
      </c>
      <c r="S25" s="50">
        <v>3.1084508366884197E-2</v>
      </c>
      <c r="T25" s="55">
        <v>0.15</v>
      </c>
    </row>
    <row r="26" spans="1:20" ht="17">
      <c r="A26" s="45">
        <v>43672</v>
      </c>
      <c r="B26" s="44">
        <v>1418.5</v>
      </c>
      <c r="C26" s="44">
        <v>16.324999999999999</v>
      </c>
      <c r="D26" s="44">
        <v>862.7</v>
      </c>
      <c r="E26" s="60">
        <v>1527.5</v>
      </c>
      <c r="H26" s="45">
        <v>43672</v>
      </c>
      <c r="I26" s="44">
        <f t="shared" si="1"/>
        <v>3.2534125468561487E-3</v>
      </c>
      <c r="J26" s="44">
        <f t="shared" si="2"/>
        <v>-8.5684558418503874E-4</v>
      </c>
      <c r="K26" s="44">
        <f t="shared" si="3"/>
        <v>-6.5637954859510961E-3</v>
      </c>
      <c r="L26" s="44">
        <f t="shared" si="4"/>
        <v>-1.8949294302143824E-3</v>
      </c>
      <c r="N26" s="42">
        <v>0.2</v>
      </c>
      <c r="O26" s="54">
        <v>0.26219999999999999</v>
      </c>
      <c r="P26" s="51">
        <v>0.63370828730603879</v>
      </c>
      <c r="Q26" s="50">
        <v>0.14578449358352868</v>
      </c>
      <c r="R26" s="50">
        <v>0</v>
      </c>
      <c r="S26" s="50">
        <v>0.2205072191104325</v>
      </c>
      <c r="T26" s="55">
        <v>0.2</v>
      </c>
    </row>
    <row r="27" spans="1:20" ht="17">
      <c r="A27" s="45">
        <v>43675</v>
      </c>
      <c r="B27" s="44">
        <v>1419.6</v>
      </c>
      <c r="C27" s="44">
        <v>16.367999999999999</v>
      </c>
      <c r="D27" s="44">
        <v>876.8</v>
      </c>
      <c r="E27" s="60">
        <v>1550.3</v>
      </c>
      <c r="H27" s="45">
        <v>43675</v>
      </c>
      <c r="I27" s="44">
        <f t="shared" si="1"/>
        <v>7.7546704265062322E-4</v>
      </c>
      <c r="J27" s="44">
        <f t="shared" si="2"/>
        <v>2.6339969372128186E-3</v>
      </c>
      <c r="K27" s="44">
        <f t="shared" si="3"/>
        <v>1.6344036165526727E-2</v>
      </c>
      <c r="L27" s="44">
        <f t="shared" si="4"/>
        <v>1.4926350245499152E-2</v>
      </c>
      <c r="N27" s="42">
        <v>0.25</v>
      </c>
      <c r="O27" s="55">
        <v>0.34510000000000002</v>
      </c>
      <c r="P27" s="51">
        <v>0.26924394120366119</v>
      </c>
      <c r="Q27" s="50">
        <v>0.40625345377549044</v>
      </c>
      <c r="R27" s="50">
        <v>0</v>
      </c>
      <c r="S27" s="50">
        <v>0.32450260502084821</v>
      </c>
      <c r="T27" s="55">
        <v>0.25</v>
      </c>
    </row>
    <row r="28" spans="1:20" ht="17">
      <c r="A28" s="45">
        <v>43676</v>
      </c>
      <c r="B28" s="44">
        <v>1429.7</v>
      </c>
      <c r="C28" s="44">
        <v>16.495000000000001</v>
      </c>
      <c r="D28" s="44">
        <v>869.8</v>
      </c>
      <c r="E28" s="60">
        <v>1503.9</v>
      </c>
      <c r="H28" s="45">
        <v>43676</v>
      </c>
      <c r="I28" s="44">
        <f t="shared" si="1"/>
        <v>7.1146801916033651E-3</v>
      </c>
      <c r="J28" s="44">
        <f t="shared" si="2"/>
        <v>7.7590420332357317E-3</v>
      </c>
      <c r="K28" s="44">
        <f t="shared" si="3"/>
        <v>-7.9835766423357671E-3</v>
      </c>
      <c r="L28" s="44">
        <f t="shared" si="4"/>
        <v>-2.9929691027542969E-2</v>
      </c>
      <c r="N28" s="42">
        <v>0.3</v>
      </c>
      <c r="O28" s="43">
        <v>0.47039999999999998</v>
      </c>
      <c r="P28" s="51">
        <v>0</v>
      </c>
      <c r="Q28" s="50">
        <v>0.29347411442920446</v>
      </c>
      <c r="R28" s="50">
        <v>0</v>
      </c>
      <c r="S28" s="50">
        <v>0.70652688557079535</v>
      </c>
      <c r="T28" s="55">
        <v>0.3</v>
      </c>
    </row>
    <row r="29" spans="1:20" ht="17">
      <c r="A29" s="45">
        <v>43677</v>
      </c>
      <c r="B29" s="44">
        <v>1426.1</v>
      </c>
      <c r="C29" s="44">
        <v>16.346</v>
      </c>
      <c r="D29" s="44">
        <v>876.1</v>
      </c>
      <c r="E29" s="60">
        <v>1519.2</v>
      </c>
      <c r="H29" s="45">
        <v>43677</v>
      </c>
      <c r="I29" s="44">
        <f t="shared" si="1"/>
        <v>-2.5180107714906177E-3</v>
      </c>
      <c r="J29" s="44">
        <f t="shared" si="2"/>
        <v>-9.0330403152470984E-3</v>
      </c>
      <c r="K29" s="44">
        <f t="shared" si="3"/>
        <v>7.2430443780180142E-3</v>
      </c>
      <c r="L29" s="44">
        <f t="shared" si="4"/>
        <v>1.0173548773189676E-2</v>
      </c>
      <c r="N29" s="42">
        <v>0.35</v>
      </c>
      <c r="O29" s="55">
        <v>0.57130000000000003</v>
      </c>
      <c r="P29" s="51">
        <v>0</v>
      </c>
      <c r="Q29" s="50">
        <v>0</v>
      </c>
      <c r="R29" s="50">
        <v>0</v>
      </c>
      <c r="S29" s="50">
        <v>1</v>
      </c>
      <c r="T29" s="55">
        <v>0.35</v>
      </c>
    </row>
    <row r="30" spans="1:20" ht="17">
      <c r="A30" s="45">
        <v>43678</v>
      </c>
      <c r="B30" s="44">
        <v>1420.9</v>
      </c>
      <c r="C30" s="44">
        <v>16.120999999999999</v>
      </c>
      <c r="D30" s="44">
        <v>848.5</v>
      </c>
      <c r="E30" s="60">
        <v>1409.1</v>
      </c>
      <c r="H30" s="45">
        <v>43678</v>
      </c>
      <c r="I30" s="44">
        <f t="shared" si="1"/>
        <v>-3.6463081130354244E-3</v>
      </c>
      <c r="J30" s="44">
        <f t="shared" si="2"/>
        <v>-1.3764835433745347E-2</v>
      </c>
      <c r="K30" s="44">
        <f t="shared" si="3"/>
        <v>-3.1503253053304439E-2</v>
      </c>
      <c r="L30" s="44">
        <f t="shared" si="4"/>
        <v>-7.2472353870458223E-2</v>
      </c>
    </row>
    <row r="31" spans="1:20" ht="17">
      <c r="A31" s="45">
        <v>43679</v>
      </c>
      <c r="B31" s="44">
        <v>1445.6</v>
      </c>
      <c r="C31" s="44">
        <v>16.222000000000001</v>
      </c>
      <c r="D31" s="44">
        <v>850.2</v>
      </c>
      <c r="E31" s="60">
        <v>1399</v>
      </c>
      <c r="H31" s="45">
        <v>43679</v>
      </c>
      <c r="I31" s="44">
        <f t="shared" si="1"/>
        <v>1.7383348581884592E-2</v>
      </c>
      <c r="J31" s="44">
        <f t="shared" si="2"/>
        <v>6.2651200297749923E-3</v>
      </c>
      <c r="K31" s="44">
        <f t="shared" si="3"/>
        <v>2.0035356511491401E-3</v>
      </c>
      <c r="L31" s="44">
        <f t="shared" si="4"/>
        <v>-7.167695692285792E-3</v>
      </c>
    </row>
    <row r="32" spans="1:20" ht="17">
      <c r="A32" s="45">
        <v>43683</v>
      </c>
      <c r="B32" s="44">
        <v>1472.4</v>
      </c>
      <c r="C32" s="44">
        <v>16.405000000000001</v>
      </c>
      <c r="D32" s="44">
        <v>850.5</v>
      </c>
      <c r="E32" s="60">
        <v>1431.8</v>
      </c>
      <c r="H32" s="45">
        <v>43683</v>
      </c>
      <c r="I32" s="44">
        <f t="shared" si="1"/>
        <v>1.8539014941892768E-2</v>
      </c>
      <c r="J32" s="44">
        <f t="shared" si="2"/>
        <v>1.1280976451732204E-2</v>
      </c>
      <c r="K32" s="44">
        <f t="shared" si="3"/>
        <v>3.5285815102323515E-4</v>
      </c>
      <c r="L32" s="44">
        <f t="shared" si="4"/>
        <v>2.3445318084345929E-2</v>
      </c>
    </row>
    <row r="33" spans="1:12" ht="17">
      <c r="A33" s="45">
        <v>43684</v>
      </c>
      <c r="B33" s="44">
        <v>1507.3</v>
      </c>
      <c r="C33" s="44">
        <v>17.155999999999999</v>
      </c>
      <c r="D33" s="44">
        <v>868.3</v>
      </c>
      <c r="E33" s="60">
        <v>1405.1</v>
      </c>
      <c r="H33" s="45">
        <v>43684</v>
      </c>
      <c r="I33" s="44">
        <f t="shared" si="1"/>
        <v>2.370279815267581E-2</v>
      </c>
      <c r="J33" s="44">
        <f t="shared" si="2"/>
        <v>4.5778725998171142E-2</v>
      </c>
      <c r="K33" s="44">
        <f t="shared" si="3"/>
        <v>2.0928865373309763E-2</v>
      </c>
      <c r="L33" s="44">
        <f t="shared" si="4"/>
        <v>-1.8647855845788552E-2</v>
      </c>
    </row>
    <row r="34" spans="1:12" ht="17">
      <c r="A34" s="45">
        <v>43685</v>
      </c>
      <c r="B34" s="44">
        <v>1497.7</v>
      </c>
      <c r="C34" s="44">
        <v>16.901</v>
      </c>
      <c r="D34" s="44">
        <v>864.8</v>
      </c>
      <c r="E34" s="60">
        <v>1408.3</v>
      </c>
      <c r="H34" s="45">
        <v>43685</v>
      </c>
      <c r="I34" s="44">
        <f t="shared" si="1"/>
        <v>-6.3690041796589329E-3</v>
      </c>
      <c r="J34" s="44">
        <f t="shared" si="2"/>
        <v>-1.486360456982974E-2</v>
      </c>
      <c r="K34" s="44">
        <f t="shared" si="3"/>
        <v>-4.0308649084417831E-3</v>
      </c>
      <c r="L34" s="44">
        <f t="shared" si="4"/>
        <v>2.2774179773681915E-3</v>
      </c>
    </row>
    <row r="35" spans="1:12" ht="17">
      <c r="A35" s="45">
        <v>43686</v>
      </c>
      <c r="B35" s="44">
        <v>1496.6</v>
      </c>
      <c r="C35" s="44">
        <v>16.896999999999998</v>
      </c>
      <c r="D35" s="44">
        <v>861.1</v>
      </c>
      <c r="E35" s="60">
        <v>1414.1</v>
      </c>
      <c r="H35" s="45">
        <v>43686</v>
      </c>
      <c r="I35" s="44">
        <f t="shared" si="1"/>
        <v>-7.344595045737707E-4</v>
      </c>
      <c r="J35" s="44">
        <f t="shared" si="2"/>
        <v>-2.3667238624941339E-4</v>
      </c>
      <c r="K35" s="44">
        <f t="shared" si="3"/>
        <v>-4.2784458834411792E-3</v>
      </c>
      <c r="L35" s="44">
        <f t="shared" si="4"/>
        <v>4.1184406731519952E-3</v>
      </c>
    </row>
    <row r="36" spans="1:12" ht="17">
      <c r="A36" s="45">
        <v>43689</v>
      </c>
      <c r="B36" s="44">
        <v>1505.3</v>
      </c>
      <c r="C36" s="44">
        <v>17.039000000000001</v>
      </c>
      <c r="D36" s="44">
        <v>861</v>
      </c>
      <c r="E36" s="60">
        <v>1428.9</v>
      </c>
      <c r="H36" s="45">
        <v>43689</v>
      </c>
      <c r="I36" s="44">
        <f t="shared" si="1"/>
        <v>5.813176533475909E-3</v>
      </c>
      <c r="J36" s="44">
        <f t="shared" si="2"/>
        <v>8.4038586731374227E-3</v>
      </c>
      <c r="K36" s="44">
        <f t="shared" si="3"/>
        <v>-1.1613053071655177E-4</v>
      </c>
      <c r="L36" s="44">
        <f t="shared" si="4"/>
        <v>1.0466020790608998E-2</v>
      </c>
    </row>
    <row r="37" spans="1:12" ht="17">
      <c r="A37" s="45">
        <v>43690</v>
      </c>
      <c r="B37" s="44">
        <v>1502.2</v>
      </c>
      <c r="C37" s="44">
        <v>16.956</v>
      </c>
      <c r="D37" s="44">
        <v>857</v>
      </c>
      <c r="E37" s="60">
        <v>1450.6</v>
      </c>
      <c r="H37" s="45">
        <v>43690</v>
      </c>
      <c r="I37" s="44">
        <f t="shared" si="1"/>
        <v>-2.0593901547863612E-3</v>
      </c>
      <c r="J37" s="44">
        <f t="shared" si="2"/>
        <v>-4.8711778860262896E-3</v>
      </c>
      <c r="K37" s="44">
        <f t="shared" si="3"/>
        <v>-4.6457607433217189E-3</v>
      </c>
      <c r="L37" s="44">
        <f t="shared" si="4"/>
        <v>1.5186507103366097E-2</v>
      </c>
    </row>
    <row r="38" spans="1:12" ht="17">
      <c r="A38" s="45">
        <v>43691</v>
      </c>
      <c r="B38" s="44">
        <v>1515.9</v>
      </c>
      <c r="C38" s="44">
        <v>17.253</v>
      </c>
      <c r="D38" s="44">
        <v>845.3</v>
      </c>
      <c r="E38" s="60">
        <v>1416</v>
      </c>
      <c r="H38" s="45">
        <v>43691</v>
      </c>
      <c r="I38" s="44">
        <f t="shared" si="1"/>
        <v>9.119957395819495E-3</v>
      </c>
      <c r="J38" s="44">
        <f t="shared" si="2"/>
        <v>1.7515923566879015E-2</v>
      </c>
      <c r="K38" s="44">
        <f t="shared" si="3"/>
        <v>-1.3652275379229925E-2</v>
      </c>
      <c r="L38" s="44">
        <f t="shared" si="4"/>
        <v>-2.385219909003165E-2</v>
      </c>
    </row>
    <row r="39" spans="1:12" ht="17">
      <c r="A39" s="45">
        <v>43692</v>
      </c>
      <c r="B39" s="44">
        <v>1519.6</v>
      </c>
      <c r="C39" s="44">
        <v>17.187999999999999</v>
      </c>
      <c r="D39" s="44">
        <v>839.3</v>
      </c>
      <c r="E39" s="60">
        <v>1439</v>
      </c>
      <c r="H39" s="45">
        <v>43692</v>
      </c>
      <c r="I39" s="44">
        <f t="shared" si="1"/>
        <v>2.4407942476415449E-3</v>
      </c>
      <c r="J39" s="44">
        <f t="shared" si="2"/>
        <v>-3.7674607314670656E-3</v>
      </c>
      <c r="K39" s="44">
        <f t="shared" si="3"/>
        <v>-7.0980716905240746E-3</v>
      </c>
      <c r="L39" s="44">
        <f t="shared" si="4"/>
        <v>1.6242937853107344E-2</v>
      </c>
    </row>
    <row r="40" spans="1:12" ht="17">
      <c r="A40" s="45">
        <v>43693</v>
      </c>
      <c r="B40" s="44">
        <v>1512.5</v>
      </c>
      <c r="C40" s="44">
        <v>17.096</v>
      </c>
      <c r="D40" s="44">
        <v>848.8</v>
      </c>
      <c r="E40" s="60">
        <v>1439.3</v>
      </c>
      <c r="H40" s="45">
        <v>43693</v>
      </c>
      <c r="I40" s="44">
        <f t="shared" si="1"/>
        <v>-4.6722821795208667E-3</v>
      </c>
      <c r="J40" s="44">
        <f t="shared" si="2"/>
        <v>-5.3525715615545004E-3</v>
      </c>
      <c r="K40" s="44">
        <f t="shared" si="3"/>
        <v>1.1318956273084714E-2</v>
      </c>
      <c r="L40" s="44">
        <f t="shared" si="4"/>
        <v>2.0847810979843955E-4</v>
      </c>
    </row>
    <row r="41" spans="1:12" ht="17">
      <c r="A41" s="45">
        <v>43696</v>
      </c>
      <c r="B41" s="44">
        <v>1500.4</v>
      </c>
      <c r="C41" s="44">
        <v>16.914000000000001</v>
      </c>
      <c r="D41" s="44">
        <v>854.1</v>
      </c>
      <c r="E41" s="60">
        <v>1473.3</v>
      </c>
      <c r="H41" s="45">
        <v>43696</v>
      </c>
      <c r="I41" s="44">
        <f t="shared" si="1"/>
        <v>-7.9999999999999395E-3</v>
      </c>
      <c r="J41" s="44">
        <f t="shared" si="2"/>
        <v>-1.0645765091249334E-2</v>
      </c>
      <c r="K41" s="44">
        <f t="shared" si="3"/>
        <v>6.2441093308200617E-3</v>
      </c>
      <c r="L41" s="44">
        <f t="shared" si="4"/>
        <v>2.3622594316681723E-2</v>
      </c>
    </row>
    <row r="42" spans="1:12" ht="17">
      <c r="A42" s="45">
        <v>43697</v>
      </c>
      <c r="B42" s="44">
        <v>1504.6</v>
      </c>
      <c r="C42" s="44">
        <v>17.122</v>
      </c>
      <c r="D42" s="44">
        <v>850.1</v>
      </c>
      <c r="E42" s="60">
        <v>1487.8</v>
      </c>
      <c r="H42" s="45">
        <v>43697</v>
      </c>
      <c r="I42" s="44">
        <f t="shared" si="1"/>
        <v>2.7992535323912407E-3</v>
      </c>
      <c r="J42" s="44">
        <f t="shared" si="2"/>
        <v>1.2297505025422631E-2</v>
      </c>
      <c r="K42" s="44">
        <f t="shared" si="3"/>
        <v>-4.6832923545252307E-3</v>
      </c>
      <c r="L42" s="44">
        <f t="shared" si="4"/>
        <v>9.8418516256023898E-3</v>
      </c>
    </row>
    <row r="43" spans="1:12" ht="17">
      <c r="A43" s="45">
        <v>43698</v>
      </c>
      <c r="B43" s="44">
        <v>1504.6</v>
      </c>
      <c r="C43" s="44">
        <v>17.125</v>
      </c>
      <c r="D43" s="44">
        <v>854.1</v>
      </c>
      <c r="E43" s="60">
        <v>1464.2</v>
      </c>
      <c r="H43" s="45">
        <v>43698</v>
      </c>
      <c r="I43" s="44">
        <f t="shared" si="1"/>
        <v>0</v>
      </c>
      <c r="J43" s="44">
        <f t="shared" si="2"/>
        <v>1.7521317603084416E-4</v>
      </c>
      <c r="K43" s="44">
        <f t="shared" si="3"/>
        <v>4.7053287848488412E-3</v>
      </c>
      <c r="L43" s="44">
        <f t="shared" si="4"/>
        <v>-1.586234708966253E-2</v>
      </c>
    </row>
    <row r="44" spans="1:12" ht="17">
      <c r="A44" s="45">
        <v>43699</v>
      </c>
      <c r="B44" s="44">
        <v>1497.3</v>
      </c>
      <c r="C44" s="44">
        <v>17.013999999999999</v>
      </c>
      <c r="D44" s="44">
        <v>859.3</v>
      </c>
      <c r="E44" s="60">
        <v>1484</v>
      </c>
      <c r="H44" s="45">
        <v>43699</v>
      </c>
      <c r="I44" s="44">
        <f t="shared" si="1"/>
        <v>-4.8517878505914894E-3</v>
      </c>
      <c r="J44" s="44">
        <f t="shared" si="2"/>
        <v>-6.4817518248175563E-3</v>
      </c>
      <c r="K44" s="44">
        <f t="shared" si="3"/>
        <v>6.0882800608827205E-3</v>
      </c>
      <c r="L44" s="44">
        <f t="shared" si="4"/>
        <v>1.3522742794700147E-2</v>
      </c>
    </row>
    <row r="45" spans="1:12" ht="17">
      <c r="A45" s="45">
        <v>43700</v>
      </c>
      <c r="B45" s="44">
        <v>1526.6</v>
      </c>
      <c r="C45" s="44">
        <v>17.395</v>
      </c>
      <c r="D45" s="44">
        <v>852.5</v>
      </c>
      <c r="E45" s="60">
        <v>1453.3</v>
      </c>
      <c r="H45" s="45">
        <v>43700</v>
      </c>
      <c r="I45" s="44">
        <f t="shared" si="1"/>
        <v>1.9568556735457127E-2</v>
      </c>
      <c r="J45" s="44">
        <f t="shared" si="2"/>
        <v>2.2393323145644777E-2</v>
      </c>
      <c r="K45" s="44">
        <f t="shared" si="3"/>
        <v>-7.9134178982892527E-3</v>
      </c>
      <c r="L45" s="44">
        <f t="shared" si="4"/>
        <v>-2.068733153638817E-2</v>
      </c>
    </row>
    <row r="46" spans="1:12" ht="17">
      <c r="A46" s="45">
        <v>43703</v>
      </c>
      <c r="B46" s="44">
        <v>1526.3</v>
      </c>
      <c r="C46" s="44">
        <v>17.623999999999999</v>
      </c>
      <c r="D46" s="44">
        <v>855</v>
      </c>
      <c r="E46" s="60">
        <v>1471.3</v>
      </c>
      <c r="H46" s="45">
        <v>43703</v>
      </c>
      <c r="I46" s="44">
        <f t="shared" si="1"/>
        <v>-1.9651513166510845E-4</v>
      </c>
      <c r="J46" s="44">
        <f t="shared" si="2"/>
        <v>1.3164702500718552E-2</v>
      </c>
      <c r="K46" s="44">
        <f t="shared" si="3"/>
        <v>2.9325513196480938E-3</v>
      </c>
      <c r="L46" s="44">
        <f t="shared" si="4"/>
        <v>1.2385605174430606E-2</v>
      </c>
    </row>
    <row r="47" spans="1:12" ht="17">
      <c r="A47" s="45">
        <v>43704</v>
      </c>
      <c r="B47" s="44">
        <v>1541</v>
      </c>
      <c r="C47" s="44">
        <v>18.138999999999999</v>
      </c>
      <c r="D47" s="44">
        <v>865.4</v>
      </c>
      <c r="E47" s="60">
        <v>1477.3</v>
      </c>
      <c r="H47" s="45">
        <v>43704</v>
      </c>
      <c r="I47" s="44">
        <f t="shared" si="1"/>
        <v>9.6311341151805313E-3</v>
      </c>
      <c r="J47" s="44">
        <f t="shared" si="2"/>
        <v>2.9221516114389504E-2</v>
      </c>
      <c r="K47" s="44">
        <f t="shared" si="3"/>
        <v>1.2163742690058453E-2</v>
      </c>
      <c r="L47" s="44">
        <f t="shared" si="4"/>
        <v>4.078026235302114E-3</v>
      </c>
    </row>
    <row r="48" spans="1:12" ht="17">
      <c r="A48" s="45">
        <v>43705</v>
      </c>
      <c r="B48" s="44">
        <v>1537.8</v>
      </c>
      <c r="C48" s="44">
        <v>18.303999999999998</v>
      </c>
      <c r="D48" s="44">
        <v>906.1</v>
      </c>
      <c r="E48" s="60">
        <v>1459.8</v>
      </c>
      <c r="H48" s="45">
        <v>43705</v>
      </c>
      <c r="I48" s="44">
        <f t="shared" si="1"/>
        <v>-2.0765736534718009E-3</v>
      </c>
      <c r="J48" s="44">
        <f t="shared" si="2"/>
        <v>9.0964220739841867E-3</v>
      </c>
      <c r="K48" s="44">
        <f t="shared" si="3"/>
        <v>4.7030275017333076E-2</v>
      </c>
      <c r="L48" s="44">
        <f t="shared" si="4"/>
        <v>-1.1845935151966426E-2</v>
      </c>
    </row>
    <row r="49" spans="1:12" ht="17">
      <c r="A49" s="45">
        <v>43706</v>
      </c>
      <c r="B49" s="44">
        <v>1526.5</v>
      </c>
      <c r="C49" s="44">
        <v>18.167000000000002</v>
      </c>
      <c r="D49" s="44">
        <v>917.5</v>
      </c>
      <c r="E49" s="60">
        <v>1469.1</v>
      </c>
      <c r="H49" s="45">
        <v>43706</v>
      </c>
      <c r="I49" s="44">
        <f t="shared" si="1"/>
        <v>-7.3481597086747005E-3</v>
      </c>
      <c r="J49" s="44">
        <f t="shared" si="2"/>
        <v>-7.4847027972026288E-3</v>
      </c>
      <c r="K49" s="44">
        <f t="shared" si="3"/>
        <v>1.2581392782253589E-2</v>
      </c>
      <c r="L49" s="44">
        <f t="shared" si="4"/>
        <v>6.3707357172215059E-3</v>
      </c>
    </row>
    <row r="50" spans="1:12" ht="17">
      <c r="A50" s="45">
        <v>43707</v>
      </c>
      <c r="B50" s="44">
        <v>1519.1</v>
      </c>
      <c r="C50" s="44">
        <v>18.184999999999999</v>
      </c>
      <c r="D50" s="44">
        <v>929.6</v>
      </c>
      <c r="E50" s="60">
        <v>1538.6</v>
      </c>
      <c r="H50" s="45">
        <v>43707</v>
      </c>
      <c r="I50" s="44">
        <f t="shared" si="1"/>
        <v>-4.8476907959384809E-3</v>
      </c>
      <c r="J50" s="44">
        <f t="shared" si="2"/>
        <v>9.9080750811895903E-4</v>
      </c>
      <c r="K50" s="44">
        <f t="shared" si="3"/>
        <v>1.3188010899182586E-2</v>
      </c>
      <c r="L50" s="44">
        <f t="shared" si="4"/>
        <v>4.7307875570076922E-2</v>
      </c>
    </row>
    <row r="51" spans="1:12" ht="17">
      <c r="A51" s="45">
        <v>43711</v>
      </c>
      <c r="B51" s="44">
        <v>1545.9</v>
      </c>
      <c r="C51" s="44">
        <v>19.079000000000001</v>
      </c>
      <c r="D51" s="44">
        <v>953.6</v>
      </c>
      <c r="E51" s="60">
        <v>1533.2</v>
      </c>
      <c r="H51" s="45">
        <v>43711</v>
      </c>
      <c r="I51" s="44">
        <f t="shared" si="1"/>
        <v>1.7642024883154622E-2</v>
      </c>
      <c r="J51" s="44">
        <f t="shared" si="2"/>
        <v>4.9161396755567882E-2</v>
      </c>
      <c r="K51" s="44">
        <f t="shared" si="3"/>
        <v>2.5817555938037865E-2</v>
      </c>
      <c r="L51" s="44">
        <f t="shared" si="4"/>
        <v>-3.5096841284283529E-3</v>
      </c>
    </row>
    <row r="52" spans="1:12" ht="17">
      <c r="A52" s="45">
        <v>43712</v>
      </c>
      <c r="B52" s="44">
        <v>1550.3</v>
      </c>
      <c r="C52" s="44">
        <v>19.390999999999998</v>
      </c>
      <c r="D52" s="44">
        <v>982.6</v>
      </c>
      <c r="E52" s="60">
        <v>1550.3</v>
      </c>
      <c r="H52" s="45">
        <v>43712</v>
      </c>
      <c r="I52" s="44">
        <f t="shared" si="1"/>
        <v>2.8462384371562605E-3</v>
      </c>
      <c r="J52" s="44">
        <f t="shared" si="2"/>
        <v>1.6353058336390669E-2</v>
      </c>
      <c r="K52" s="44">
        <f t="shared" si="3"/>
        <v>3.0411073825503353E-2</v>
      </c>
      <c r="L52" s="44">
        <f t="shared" si="4"/>
        <v>1.1153143751630517E-2</v>
      </c>
    </row>
    <row r="53" spans="1:12" ht="17">
      <c r="A53" s="45">
        <v>43713</v>
      </c>
      <c r="B53" s="44">
        <v>1515.4</v>
      </c>
      <c r="C53" s="44">
        <v>18.655999999999999</v>
      </c>
      <c r="D53" s="44">
        <v>962.1</v>
      </c>
      <c r="E53" s="60">
        <v>1560.2</v>
      </c>
      <c r="H53" s="45">
        <v>43713</v>
      </c>
      <c r="I53" s="44">
        <f t="shared" si="1"/>
        <v>-2.2511771915113117E-2</v>
      </c>
      <c r="J53" s="44">
        <f t="shared" si="2"/>
        <v>-3.7904182352637796E-2</v>
      </c>
      <c r="K53" s="44">
        <f t="shared" si="3"/>
        <v>-2.0863016486871565E-2</v>
      </c>
      <c r="L53" s="44">
        <f t="shared" si="4"/>
        <v>6.3858608011353232E-3</v>
      </c>
    </row>
    <row r="54" spans="1:12" ht="17">
      <c r="A54" s="45">
        <v>43714</v>
      </c>
      <c r="B54" s="44">
        <v>1506.2</v>
      </c>
      <c r="C54" s="44">
        <v>17.968</v>
      </c>
      <c r="D54" s="44">
        <v>956.9</v>
      </c>
      <c r="E54" s="60">
        <v>1544.1</v>
      </c>
      <c r="H54" s="45">
        <v>43714</v>
      </c>
      <c r="I54" s="44">
        <f t="shared" si="1"/>
        <v>-6.0710043552857631E-3</v>
      </c>
      <c r="J54" s="44">
        <f t="shared" si="2"/>
        <v>-3.6878216123499084E-2</v>
      </c>
      <c r="K54" s="44">
        <f t="shared" si="3"/>
        <v>-5.4048435713543765E-3</v>
      </c>
      <c r="L54" s="44">
        <f t="shared" si="4"/>
        <v>-1.0319189847455541E-2</v>
      </c>
    </row>
    <row r="55" spans="1:12" ht="17">
      <c r="A55" s="45">
        <v>43717</v>
      </c>
      <c r="B55" s="44">
        <v>1502.2</v>
      </c>
      <c r="C55" s="44">
        <v>18.018999999999998</v>
      </c>
      <c r="D55" s="44">
        <v>951.1</v>
      </c>
      <c r="E55" s="60">
        <v>1535.9</v>
      </c>
      <c r="H55" s="45">
        <v>43717</v>
      </c>
      <c r="I55" s="44">
        <f t="shared" si="1"/>
        <v>-2.6556898154295578E-3</v>
      </c>
      <c r="J55" s="44">
        <f t="shared" si="2"/>
        <v>2.8383793410506667E-3</v>
      </c>
      <c r="K55" s="44">
        <f t="shared" si="3"/>
        <v>-6.0612394189570014E-3</v>
      </c>
      <c r="L55" s="44">
        <f t="shared" si="4"/>
        <v>-5.3105368823261568E-3</v>
      </c>
    </row>
    <row r="56" spans="1:12" ht="17">
      <c r="A56" s="45">
        <v>43718</v>
      </c>
      <c r="B56" s="44">
        <v>1490.3</v>
      </c>
      <c r="C56" s="44">
        <v>18.041</v>
      </c>
      <c r="D56" s="44">
        <v>935.2</v>
      </c>
      <c r="E56" s="60">
        <v>1553</v>
      </c>
      <c r="H56" s="45">
        <v>43718</v>
      </c>
      <c r="I56" s="44">
        <f t="shared" si="1"/>
        <v>-7.9217148182666019E-3</v>
      </c>
      <c r="J56" s="44">
        <f t="shared" si="2"/>
        <v>1.2209334591265896E-3</v>
      </c>
      <c r="K56" s="44">
        <f t="shared" si="3"/>
        <v>-1.6717485017348307E-2</v>
      </c>
      <c r="L56" s="44">
        <f t="shared" si="4"/>
        <v>1.1133537339670492E-2</v>
      </c>
    </row>
    <row r="57" spans="1:12" ht="17">
      <c r="A57" s="45">
        <v>43719</v>
      </c>
      <c r="B57" s="44">
        <v>1494.4</v>
      </c>
      <c r="C57" s="44">
        <v>18.030999999999999</v>
      </c>
      <c r="D57" s="44">
        <v>938.8</v>
      </c>
      <c r="E57" s="60">
        <v>1556.6</v>
      </c>
      <c r="H57" s="45">
        <v>43719</v>
      </c>
      <c r="I57" s="44">
        <f t="shared" si="1"/>
        <v>2.751123934778324E-3</v>
      </c>
      <c r="J57" s="44">
        <f t="shared" si="2"/>
        <v>-5.5429299927950578E-4</v>
      </c>
      <c r="K57" s="44">
        <f t="shared" si="3"/>
        <v>3.8494439692043506E-3</v>
      </c>
      <c r="L57" s="44">
        <f t="shared" si="4"/>
        <v>2.3180940115904115E-3</v>
      </c>
    </row>
    <row r="58" spans="1:12" ht="17">
      <c r="A58" s="45">
        <v>43720</v>
      </c>
      <c r="B58" s="44">
        <v>1498.7</v>
      </c>
      <c r="C58" s="44">
        <v>18.041</v>
      </c>
      <c r="D58" s="44">
        <v>951.7</v>
      </c>
      <c r="E58" s="60">
        <v>1604.6</v>
      </c>
      <c r="H58" s="45">
        <v>43720</v>
      </c>
      <c r="I58" s="44">
        <f t="shared" si="1"/>
        <v>2.8774089935759864E-3</v>
      </c>
      <c r="J58" s="44">
        <f t="shared" si="2"/>
        <v>5.5460041040439041E-4</v>
      </c>
      <c r="K58" s="44">
        <f t="shared" si="3"/>
        <v>1.3740945888368227E-2</v>
      </c>
      <c r="L58" s="44">
        <f t="shared" si="4"/>
        <v>3.0836438391365798E-2</v>
      </c>
    </row>
    <row r="59" spans="1:12" ht="17">
      <c r="A59" s="45">
        <v>43721</v>
      </c>
      <c r="B59" s="44">
        <v>1490.9</v>
      </c>
      <c r="C59" s="44">
        <v>17.436</v>
      </c>
      <c r="D59" s="44">
        <v>951.3</v>
      </c>
      <c r="E59" s="60">
        <v>1600.5</v>
      </c>
      <c r="H59" s="45">
        <v>43721</v>
      </c>
      <c r="I59" s="44">
        <f t="shared" si="1"/>
        <v>-5.2045105758323574E-3</v>
      </c>
      <c r="J59" s="44">
        <f t="shared" si="2"/>
        <v>-3.353472645640488E-2</v>
      </c>
      <c r="K59" s="44">
        <f t="shared" si="3"/>
        <v>-4.2030051486822626E-4</v>
      </c>
      <c r="L59" s="44">
        <f t="shared" si="4"/>
        <v>-2.5551539324441663E-3</v>
      </c>
    </row>
    <row r="60" spans="1:12" ht="17">
      <c r="A60" s="45">
        <v>43724</v>
      </c>
      <c r="B60" s="44">
        <v>1503.1</v>
      </c>
      <c r="C60" s="44">
        <v>17.901</v>
      </c>
      <c r="D60" s="44">
        <v>938.3</v>
      </c>
      <c r="E60" s="60">
        <v>1591.5</v>
      </c>
      <c r="H60" s="45">
        <v>43724</v>
      </c>
      <c r="I60" s="44">
        <f t="shared" si="1"/>
        <v>8.1829767254677152E-3</v>
      </c>
      <c r="J60" s="44">
        <f t="shared" si="2"/>
        <v>2.6668960770818987E-2</v>
      </c>
      <c r="K60" s="44">
        <f t="shared" si="3"/>
        <v>-1.3665510354252076E-2</v>
      </c>
      <c r="L60" s="44">
        <f t="shared" si="4"/>
        <v>-5.6232427366447986E-3</v>
      </c>
    </row>
    <row r="61" spans="1:12" ht="17">
      <c r="A61" s="45">
        <v>43725</v>
      </c>
      <c r="B61" s="44">
        <v>1505.1</v>
      </c>
      <c r="C61" s="44">
        <v>18.015999999999998</v>
      </c>
      <c r="D61" s="44">
        <v>943.3</v>
      </c>
      <c r="E61" s="60">
        <v>1595.4</v>
      </c>
      <c r="H61" s="45">
        <v>43725</v>
      </c>
      <c r="I61" s="44">
        <f t="shared" si="1"/>
        <v>1.3305834608475816E-3</v>
      </c>
      <c r="J61" s="44">
        <f t="shared" si="2"/>
        <v>6.4242221104965332E-3</v>
      </c>
      <c r="K61" s="44">
        <f t="shared" si="3"/>
        <v>5.3287861025258449E-3</v>
      </c>
      <c r="L61" s="44">
        <f t="shared" si="4"/>
        <v>2.450518378887899E-3</v>
      </c>
    </row>
    <row r="62" spans="1:12" ht="17">
      <c r="A62" s="45">
        <v>43726</v>
      </c>
      <c r="B62" s="44">
        <v>1507.5</v>
      </c>
      <c r="C62" s="44">
        <v>17.795000000000002</v>
      </c>
      <c r="D62" s="44">
        <v>933.7</v>
      </c>
      <c r="E62" s="60">
        <v>1579.3</v>
      </c>
      <c r="H62" s="45">
        <v>43726</v>
      </c>
      <c r="I62" s="44">
        <f t="shared" si="1"/>
        <v>1.5945784333267498E-3</v>
      </c>
      <c r="J62" s="44">
        <f t="shared" si="2"/>
        <v>-1.2266873889875475E-2</v>
      </c>
      <c r="K62" s="44">
        <f t="shared" si="3"/>
        <v>-1.0177038057881808E-2</v>
      </c>
      <c r="L62" s="44">
        <f t="shared" si="4"/>
        <v>-1.0091513100163053E-2</v>
      </c>
    </row>
    <row r="63" spans="1:12" ht="17">
      <c r="A63" s="45">
        <v>43727</v>
      </c>
      <c r="B63" s="44">
        <v>1498.4</v>
      </c>
      <c r="C63" s="44">
        <v>17.773</v>
      </c>
      <c r="D63" s="44">
        <v>941.5</v>
      </c>
      <c r="E63" s="60">
        <v>1614.4</v>
      </c>
      <c r="H63" s="45">
        <v>43727</v>
      </c>
      <c r="I63" s="44">
        <f t="shared" si="1"/>
        <v>-6.0364842454394092E-3</v>
      </c>
      <c r="J63" s="44">
        <f t="shared" si="2"/>
        <v>-1.2363023321158761E-3</v>
      </c>
      <c r="K63" s="44">
        <f t="shared" si="3"/>
        <v>8.3538609831851282E-3</v>
      </c>
      <c r="L63" s="44">
        <f t="shared" si="4"/>
        <v>2.2225036408535515E-2</v>
      </c>
    </row>
    <row r="64" spans="1:12" ht="17">
      <c r="A64" s="45">
        <v>43728</v>
      </c>
      <c r="B64" s="44">
        <v>1507.3</v>
      </c>
      <c r="C64" s="44">
        <v>17.738</v>
      </c>
      <c r="D64" s="44">
        <v>941.8</v>
      </c>
      <c r="E64" s="60">
        <v>1626.8</v>
      </c>
      <c r="H64" s="45">
        <v>43728</v>
      </c>
      <c r="I64" s="44">
        <f t="shared" si="1"/>
        <v>5.9396689802455041E-3</v>
      </c>
      <c r="J64" s="44">
        <f t="shared" si="2"/>
        <v>-1.9692792437967783E-3</v>
      </c>
      <c r="K64" s="44">
        <f t="shared" si="3"/>
        <v>3.1864046733930378E-4</v>
      </c>
      <c r="L64" s="44">
        <f t="shared" si="4"/>
        <v>7.680872150644117E-3</v>
      </c>
    </row>
    <row r="65" spans="1:12" ht="17">
      <c r="A65" s="45">
        <v>43731</v>
      </c>
      <c r="B65" s="44">
        <v>1523.7</v>
      </c>
      <c r="C65" s="44">
        <v>18.600000000000001</v>
      </c>
      <c r="D65" s="44">
        <v>952.3</v>
      </c>
      <c r="E65" s="60">
        <v>1627.4</v>
      </c>
      <c r="H65" s="45">
        <v>43731</v>
      </c>
      <c r="I65" s="44">
        <f t="shared" si="1"/>
        <v>1.088038214025084E-2</v>
      </c>
      <c r="J65" s="44">
        <f t="shared" si="2"/>
        <v>4.8596234073740099E-2</v>
      </c>
      <c r="K65" s="44">
        <f t="shared" si="3"/>
        <v>1.1148863877681037E-2</v>
      </c>
      <c r="L65" s="44">
        <f t="shared" si="4"/>
        <v>3.6882222768633912E-4</v>
      </c>
    </row>
    <row r="66" spans="1:12" ht="17">
      <c r="A66" s="45">
        <v>43732</v>
      </c>
      <c r="B66" s="44">
        <v>1532.1</v>
      </c>
      <c r="C66" s="44">
        <v>18.516999999999999</v>
      </c>
      <c r="D66" s="44">
        <v>953.8</v>
      </c>
      <c r="E66" s="60">
        <v>1648.2</v>
      </c>
      <c r="H66" s="45">
        <v>43732</v>
      </c>
      <c r="I66" s="44">
        <f t="shared" si="1"/>
        <v>5.5128962394171187E-3</v>
      </c>
      <c r="J66" s="44">
        <f t="shared" si="2"/>
        <v>-4.4623655913979543E-3</v>
      </c>
      <c r="K66" s="44">
        <f t="shared" si="3"/>
        <v>1.5751338863803424E-3</v>
      </c>
      <c r="L66" s="44">
        <f t="shared" si="4"/>
        <v>1.2781123264102221E-2</v>
      </c>
    </row>
    <row r="67" spans="1:12" ht="17">
      <c r="A67" s="45">
        <v>43733</v>
      </c>
      <c r="B67" s="44">
        <v>1504.6</v>
      </c>
      <c r="C67" s="44">
        <v>17.962</v>
      </c>
      <c r="D67" s="44">
        <v>926.3</v>
      </c>
      <c r="E67" s="60">
        <v>1613.6</v>
      </c>
      <c r="H67" s="45">
        <v>43733</v>
      </c>
      <c r="I67" s="44">
        <f t="shared" si="1"/>
        <v>-1.7949220024802561E-2</v>
      </c>
      <c r="J67" s="44">
        <f t="shared" si="2"/>
        <v>-2.9972457741534793E-2</v>
      </c>
      <c r="K67" s="44">
        <f t="shared" si="3"/>
        <v>-2.8832040260012584E-2</v>
      </c>
      <c r="L67" s="44">
        <f t="shared" si="4"/>
        <v>-2.0992597985681431E-2</v>
      </c>
    </row>
    <row r="68" spans="1:12" ht="17">
      <c r="A68" s="45">
        <v>43734</v>
      </c>
      <c r="B68" s="44">
        <v>1507.5</v>
      </c>
      <c r="C68" s="44">
        <v>17.800999999999998</v>
      </c>
      <c r="D68" s="44">
        <v>935</v>
      </c>
      <c r="E68" s="60">
        <v>1644.7</v>
      </c>
      <c r="H68" s="45">
        <v>43734</v>
      </c>
      <c r="I68" s="44">
        <f t="shared" si="1"/>
        <v>1.927422570782993E-3</v>
      </c>
      <c r="J68" s="44">
        <f t="shared" si="2"/>
        <v>-8.9633671083399046E-3</v>
      </c>
      <c r="K68" s="44">
        <f t="shared" si="3"/>
        <v>9.3922055489582702E-3</v>
      </c>
      <c r="L68" s="44">
        <f t="shared" si="4"/>
        <v>1.927367377293018E-2</v>
      </c>
    </row>
    <row r="69" spans="1:12" ht="17">
      <c r="A69" s="45">
        <v>43735</v>
      </c>
      <c r="B69" s="44">
        <v>1499.1</v>
      </c>
      <c r="C69" s="44">
        <v>17.552</v>
      </c>
      <c r="D69" s="44">
        <v>931</v>
      </c>
      <c r="E69" s="60">
        <v>1654.3</v>
      </c>
      <c r="H69" s="45">
        <v>43735</v>
      </c>
      <c r="I69" s="44">
        <f t="shared" ref="I69:I132" si="6">(B69-B68)/B68</f>
        <v>-5.5721393034826473E-3</v>
      </c>
      <c r="J69" s="44">
        <f t="shared" ref="J69:J132" si="7">(C69-C68)/C68</f>
        <v>-1.3987978203471647E-2</v>
      </c>
      <c r="K69" s="44">
        <f t="shared" ref="K69:K132" si="8">(D69-D68)/D68</f>
        <v>-4.2780748663101605E-3</v>
      </c>
      <c r="L69" s="44">
        <f t="shared" ref="L69:L132" si="9">(E69-E68)/E68</f>
        <v>5.8369307472486828E-3</v>
      </c>
    </row>
    <row r="70" spans="1:12" ht="17">
      <c r="A70" s="45">
        <v>43738</v>
      </c>
      <c r="B70" s="44">
        <v>1465.7</v>
      </c>
      <c r="C70" s="44">
        <v>16.898</v>
      </c>
      <c r="D70" s="44">
        <v>883.4</v>
      </c>
      <c r="E70" s="60">
        <v>1648.9</v>
      </c>
      <c r="H70" s="45">
        <v>43738</v>
      </c>
      <c r="I70" s="44">
        <f t="shared" si="6"/>
        <v>-2.2280034687479064E-2</v>
      </c>
      <c r="J70" s="44">
        <f t="shared" si="7"/>
        <v>-3.7260711030082036E-2</v>
      </c>
      <c r="K70" s="44">
        <f t="shared" si="8"/>
        <v>-5.1127819548872203E-2</v>
      </c>
      <c r="L70" s="44">
        <f t="shared" si="9"/>
        <v>-3.2642205162303475E-3</v>
      </c>
    </row>
    <row r="71" spans="1:12" ht="17">
      <c r="A71" s="45">
        <v>43739</v>
      </c>
      <c r="B71" s="44">
        <v>1482</v>
      </c>
      <c r="C71" s="44">
        <v>17.202000000000002</v>
      </c>
      <c r="D71" s="44">
        <v>879.6</v>
      </c>
      <c r="E71" s="60">
        <v>1632.1</v>
      </c>
      <c r="H71" s="45">
        <v>43739</v>
      </c>
      <c r="I71" s="44">
        <f t="shared" si="6"/>
        <v>1.1120966091287408E-2</v>
      </c>
      <c r="J71" s="44">
        <f t="shared" si="7"/>
        <v>1.799029470943319E-2</v>
      </c>
      <c r="K71" s="44">
        <f t="shared" si="8"/>
        <v>-4.3015621462530618E-3</v>
      </c>
      <c r="L71" s="44">
        <f t="shared" si="9"/>
        <v>-1.0188610588877543E-2</v>
      </c>
    </row>
    <row r="72" spans="1:12" ht="17">
      <c r="A72" s="45">
        <v>43740</v>
      </c>
      <c r="B72" s="44">
        <v>1501</v>
      </c>
      <c r="C72" s="44">
        <v>17.591999999999999</v>
      </c>
      <c r="D72" s="44">
        <v>888.3</v>
      </c>
      <c r="E72" s="60">
        <v>1666.9</v>
      </c>
      <c r="H72" s="45">
        <v>43740</v>
      </c>
      <c r="I72" s="44">
        <f t="shared" si="6"/>
        <v>1.282051282051282E-2</v>
      </c>
      <c r="J72" s="44">
        <f t="shared" si="7"/>
        <v>2.2671782350889257E-2</v>
      </c>
      <c r="K72" s="44">
        <f t="shared" si="8"/>
        <v>9.8908594815824598E-3</v>
      </c>
      <c r="L72" s="44">
        <f t="shared" si="9"/>
        <v>2.1322222903008507E-2</v>
      </c>
    </row>
    <row r="73" spans="1:12" ht="17">
      <c r="A73" s="45">
        <v>43741</v>
      </c>
      <c r="B73" s="44">
        <v>1507.1</v>
      </c>
      <c r="C73" s="44">
        <v>17.585000000000001</v>
      </c>
      <c r="D73" s="44">
        <v>889</v>
      </c>
      <c r="E73" s="60">
        <v>1631.6</v>
      </c>
      <c r="H73" s="45">
        <v>43741</v>
      </c>
      <c r="I73" s="44">
        <f t="shared" si="6"/>
        <v>4.063957361758767E-3</v>
      </c>
      <c r="J73" s="44">
        <f t="shared" si="7"/>
        <v>-3.9790814006354576E-4</v>
      </c>
      <c r="K73" s="44">
        <f t="shared" si="8"/>
        <v>7.8802206461786053E-4</v>
      </c>
      <c r="L73" s="44">
        <f t="shared" si="9"/>
        <v>-2.1177035215069997E-2</v>
      </c>
    </row>
    <row r="74" spans="1:12" ht="17">
      <c r="A74" s="45">
        <v>43742</v>
      </c>
      <c r="B74" s="44">
        <v>1506.2</v>
      </c>
      <c r="C74" s="44">
        <v>17.54</v>
      </c>
      <c r="D74" s="44">
        <v>881.7</v>
      </c>
      <c r="E74" s="60">
        <v>1643.8</v>
      </c>
      <c r="H74" s="45">
        <v>43742</v>
      </c>
      <c r="I74" s="44">
        <f t="shared" si="6"/>
        <v>-5.9717337933771055E-4</v>
      </c>
      <c r="J74" s="44">
        <f t="shared" si="7"/>
        <v>-2.5589991470003812E-3</v>
      </c>
      <c r="K74" s="44">
        <f t="shared" si="8"/>
        <v>-8.2114735658042233E-3</v>
      </c>
      <c r="L74" s="44">
        <f t="shared" si="9"/>
        <v>7.4773228732532768E-3</v>
      </c>
    </row>
    <row r="75" spans="1:12" ht="17">
      <c r="A75" s="45">
        <v>43745</v>
      </c>
      <c r="B75" s="44">
        <v>1497.7</v>
      </c>
      <c r="C75" s="44">
        <v>17.457000000000001</v>
      </c>
      <c r="D75" s="44">
        <v>883.2</v>
      </c>
      <c r="E75" s="60">
        <v>1647.7</v>
      </c>
      <c r="H75" s="45">
        <v>43745</v>
      </c>
      <c r="I75" s="44">
        <f t="shared" si="6"/>
        <v>-5.6433408577878106E-3</v>
      </c>
      <c r="J75" s="44">
        <f t="shared" si="7"/>
        <v>-4.7320410490306964E-3</v>
      </c>
      <c r="K75" s="44">
        <f t="shared" si="8"/>
        <v>1.701258931609391E-3</v>
      </c>
      <c r="L75" s="44">
        <f t="shared" si="9"/>
        <v>2.3725514052805033E-3</v>
      </c>
    </row>
    <row r="76" spans="1:12" ht="17">
      <c r="A76" s="45">
        <v>43746</v>
      </c>
      <c r="B76" s="44">
        <v>1497.2</v>
      </c>
      <c r="C76" s="44">
        <v>17.617000000000001</v>
      </c>
      <c r="D76" s="44">
        <v>885.3</v>
      </c>
      <c r="E76" s="60">
        <v>1652.1</v>
      </c>
      <c r="H76" s="45">
        <v>43746</v>
      </c>
      <c r="I76" s="44">
        <f t="shared" si="6"/>
        <v>-3.3384522935167257E-4</v>
      </c>
      <c r="J76" s="44">
        <f t="shared" si="7"/>
        <v>9.1653777854156012E-3</v>
      </c>
      <c r="K76" s="44">
        <f t="shared" si="8"/>
        <v>2.3777173913042448E-3</v>
      </c>
      <c r="L76" s="44">
        <f t="shared" si="9"/>
        <v>2.6703890271286422E-3</v>
      </c>
    </row>
    <row r="77" spans="1:12" ht="17">
      <c r="A77" s="45">
        <v>43747</v>
      </c>
      <c r="B77" s="44">
        <v>1506.1</v>
      </c>
      <c r="C77" s="44">
        <v>17.728000000000002</v>
      </c>
      <c r="D77" s="44">
        <v>891.9</v>
      </c>
      <c r="E77" s="60">
        <v>1656.1</v>
      </c>
      <c r="H77" s="45">
        <v>43747</v>
      </c>
      <c r="I77" s="44">
        <f t="shared" si="6"/>
        <v>5.9444296019234991E-3</v>
      </c>
      <c r="J77" s="44">
        <f t="shared" si="7"/>
        <v>6.3007322472612053E-3</v>
      </c>
      <c r="K77" s="44">
        <f t="shared" si="8"/>
        <v>7.4550999661132083E-3</v>
      </c>
      <c r="L77" s="44">
        <f t="shared" si="9"/>
        <v>2.4211609466739301E-3</v>
      </c>
    </row>
    <row r="78" spans="1:12" ht="17">
      <c r="A78" s="45">
        <v>43748</v>
      </c>
      <c r="B78" s="44">
        <v>1494.8</v>
      </c>
      <c r="C78" s="44">
        <v>17.52</v>
      </c>
      <c r="D78" s="44">
        <v>903.1</v>
      </c>
      <c r="E78" s="60">
        <v>1677.3</v>
      </c>
      <c r="H78" s="45">
        <v>43748</v>
      </c>
      <c r="I78" s="44">
        <f t="shared" si="6"/>
        <v>-7.5028218577783386E-3</v>
      </c>
      <c r="J78" s="44">
        <f t="shared" si="7"/>
        <v>-1.1732851985559676E-2</v>
      </c>
      <c r="K78" s="44">
        <f t="shared" si="8"/>
        <v>1.2557461598834002E-2</v>
      </c>
      <c r="L78" s="44">
        <f t="shared" si="9"/>
        <v>1.2801159350280809E-2</v>
      </c>
    </row>
    <row r="79" spans="1:12" ht="17">
      <c r="A79" s="45">
        <v>43749</v>
      </c>
      <c r="B79" s="44">
        <v>1482.7</v>
      </c>
      <c r="C79" s="44">
        <v>17.462</v>
      </c>
      <c r="D79" s="44">
        <v>895.5</v>
      </c>
      <c r="E79" s="60">
        <v>1671.5</v>
      </c>
      <c r="H79" s="45">
        <v>43749</v>
      </c>
      <c r="I79" s="44">
        <f t="shared" si="6"/>
        <v>-8.0947283917580347E-3</v>
      </c>
      <c r="J79" s="44">
        <f t="shared" si="7"/>
        <v>-3.3105022831050133E-3</v>
      </c>
      <c r="K79" s="44">
        <f t="shared" si="8"/>
        <v>-8.4154578673458335E-3</v>
      </c>
      <c r="L79" s="44">
        <f t="shared" si="9"/>
        <v>-3.4579383533058813E-3</v>
      </c>
    </row>
    <row r="80" spans="1:12" ht="17">
      <c r="A80" s="45">
        <v>43753</v>
      </c>
      <c r="B80" s="44">
        <v>1477.6</v>
      </c>
      <c r="C80" s="44">
        <v>17.308</v>
      </c>
      <c r="D80" s="44">
        <v>884.4</v>
      </c>
      <c r="E80" s="60">
        <v>1698</v>
      </c>
      <c r="H80" s="45">
        <v>43753</v>
      </c>
      <c r="I80" s="44">
        <f t="shared" si="6"/>
        <v>-3.4396708707089339E-3</v>
      </c>
      <c r="J80" s="44">
        <f t="shared" si="7"/>
        <v>-8.8191501546214593E-3</v>
      </c>
      <c r="K80" s="44">
        <f t="shared" si="8"/>
        <v>-1.2395309882747094E-2</v>
      </c>
      <c r="L80" s="44">
        <f t="shared" si="9"/>
        <v>1.5854023332336226E-2</v>
      </c>
    </row>
    <row r="81" spans="1:12" ht="17">
      <c r="A81" s="45">
        <v>43754</v>
      </c>
      <c r="B81" s="44">
        <v>1488</v>
      </c>
      <c r="C81" s="44">
        <v>17.350999999999999</v>
      </c>
      <c r="D81" s="44">
        <v>886.5</v>
      </c>
      <c r="E81" s="60">
        <v>1736.4</v>
      </c>
      <c r="H81" s="45">
        <v>43754</v>
      </c>
      <c r="I81" s="44">
        <f t="shared" si="6"/>
        <v>7.0384407146725034E-3</v>
      </c>
      <c r="J81" s="44">
        <f t="shared" si="7"/>
        <v>2.4844002773283603E-3</v>
      </c>
      <c r="K81" s="44">
        <f t="shared" si="8"/>
        <v>2.3744911804613553E-3</v>
      </c>
      <c r="L81" s="44">
        <f t="shared" si="9"/>
        <v>2.2614840989399348E-2</v>
      </c>
    </row>
    <row r="82" spans="1:12" ht="17">
      <c r="A82" s="45">
        <v>43755</v>
      </c>
      <c r="B82" s="44">
        <v>1492.3</v>
      </c>
      <c r="C82" s="44">
        <v>17.536000000000001</v>
      </c>
      <c r="D82" s="44">
        <v>889</v>
      </c>
      <c r="E82" s="60">
        <v>1732.1</v>
      </c>
      <c r="H82" s="45">
        <v>43755</v>
      </c>
      <c r="I82" s="44">
        <f t="shared" si="6"/>
        <v>2.8897849462365286E-3</v>
      </c>
      <c r="J82" s="44">
        <f t="shared" si="7"/>
        <v>1.066220967091247E-2</v>
      </c>
      <c r="K82" s="44">
        <f t="shared" si="8"/>
        <v>2.8200789622109417E-3</v>
      </c>
      <c r="L82" s="44">
        <f t="shared" si="9"/>
        <v>-2.4763879290487108E-3</v>
      </c>
    </row>
    <row r="83" spans="1:12" ht="17">
      <c r="A83" s="45">
        <v>43756</v>
      </c>
      <c r="B83" s="44">
        <v>1488.2</v>
      </c>
      <c r="C83" s="44">
        <v>17.501999999999999</v>
      </c>
      <c r="D83" s="44">
        <v>892.3</v>
      </c>
      <c r="E83" s="60">
        <v>1719</v>
      </c>
      <c r="H83" s="45">
        <v>43756</v>
      </c>
      <c r="I83" s="44">
        <f t="shared" si="6"/>
        <v>-2.7474368424578901E-3</v>
      </c>
      <c r="J83" s="44">
        <f t="shared" si="7"/>
        <v>-1.9388686131388271E-3</v>
      </c>
      <c r="K83" s="44">
        <f t="shared" si="8"/>
        <v>3.7120359955005113E-3</v>
      </c>
      <c r="L83" s="44">
        <f t="shared" si="9"/>
        <v>-7.5630737255354252E-3</v>
      </c>
    </row>
    <row r="84" spans="1:12" ht="17">
      <c r="A84" s="45">
        <v>43759</v>
      </c>
      <c r="B84" s="44">
        <v>1482.4</v>
      </c>
      <c r="C84" s="44">
        <v>17.526</v>
      </c>
      <c r="D84" s="44">
        <v>888.5</v>
      </c>
      <c r="E84" s="60">
        <v>1726.7</v>
      </c>
      <c r="H84" s="45">
        <v>43759</v>
      </c>
      <c r="I84" s="44">
        <f t="shared" si="6"/>
        <v>-3.8973256282757388E-3</v>
      </c>
      <c r="J84" s="44">
        <f t="shared" si="7"/>
        <v>1.3712718546452355E-3</v>
      </c>
      <c r="K84" s="44">
        <f t="shared" si="8"/>
        <v>-4.2586574022189343E-3</v>
      </c>
      <c r="L84" s="44">
        <f t="shared" si="9"/>
        <v>4.4793484584060763E-3</v>
      </c>
    </row>
    <row r="85" spans="1:12" ht="17">
      <c r="A85" s="45">
        <v>43760</v>
      </c>
      <c r="B85" s="44">
        <v>1481.7</v>
      </c>
      <c r="C85" s="44">
        <v>17.437000000000001</v>
      </c>
      <c r="D85" s="44">
        <v>892.3</v>
      </c>
      <c r="E85" s="60">
        <v>1729.9</v>
      </c>
      <c r="H85" s="45">
        <v>43760</v>
      </c>
      <c r="I85" s="44">
        <f t="shared" si="6"/>
        <v>-4.7220723151649043E-4</v>
      </c>
      <c r="J85" s="44">
        <f t="shared" si="7"/>
        <v>-5.0781695766289308E-3</v>
      </c>
      <c r="K85" s="44">
        <f t="shared" si="8"/>
        <v>4.2768711311198136E-3</v>
      </c>
      <c r="L85" s="44">
        <f t="shared" si="9"/>
        <v>1.853246076330599E-3</v>
      </c>
    </row>
    <row r="86" spans="1:12" ht="17">
      <c r="A86" s="45">
        <v>43761</v>
      </c>
      <c r="B86" s="44">
        <v>1489.9</v>
      </c>
      <c r="C86" s="44">
        <v>17.516999999999999</v>
      </c>
      <c r="D86" s="44">
        <v>918.4</v>
      </c>
      <c r="E86" s="60">
        <v>1716</v>
      </c>
      <c r="H86" s="45">
        <v>43761</v>
      </c>
      <c r="I86" s="44">
        <f t="shared" si="6"/>
        <v>5.5341837079031144E-3</v>
      </c>
      <c r="J86" s="44">
        <f t="shared" si="7"/>
        <v>4.587945174055072E-3</v>
      </c>
      <c r="K86" s="44">
        <f t="shared" si="8"/>
        <v>2.925025215734621E-2</v>
      </c>
      <c r="L86" s="44">
        <f t="shared" si="9"/>
        <v>-8.0351465402624944E-3</v>
      </c>
    </row>
    <row r="87" spans="1:12" ht="17">
      <c r="A87" s="45">
        <v>43762</v>
      </c>
      <c r="B87" s="44">
        <v>1498.9</v>
      </c>
      <c r="C87" s="44">
        <v>17.739000000000001</v>
      </c>
      <c r="D87" s="44">
        <v>921.6</v>
      </c>
      <c r="E87" s="60">
        <v>1749.3</v>
      </c>
      <c r="H87" s="45">
        <v>43762</v>
      </c>
      <c r="I87" s="44">
        <f t="shared" si="6"/>
        <v>6.0406738707295786E-3</v>
      </c>
      <c r="J87" s="44">
        <f t="shared" si="7"/>
        <v>1.2673402979962398E-2</v>
      </c>
      <c r="K87" s="44">
        <f t="shared" si="8"/>
        <v>3.4843205574913386E-3</v>
      </c>
      <c r="L87" s="44">
        <f t="shared" si="9"/>
        <v>1.9405594405594379E-2</v>
      </c>
    </row>
    <row r="88" spans="1:12" ht="17">
      <c r="A88" s="45">
        <v>43763</v>
      </c>
      <c r="B88" s="44">
        <v>1499.5</v>
      </c>
      <c r="C88" s="44">
        <v>17.861000000000001</v>
      </c>
      <c r="D88" s="44">
        <v>929.1</v>
      </c>
      <c r="E88" s="60">
        <v>1745.6</v>
      </c>
      <c r="H88" s="45">
        <v>43763</v>
      </c>
      <c r="I88" s="44">
        <f t="shared" si="6"/>
        <v>4.0029354860224764E-4</v>
      </c>
      <c r="J88" s="44">
        <f t="shared" si="7"/>
        <v>6.87750155025649E-3</v>
      </c>
      <c r="K88" s="44">
        <f t="shared" si="8"/>
        <v>8.1380208333333339E-3</v>
      </c>
      <c r="L88" s="44">
        <f t="shared" si="9"/>
        <v>-2.1151317669925373E-3</v>
      </c>
    </row>
    <row r="89" spans="1:12" ht="17">
      <c r="A89" s="45">
        <v>43766</v>
      </c>
      <c r="B89" s="44">
        <v>1490</v>
      </c>
      <c r="C89" s="44">
        <v>17.815999999999999</v>
      </c>
      <c r="D89" s="44">
        <v>914.7</v>
      </c>
      <c r="E89" s="60">
        <v>1780.7</v>
      </c>
      <c r="H89" s="45">
        <v>43766</v>
      </c>
      <c r="I89" s="44">
        <f t="shared" si="6"/>
        <v>-6.3354451483827942E-3</v>
      </c>
      <c r="J89" s="44">
        <f t="shared" si="7"/>
        <v>-2.519455797547825E-3</v>
      </c>
      <c r="K89" s="44">
        <f t="shared" si="8"/>
        <v>-1.5498869874071657E-2</v>
      </c>
      <c r="L89" s="44">
        <f t="shared" si="9"/>
        <v>2.0107699358386879E-2</v>
      </c>
    </row>
    <row r="90" spans="1:12" ht="17">
      <c r="A90" s="45">
        <v>43767</v>
      </c>
      <c r="B90" s="44">
        <v>1487</v>
      </c>
      <c r="C90" s="44">
        <v>17.771000000000001</v>
      </c>
      <c r="D90" s="44">
        <v>920.7</v>
      </c>
      <c r="E90" s="60">
        <v>1756.5</v>
      </c>
      <c r="H90" s="45">
        <v>43767</v>
      </c>
      <c r="I90" s="44">
        <f t="shared" si="6"/>
        <v>-2.0134228187919465E-3</v>
      </c>
      <c r="J90" s="44">
        <f t="shared" si="7"/>
        <v>-2.5258194881004801E-3</v>
      </c>
      <c r="K90" s="44">
        <f t="shared" si="8"/>
        <v>6.5595277140045915E-3</v>
      </c>
      <c r="L90" s="44">
        <f t="shared" si="9"/>
        <v>-1.3590161172572609E-2</v>
      </c>
    </row>
    <row r="91" spans="1:12" ht="17">
      <c r="A91" s="45">
        <v>43768</v>
      </c>
      <c r="B91" s="44">
        <v>1493.2</v>
      </c>
      <c r="C91" s="44">
        <v>17.815000000000001</v>
      </c>
      <c r="D91" s="44">
        <v>926.6</v>
      </c>
      <c r="E91" s="60">
        <v>1794.6</v>
      </c>
      <c r="H91" s="45">
        <v>43768</v>
      </c>
      <c r="I91" s="44">
        <f t="shared" si="6"/>
        <v>4.1694687289845628E-3</v>
      </c>
      <c r="J91" s="44">
        <f t="shared" si="7"/>
        <v>2.4759439536323493E-3</v>
      </c>
      <c r="K91" s="44">
        <f t="shared" si="8"/>
        <v>6.4081676984902546E-3</v>
      </c>
      <c r="L91" s="44">
        <f t="shared" si="9"/>
        <v>2.1690862510674584E-2</v>
      </c>
    </row>
    <row r="92" spans="1:12" ht="17">
      <c r="A92" s="45">
        <v>43769</v>
      </c>
      <c r="B92" s="44">
        <v>1511.4</v>
      </c>
      <c r="C92" s="44">
        <v>18.013999999999999</v>
      </c>
      <c r="D92" s="44">
        <v>930</v>
      </c>
      <c r="E92" s="60">
        <v>1758.1</v>
      </c>
      <c r="H92" s="45">
        <v>43769</v>
      </c>
      <c r="I92" s="44">
        <f t="shared" si="6"/>
        <v>1.2188588266809566E-2</v>
      </c>
      <c r="J92" s="44">
        <f t="shared" si="7"/>
        <v>1.117036205444839E-2</v>
      </c>
      <c r="K92" s="44">
        <f t="shared" si="8"/>
        <v>3.6693287286854925E-3</v>
      </c>
      <c r="L92" s="44">
        <f t="shared" si="9"/>
        <v>-2.0338794160258553E-2</v>
      </c>
    </row>
    <row r="93" spans="1:12" ht="17">
      <c r="A93" s="45">
        <v>43770</v>
      </c>
      <c r="B93" s="44">
        <v>1508</v>
      </c>
      <c r="C93" s="44">
        <v>18.004000000000001</v>
      </c>
      <c r="D93" s="44">
        <v>950.3</v>
      </c>
      <c r="E93" s="60">
        <v>1786.8</v>
      </c>
      <c r="H93" s="45">
        <v>43770</v>
      </c>
      <c r="I93" s="44">
        <f t="shared" si="6"/>
        <v>-2.2495699351595148E-3</v>
      </c>
      <c r="J93" s="44">
        <f t="shared" si="7"/>
        <v>-5.5512379260564066E-4</v>
      </c>
      <c r="K93" s="44">
        <f t="shared" si="8"/>
        <v>2.1827956989247263E-2</v>
      </c>
      <c r="L93" s="44">
        <f t="shared" si="9"/>
        <v>1.6324441158068397E-2</v>
      </c>
    </row>
    <row r="94" spans="1:12" ht="17">
      <c r="A94" s="45">
        <v>43773</v>
      </c>
      <c r="B94" s="44">
        <v>1508</v>
      </c>
      <c r="C94" s="44">
        <v>18.013999999999999</v>
      </c>
      <c r="D94" s="44">
        <v>935.1</v>
      </c>
      <c r="E94" s="60">
        <v>1755.3</v>
      </c>
      <c r="H94" s="45">
        <v>43773</v>
      </c>
      <c r="I94" s="44">
        <f t="shared" si="6"/>
        <v>0</v>
      </c>
      <c r="J94" s="44">
        <f t="shared" si="7"/>
        <v>5.5543212619406856E-4</v>
      </c>
      <c r="K94" s="44">
        <f t="shared" si="8"/>
        <v>-1.5994948963485144E-2</v>
      </c>
      <c r="L94" s="44">
        <f t="shared" si="9"/>
        <v>-1.7629281396910678E-2</v>
      </c>
    </row>
    <row r="95" spans="1:12" ht="17">
      <c r="A95" s="45">
        <v>43774</v>
      </c>
      <c r="B95" s="44">
        <v>1480.8</v>
      </c>
      <c r="C95" s="44">
        <v>17.515999999999998</v>
      </c>
      <c r="D95" s="44">
        <v>926.8</v>
      </c>
      <c r="E95" s="60">
        <v>1749.2</v>
      </c>
      <c r="H95" s="45">
        <v>43774</v>
      </c>
      <c r="I95" s="44">
        <f t="shared" si="6"/>
        <v>-1.803713527851462E-2</v>
      </c>
      <c r="J95" s="44">
        <f t="shared" si="7"/>
        <v>-2.7645164871766468E-2</v>
      </c>
      <c r="K95" s="44">
        <f t="shared" si="8"/>
        <v>-8.8760560367875819E-3</v>
      </c>
      <c r="L95" s="44">
        <f t="shared" si="9"/>
        <v>-3.4751894263088411E-3</v>
      </c>
    </row>
    <row r="96" spans="1:12" ht="17">
      <c r="A96" s="45">
        <v>43775</v>
      </c>
      <c r="B96" s="44">
        <v>1490.2</v>
      </c>
      <c r="C96" s="44">
        <v>17.558</v>
      </c>
      <c r="D96" s="44">
        <v>928.3</v>
      </c>
      <c r="E96" s="60">
        <v>1763.6</v>
      </c>
      <c r="H96" s="45">
        <v>43775</v>
      </c>
      <c r="I96" s="44">
        <f t="shared" si="6"/>
        <v>6.3479200432199423E-3</v>
      </c>
      <c r="J96" s="44">
        <f t="shared" si="7"/>
        <v>2.3978077186573186E-3</v>
      </c>
      <c r="K96" s="44">
        <f t="shared" si="8"/>
        <v>1.6184721622788088E-3</v>
      </c>
      <c r="L96" s="44">
        <f t="shared" si="9"/>
        <v>8.2323347816143748E-3</v>
      </c>
    </row>
    <row r="97" spans="1:12" ht="17">
      <c r="A97" s="45">
        <v>43776</v>
      </c>
      <c r="B97" s="44">
        <v>1464.2</v>
      </c>
      <c r="C97" s="44">
        <v>16.97</v>
      </c>
      <c r="D97" s="44">
        <v>910.6</v>
      </c>
      <c r="E97" s="60">
        <v>1780.3</v>
      </c>
      <c r="H97" s="45">
        <v>43776</v>
      </c>
      <c r="I97" s="44">
        <f t="shared" si="6"/>
        <v>-1.7447322507046035E-2</v>
      </c>
      <c r="J97" s="44">
        <f t="shared" si="7"/>
        <v>-3.3489007859665167E-2</v>
      </c>
      <c r="K97" s="44">
        <f t="shared" si="8"/>
        <v>-1.9067111925024166E-2</v>
      </c>
      <c r="L97" s="44">
        <f t="shared" si="9"/>
        <v>9.4692674075754404E-3</v>
      </c>
    </row>
    <row r="98" spans="1:12" ht="17">
      <c r="A98" s="45">
        <v>43777</v>
      </c>
      <c r="B98" s="44">
        <v>1461.3</v>
      </c>
      <c r="C98" s="44">
        <v>16.783000000000001</v>
      </c>
      <c r="D98" s="44">
        <v>889.4</v>
      </c>
      <c r="E98" s="60">
        <v>1711.1</v>
      </c>
      <c r="H98" s="45">
        <v>43777</v>
      </c>
      <c r="I98" s="44">
        <f t="shared" si="6"/>
        <v>-1.980603742658169E-3</v>
      </c>
      <c r="J98" s="44">
        <f t="shared" si="7"/>
        <v>-1.1019446081319837E-2</v>
      </c>
      <c r="K98" s="44">
        <f t="shared" si="8"/>
        <v>-2.3281352954096248E-2</v>
      </c>
      <c r="L98" s="44">
        <f t="shared" si="9"/>
        <v>-3.8869853395495167E-2</v>
      </c>
    </row>
    <row r="99" spans="1:12" ht="17">
      <c r="A99" s="45">
        <v>43781</v>
      </c>
      <c r="B99" s="44">
        <v>1452.1</v>
      </c>
      <c r="C99" s="44">
        <v>16.677</v>
      </c>
      <c r="D99" s="44">
        <v>866.6</v>
      </c>
      <c r="E99" s="60">
        <v>1672.6</v>
      </c>
      <c r="H99" s="45">
        <v>43781</v>
      </c>
      <c r="I99" s="44">
        <f t="shared" si="6"/>
        <v>-6.2957640457127527E-3</v>
      </c>
      <c r="J99" s="44">
        <f t="shared" si="7"/>
        <v>-6.3159149139010691E-3</v>
      </c>
      <c r="K99" s="44">
        <f t="shared" si="8"/>
        <v>-2.5635259725657698E-2</v>
      </c>
      <c r="L99" s="44">
        <f t="shared" si="9"/>
        <v>-2.2500146104844836E-2</v>
      </c>
    </row>
    <row r="100" spans="1:12" ht="17">
      <c r="A100" s="45">
        <v>43782</v>
      </c>
      <c r="B100" s="44">
        <v>1461.7</v>
      </c>
      <c r="C100" s="44">
        <v>16.898</v>
      </c>
      <c r="D100" s="44">
        <v>871.5</v>
      </c>
      <c r="E100" s="60">
        <v>1677.6</v>
      </c>
      <c r="H100" s="45">
        <v>43782</v>
      </c>
      <c r="I100" s="44">
        <f t="shared" si="6"/>
        <v>6.6111149369879052E-3</v>
      </c>
      <c r="J100" s="44">
        <f t="shared" si="7"/>
        <v>1.3251783893985734E-2</v>
      </c>
      <c r="K100" s="44">
        <f t="shared" si="8"/>
        <v>5.6542810985460157E-3</v>
      </c>
      <c r="L100" s="44">
        <f t="shared" si="9"/>
        <v>2.9893578859261031E-3</v>
      </c>
    </row>
    <row r="101" spans="1:12" ht="17">
      <c r="A101" s="45">
        <v>43783</v>
      </c>
      <c r="B101" s="44">
        <v>1471.8</v>
      </c>
      <c r="C101" s="44">
        <v>17.013000000000002</v>
      </c>
      <c r="D101" s="44">
        <v>879.8</v>
      </c>
      <c r="E101" s="60">
        <v>1704.6</v>
      </c>
      <c r="H101" s="45">
        <v>43783</v>
      </c>
      <c r="I101" s="44">
        <f t="shared" si="6"/>
        <v>6.9097626051856801E-3</v>
      </c>
      <c r="J101" s="44">
        <f t="shared" si="7"/>
        <v>6.8055391170553908E-3</v>
      </c>
      <c r="K101" s="44">
        <f t="shared" si="8"/>
        <v>9.5238095238094709E-3</v>
      </c>
      <c r="L101" s="44">
        <f t="shared" si="9"/>
        <v>1.6094420600858372E-2</v>
      </c>
    </row>
    <row r="102" spans="1:12" ht="17">
      <c r="A102" s="45">
        <v>43784</v>
      </c>
      <c r="B102" s="44">
        <v>1467.3</v>
      </c>
      <c r="C102" s="44">
        <v>16.933</v>
      </c>
      <c r="D102" s="44">
        <v>891.5</v>
      </c>
      <c r="E102" s="60">
        <v>1685</v>
      </c>
      <c r="H102" s="45">
        <v>43784</v>
      </c>
      <c r="I102" s="44">
        <f t="shared" si="6"/>
        <v>-3.0574806359559724E-3</v>
      </c>
      <c r="J102" s="44">
        <f t="shared" si="7"/>
        <v>-4.7022864868043164E-3</v>
      </c>
      <c r="K102" s="44">
        <f t="shared" si="8"/>
        <v>1.3298476926574274E-2</v>
      </c>
      <c r="L102" s="44">
        <f t="shared" si="9"/>
        <v>-1.1498298721107539E-2</v>
      </c>
    </row>
    <row r="103" spans="1:12" ht="17">
      <c r="A103" s="45">
        <v>43787</v>
      </c>
      <c r="B103" s="44">
        <v>1470.9</v>
      </c>
      <c r="C103" s="44">
        <v>16.984999999999999</v>
      </c>
      <c r="D103" s="44">
        <v>892.2</v>
      </c>
      <c r="E103" s="60">
        <v>1706.9</v>
      </c>
      <c r="H103" s="45">
        <v>43787</v>
      </c>
      <c r="I103" s="44">
        <f t="shared" si="6"/>
        <v>2.4534859946842066E-3</v>
      </c>
      <c r="J103" s="44">
        <f t="shared" si="7"/>
        <v>3.0709265930431466E-3</v>
      </c>
      <c r="K103" s="44">
        <f t="shared" si="8"/>
        <v>7.851934941110998E-4</v>
      </c>
      <c r="L103" s="44">
        <f t="shared" si="9"/>
        <v>1.299703264094961E-2</v>
      </c>
    </row>
    <row r="104" spans="1:12" ht="17">
      <c r="A104" s="45">
        <v>43788</v>
      </c>
      <c r="B104" s="44">
        <v>1473.3</v>
      </c>
      <c r="C104" s="44">
        <v>17.103000000000002</v>
      </c>
      <c r="D104" s="44">
        <v>909.1</v>
      </c>
      <c r="E104" s="60">
        <v>1739.9</v>
      </c>
      <c r="H104" s="45">
        <v>43788</v>
      </c>
      <c r="I104" s="44">
        <f t="shared" si="6"/>
        <v>1.6316540893329685E-3</v>
      </c>
      <c r="J104" s="44">
        <f t="shared" si="7"/>
        <v>6.9473064468650045E-3</v>
      </c>
      <c r="K104" s="44">
        <f t="shared" si="8"/>
        <v>1.8941941268773792E-2</v>
      </c>
      <c r="L104" s="44">
        <f t="shared" si="9"/>
        <v>1.9333294276173179E-2</v>
      </c>
    </row>
    <row r="105" spans="1:12" ht="17">
      <c r="A105" s="45">
        <v>43789</v>
      </c>
      <c r="B105" s="44">
        <v>1473.3</v>
      </c>
      <c r="C105" s="44">
        <v>17.100000000000001</v>
      </c>
      <c r="D105" s="44">
        <v>917.2</v>
      </c>
      <c r="E105" s="60">
        <v>1744.3</v>
      </c>
      <c r="H105" s="45">
        <v>43789</v>
      </c>
      <c r="I105" s="44">
        <f t="shared" si="6"/>
        <v>0</v>
      </c>
      <c r="J105" s="44">
        <f t="shared" si="7"/>
        <v>-1.7540782318892085E-4</v>
      </c>
      <c r="K105" s="44">
        <f t="shared" si="8"/>
        <v>8.9099109008910164E-3</v>
      </c>
      <c r="L105" s="44">
        <f t="shared" si="9"/>
        <v>2.5288809701706208E-3</v>
      </c>
    </row>
    <row r="106" spans="1:12" ht="17">
      <c r="A106" s="45">
        <v>43790</v>
      </c>
      <c r="B106" s="44">
        <v>1463.1</v>
      </c>
      <c r="C106" s="44">
        <v>17.05</v>
      </c>
      <c r="D106" s="44">
        <v>914.7</v>
      </c>
      <c r="E106" s="60">
        <v>1734.4</v>
      </c>
      <c r="H106" s="45">
        <v>43790</v>
      </c>
      <c r="I106" s="44">
        <f t="shared" si="6"/>
        <v>-6.9232335573203322E-3</v>
      </c>
      <c r="J106" s="44">
        <f t="shared" si="7"/>
        <v>-2.923976608187176E-3</v>
      </c>
      <c r="K106" s="44">
        <f t="shared" si="8"/>
        <v>-2.725686873092019E-3</v>
      </c>
      <c r="L106" s="44">
        <f t="shared" si="9"/>
        <v>-5.67562919222603E-3</v>
      </c>
    </row>
    <row r="107" spans="1:12" ht="17">
      <c r="A107" s="45">
        <v>43791</v>
      </c>
      <c r="B107" s="44">
        <v>1463.1</v>
      </c>
      <c r="C107" s="44">
        <v>16.984999999999999</v>
      </c>
      <c r="D107" s="44">
        <v>889.8</v>
      </c>
      <c r="E107" s="60">
        <v>1745.9</v>
      </c>
      <c r="H107" s="45">
        <v>43791</v>
      </c>
      <c r="I107" s="44">
        <f t="shared" si="6"/>
        <v>0</v>
      </c>
      <c r="J107" s="44">
        <f t="shared" si="7"/>
        <v>-3.812316715542597E-3</v>
      </c>
      <c r="K107" s="44">
        <f t="shared" si="8"/>
        <v>-2.7222040013119155E-2</v>
      </c>
      <c r="L107" s="44">
        <f t="shared" si="9"/>
        <v>6.630535055350553E-3</v>
      </c>
    </row>
    <row r="108" spans="1:12" ht="17">
      <c r="A108" s="45">
        <v>43794</v>
      </c>
      <c r="B108" s="44">
        <v>1456.6</v>
      </c>
      <c r="C108" s="44">
        <v>16.870999999999999</v>
      </c>
      <c r="D108" s="44">
        <v>897.5</v>
      </c>
      <c r="E108" s="60">
        <v>1773.9</v>
      </c>
      <c r="H108" s="45">
        <v>43794</v>
      </c>
      <c r="I108" s="44">
        <f t="shared" si="6"/>
        <v>-4.4426218303601946E-3</v>
      </c>
      <c r="J108" s="44">
        <f t="shared" si="7"/>
        <v>-6.7118045334118798E-3</v>
      </c>
      <c r="K108" s="44">
        <f t="shared" si="8"/>
        <v>8.653630029220101E-3</v>
      </c>
      <c r="L108" s="44">
        <f t="shared" si="9"/>
        <v>1.6037573744200697E-2</v>
      </c>
    </row>
    <row r="109" spans="1:12" ht="17">
      <c r="A109" s="45">
        <v>43795</v>
      </c>
      <c r="B109" s="44">
        <v>1459.8</v>
      </c>
      <c r="C109" s="44">
        <v>17.03</v>
      </c>
      <c r="D109" s="44">
        <v>908.8</v>
      </c>
      <c r="E109" s="60">
        <v>1784.8</v>
      </c>
      <c r="H109" s="45">
        <v>43795</v>
      </c>
      <c r="I109" s="44">
        <f t="shared" si="6"/>
        <v>2.1968968831525782E-3</v>
      </c>
      <c r="J109" s="44">
        <f t="shared" si="7"/>
        <v>9.4244561673879727E-3</v>
      </c>
      <c r="K109" s="44">
        <f t="shared" si="8"/>
        <v>1.2590529247910813E-2</v>
      </c>
      <c r="L109" s="44">
        <f t="shared" si="9"/>
        <v>6.1446530244094162E-3</v>
      </c>
    </row>
    <row r="110" spans="1:12" ht="17">
      <c r="A110" s="45">
        <v>43798</v>
      </c>
      <c r="B110" s="44">
        <v>1465.6</v>
      </c>
      <c r="C110" s="44">
        <v>16.969000000000001</v>
      </c>
      <c r="D110" s="44">
        <v>897.9</v>
      </c>
      <c r="E110" s="60">
        <v>1815.6</v>
      </c>
      <c r="H110" s="45">
        <v>43798</v>
      </c>
      <c r="I110" s="44">
        <f t="shared" si="6"/>
        <v>3.9731470064392075E-3</v>
      </c>
      <c r="J110" s="44">
        <f t="shared" si="7"/>
        <v>-3.5819142689371662E-3</v>
      </c>
      <c r="K110" s="44">
        <f t="shared" si="8"/>
        <v>-1.1993838028168989E-2</v>
      </c>
      <c r="L110" s="44">
        <f t="shared" si="9"/>
        <v>1.7256835499775861E-2</v>
      </c>
    </row>
    <row r="111" spans="1:12" ht="17">
      <c r="A111" s="45">
        <v>43801</v>
      </c>
      <c r="B111" s="44">
        <v>1462.3</v>
      </c>
      <c r="C111" s="44">
        <v>16.835999999999999</v>
      </c>
      <c r="D111" s="44">
        <v>897.3</v>
      </c>
      <c r="E111" s="60">
        <v>1830.2</v>
      </c>
      <c r="H111" s="45">
        <v>43801</v>
      </c>
      <c r="I111" s="44">
        <f t="shared" si="6"/>
        <v>-2.2516375545851221E-3</v>
      </c>
      <c r="J111" s="44">
        <f t="shared" si="7"/>
        <v>-7.8378219105429119E-3</v>
      </c>
      <c r="K111" s="44">
        <f t="shared" si="8"/>
        <v>-6.6822586034082055E-4</v>
      </c>
      <c r="L111" s="44">
        <f t="shared" si="9"/>
        <v>8.0414188147169743E-3</v>
      </c>
    </row>
    <row r="112" spans="1:12" ht="17">
      <c r="A112" s="45">
        <v>43802</v>
      </c>
      <c r="B112" s="44">
        <v>1478.2</v>
      </c>
      <c r="C112" s="44">
        <v>17.125</v>
      </c>
      <c r="D112" s="44">
        <v>909.2</v>
      </c>
      <c r="E112" s="60">
        <v>1828.2</v>
      </c>
      <c r="H112" s="45">
        <v>43802</v>
      </c>
      <c r="I112" s="44">
        <f t="shared" si="6"/>
        <v>1.0873281816316823E-2</v>
      </c>
      <c r="J112" s="44">
        <f t="shared" si="7"/>
        <v>1.716559752910439E-2</v>
      </c>
      <c r="K112" s="44">
        <f t="shared" si="8"/>
        <v>1.3262008246963214E-2</v>
      </c>
      <c r="L112" s="44">
        <f t="shared" si="9"/>
        <v>-1.0927767457108513E-3</v>
      </c>
    </row>
    <row r="113" spans="1:12" ht="17">
      <c r="A113" s="45">
        <v>43803</v>
      </c>
      <c r="B113" s="44">
        <v>1474</v>
      </c>
      <c r="C113" s="44">
        <v>16.797000000000001</v>
      </c>
      <c r="D113" s="44">
        <v>899.5</v>
      </c>
      <c r="E113" s="60">
        <v>1848.9</v>
      </c>
      <c r="H113" s="45">
        <v>43803</v>
      </c>
      <c r="I113" s="44">
        <f t="shared" si="6"/>
        <v>-2.8412934650250609E-3</v>
      </c>
      <c r="J113" s="44">
        <f t="shared" si="7"/>
        <v>-1.9153284671532812E-2</v>
      </c>
      <c r="K113" s="44">
        <f t="shared" si="8"/>
        <v>-1.0668719753629614E-2</v>
      </c>
      <c r="L113" s="44">
        <f t="shared" si="9"/>
        <v>1.1322612405644921E-2</v>
      </c>
    </row>
    <row r="114" spans="1:12" ht="17">
      <c r="A114" s="45">
        <v>43804</v>
      </c>
      <c r="B114" s="44">
        <v>1476.9</v>
      </c>
      <c r="C114" s="44">
        <v>16.942</v>
      </c>
      <c r="D114" s="44">
        <v>898.5</v>
      </c>
      <c r="E114" s="60">
        <v>1849.2</v>
      </c>
      <c r="H114" s="45">
        <v>43804</v>
      </c>
      <c r="I114" s="44">
        <f t="shared" si="6"/>
        <v>1.9674355495251637E-3</v>
      </c>
      <c r="J114" s="44">
        <f t="shared" si="7"/>
        <v>8.6324938977198045E-3</v>
      </c>
      <c r="K114" s="44">
        <f t="shared" si="8"/>
        <v>-1.1117287381878821E-3</v>
      </c>
      <c r="L114" s="44">
        <f t="shared" si="9"/>
        <v>1.6225864027256991E-4</v>
      </c>
    </row>
    <row r="115" spans="1:12" ht="17">
      <c r="A115" s="45">
        <v>43805</v>
      </c>
      <c r="B115" s="44">
        <v>1459.1</v>
      </c>
      <c r="C115" s="44">
        <v>16.481000000000002</v>
      </c>
      <c r="D115" s="44">
        <v>896.8</v>
      </c>
      <c r="E115" s="60">
        <v>1844.2</v>
      </c>
      <c r="H115" s="45">
        <v>43805</v>
      </c>
      <c r="I115" s="44">
        <f t="shared" si="6"/>
        <v>-1.2052271650077988E-2</v>
      </c>
      <c r="J115" s="44">
        <f t="shared" si="7"/>
        <v>-2.7210482823751537E-2</v>
      </c>
      <c r="K115" s="44">
        <f t="shared" si="8"/>
        <v>-1.8920422927101229E-3</v>
      </c>
      <c r="L115" s="44">
        <f t="shared" si="9"/>
        <v>-2.7038719446247023E-3</v>
      </c>
    </row>
    <row r="116" spans="1:12" ht="17">
      <c r="A116" s="45">
        <v>43808</v>
      </c>
      <c r="B116" s="44">
        <v>1459.3</v>
      </c>
      <c r="C116" s="44">
        <v>16.532</v>
      </c>
      <c r="D116" s="44">
        <v>896.4</v>
      </c>
      <c r="E116" s="60">
        <v>1858.8</v>
      </c>
      <c r="H116" s="45">
        <v>43808</v>
      </c>
      <c r="I116" s="44">
        <f t="shared" si="6"/>
        <v>1.3707079706671611E-4</v>
      </c>
      <c r="J116" s="44">
        <f t="shared" si="7"/>
        <v>3.0944724227897806E-3</v>
      </c>
      <c r="K116" s="44">
        <f t="shared" si="8"/>
        <v>-4.4603033006241889E-4</v>
      </c>
      <c r="L116" s="44">
        <f t="shared" si="9"/>
        <v>7.9167118533781094E-3</v>
      </c>
    </row>
    <row r="117" spans="1:12" ht="17">
      <c r="A117" s="45">
        <v>43809</v>
      </c>
      <c r="B117" s="44">
        <v>1462.6</v>
      </c>
      <c r="C117" s="44">
        <v>16.596</v>
      </c>
      <c r="D117" s="44">
        <v>920.5</v>
      </c>
      <c r="E117" s="60">
        <v>1871.3</v>
      </c>
      <c r="H117" s="45">
        <v>43809</v>
      </c>
      <c r="I117" s="44">
        <f t="shared" si="6"/>
        <v>2.2613581854313402E-3</v>
      </c>
      <c r="J117" s="44">
        <f t="shared" si="7"/>
        <v>3.8712799419308042E-3</v>
      </c>
      <c r="K117" s="44">
        <f t="shared" si="8"/>
        <v>2.6885319053993779E-2</v>
      </c>
      <c r="L117" s="44">
        <f t="shared" si="9"/>
        <v>6.7247686679578226E-3</v>
      </c>
    </row>
    <row r="118" spans="1:12" ht="17">
      <c r="A118" s="45">
        <v>43810</v>
      </c>
      <c r="B118" s="44">
        <v>1469.4</v>
      </c>
      <c r="C118" s="44">
        <v>16.744</v>
      </c>
      <c r="D118" s="44">
        <v>937.4</v>
      </c>
      <c r="E118" s="60">
        <v>1887.3</v>
      </c>
      <c r="H118" s="45">
        <v>43810</v>
      </c>
      <c r="I118" s="44">
        <f t="shared" si="6"/>
        <v>4.6492547518119662E-3</v>
      </c>
      <c r="J118" s="44">
        <f t="shared" si="7"/>
        <v>8.9178115208483778E-3</v>
      </c>
      <c r="K118" s="44">
        <f t="shared" si="8"/>
        <v>1.8359587180879933E-2</v>
      </c>
      <c r="L118" s="44">
        <f t="shared" si="9"/>
        <v>8.5502057393256024E-3</v>
      </c>
    </row>
    <row r="119" spans="1:12" ht="17">
      <c r="A119" s="45">
        <v>43811</v>
      </c>
      <c r="B119" s="44">
        <v>1466.7</v>
      </c>
      <c r="C119" s="44">
        <v>16.844999999999999</v>
      </c>
      <c r="D119" s="44">
        <v>942.7</v>
      </c>
      <c r="E119" s="60">
        <v>1914.1</v>
      </c>
      <c r="H119" s="45">
        <v>43811</v>
      </c>
      <c r="I119" s="44">
        <f t="shared" si="6"/>
        <v>-1.837484687627634E-3</v>
      </c>
      <c r="J119" s="44">
        <f t="shared" si="7"/>
        <v>6.0320114667940213E-3</v>
      </c>
      <c r="K119" s="44">
        <f t="shared" si="8"/>
        <v>5.6539364198848604E-3</v>
      </c>
      <c r="L119" s="44">
        <f t="shared" si="9"/>
        <v>1.4200180151539211E-2</v>
      </c>
    </row>
    <row r="120" spans="1:12" ht="17">
      <c r="A120" s="45">
        <v>43812</v>
      </c>
      <c r="B120" s="44">
        <v>1475.6</v>
      </c>
      <c r="C120" s="44">
        <v>16.911999999999999</v>
      </c>
      <c r="D120" s="44">
        <v>926.7</v>
      </c>
      <c r="E120" s="60">
        <v>1890.4</v>
      </c>
      <c r="H120" s="45">
        <v>43812</v>
      </c>
      <c r="I120" s="44">
        <f t="shared" si="6"/>
        <v>6.0680439080929051E-3</v>
      </c>
      <c r="J120" s="44">
        <f t="shared" si="7"/>
        <v>3.9774413772632935E-3</v>
      </c>
      <c r="K120" s="44">
        <f t="shared" si="8"/>
        <v>-1.6972525723984298E-2</v>
      </c>
      <c r="L120" s="44">
        <f t="shared" si="9"/>
        <v>-1.238179823415695E-2</v>
      </c>
    </row>
    <row r="121" spans="1:12" ht="17">
      <c r="A121" s="45">
        <v>43815</v>
      </c>
      <c r="B121" s="44">
        <v>1475</v>
      </c>
      <c r="C121" s="44">
        <v>17.018999999999998</v>
      </c>
      <c r="D121" s="44">
        <v>929.3</v>
      </c>
      <c r="E121" s="60">
        <v>1963.5</v>
      </c>
      <c r="H121" s="45">
        <v>43815</v>
      </c>
      <c r="I121" s="44">
        <f t="shared" si="6"/>
        <v>-4.0661425860660685E-4</v>
      </c>
      <c r="J121" s="44">
        <f t="shared" si="7"/>
        <v>6.3268684957426278E-3</v>
      </c>
      <c r="K121" s="44">
        <f t="shared" si="8"/>
        <v>2.80565447286059E-3</v>
      </c>
      <c r="L121" s="44">
        <f t="shared" si="9"/>
        <v>3.8669064748201386E-2</v>
      </c>
    </row>
    <row r="122" spans="1:12" ht="17">
      <c r="A122" s="45">
        <v>43816</v>
      </c>
      <c r="B122" s="44">
        <v>1474.6</v>
      </c>
      <c r="C122" s="44">
        <v>16.978000000000002</v>
      </c>
      <c r="D122" s="44">
        <v>927.8</v>
      </c>
      <c r="E122" s="60">
        <v>1918.5</v>
      </c>
      <c r="H122" s="45">
        <v>43816</v>
      </c>
      <c r="I122" s="44">
        <f t="shared" si="6"/>
        <v>-2.7118644067802779E-4</v>
      </c>
      <c r="J122" s="44">
        <f t="shared" si="7"/>
        <v>-2.4090722134083565E-3</v>
      </c>
      <c r="K122" s="44">
        <f t="shared" si="8"/>
        <v>-1.6141181534488325E-3</v>
      </c>
      <c r="L122" s="44">
        <f t="shared" si="9"/>
        <v>-2.291825821237586E-2</v>
      </c>
    </row>
    <row r="123" spans="1:12" ht="17">
      <c r="A123" s="45">
        <v>43817</v>
      </c>
      <c r="B123" s="44">
        <v>1472.6</v>
      </c>
      <c r="C123" s="44">
        <v>16.952999999999999</v>
      </c>
      <c r="D123" s="44">
        <v>933.7</v>
      </c>
      <c r="E123" s="60">
        <v>1896.1</v>
      </c>
      <c r="H123" s="45">
        <v>43817</v>
      </c>
      <c r="I123" s="44">
        <f t="shared" si="6"/>
        <v>-1.3563000135630003E-3</v>
      </c>
      <c r="J123" s="44">
        <f t="shared" si="7"/>
        <v>-1.4724938155261003E-3</v>
      </c>
      <c r="K123" s="44">
        <f t="shared" si="8"/>
        <v>6.3591291226558428E-3</v>
      </c>
      <c r="L123" s="44">
        <f t="shared" si="9"/>
        <v>-1.1675788376335726E-2</v>
      </c>
    </row>
    <row r="124" spans="1:12" ht="17">
      <c r="A124" s="45">
        <v>43818</v>
      </c>
      <c r="B124" s="44">
        <v>1478.2</v>
      </c>
      <c r="C124" s="44">
        <v>17.058</v>
      </c>
      <c r="D124" s="44">
        <v>933.5</v>
      </c>
      <c r="E124" s="60">
        <v>1900.9</v>
      </c>
      <c r="H124" s="45">
        <v>43818</v>
      </c>
      <c r="I124" s="44">
        <f t="shared" si="6"/>
        <v>3.8027977726471118E-3</v>
      </c>
      <c r="J124" s="44">
        <f t="shared" si="7"/>
        <v>6.1935940541497335E-3</v>
      </c>
      <c r="K124" s="44">
        <f t="shared" si="8"/>
        <v>-2.142015636714635E-4</v>
      </c>
      <c r="L124" s="44">
        <f t="shared" si="9"/>
        <v>2.5315120510522558E-3</v>
      </c>
    </row>
    <row r="125" spans="1:12" ht="17">
      <c r="A125" s="45">
        <v>43819</v>
      </c>
      <c r="B125" s="44">
        <v>1474.7</v>
      </c>
      <c r="C125" s="44">
        <v>17.128</v>
      </c>
      <c r="D125" s="44">
        <v>912.1</v>
      </c>
      <c r="E125" s="60">
        <v>1808.8</v>
      </c>
      <c r="H125" s="45">
        <v>43819</v>
      </c>
      <c r="I125" s="44">
        <f t="shared" si="6"/>
        <v>-2.3677445541875255E-3</v>
      </c>
      <c r="J125" s="44">
        <f t="shared" si="7"/>
        <v>4.1036463829288473E-3</v>
      </c>
      <c r="K125" s="44">
        <f t="shared" si="8"/>
        <v>-2.2924477771826435E-2</v>
      </c>
      <c r="L125" s="44">
        <f t="shared" si="9"/>
        <v>-4.8450733862907117E-2</v>
      </c>
    </row>
    <row r="126" spans="1:12" ht="17">
      <c r="A126" s="45">
        <v>43822</v>
      </c>
      <c r="B126" s="44">
        <v>1482.5</v>
      </c>
      <c r="C126" s="44">
        <v>17.402999999999999</v>
      </c>
      <c r="D126" s="44">
        <v>936.7</v>
      </c>
      <c r="E126" s="60">
        <v>1848.9</v>
      </c>
      <c r="H126" s="45">
        <v>43822</v>
      </c>
      <c r="I126" s="44">
        <f t="shared" si="6"/>
        <v>5.2892113650233634E-3</v>
      </c>
      <c r="J126" s="44">
        <f t="shared" si="7"/>
        <v>1.6055581503970025E-2</v>
      </c>
      <c r="K126" s="44">
        <f t="shared" si="8"/>
        <v>2.6970726893980949E-2</v>
      </c>
      <c r="L126" s="44">
        <f t="shared" si="9"/>
        <v>2.2169394073418919E-2</v>
      </c>
    </row>
    <row r="127" spans="1:12" ht="17">
      <c r="A127" s="45">
        <v>43823</v>
      </c>
      <c r="B127" s="44">
        <v>1499.1</v>
      </c>
      <c r="C127" s="44">
        <v>17.757000000000001</v>
      </c>
      <c r="D127" s="44">
        <v>941.3</v>
      </c>
      <c r="E127" s="60">
        <v>1851.7</v>
      </c>
      <c r="H127" s="45">
        <v>43823</v>
      </c>
      <c r="I127" s="44">
        <f t="shared" si="6"/>
        <v>1.1197301854974643E-2</v>
      </c>
      <c r="J127" s="44">
        <f t="shared" si="7"/>
        <v>2.0341320461989471E-2</v>
      </c>
      <c r="K127" s="44">
        <f t="shared" si="8"/>
        <v>4.910857264865922E-3</v>
      </c>
      <c r="L127" s="44">
        <f t="shared" si="9"/>
        <v>1.5144139758775242E-3</v>
      </c>
    </row>
    <row r="128" spans="1:12" ht="17">
      <c r="A128" s="45">
        <v>43826</v>
      </c>
      <c r="B128" s="44">
        <v>1513.8</v>
      </c>
      <c r="C128" s="44">
        <v>17.849</v>
      </c>
      <c r="D128" s="44">
        <v>949.3</v>
      </c>
      <c r="E128" s="60">
        <v>1881.1</v>
      </c>
      <c r="H128" s="45">
        <v>43826</v>
      </c>
      <c r="I128" s="44">
        <f t="shared" si="6"/>
        <v>9.8058835301181018E-3</v>
      </c>
      <c r="J128" s="44">
        <f t="shared" si="7"/>
        <v>5.1810553584501181E-3</v>
      </c>
      <c r="K128" s="44">
        <f t="shared" si="8"/>
        <v>8.4988845214065654E-3</v>
      </c>
      <c r="L128" s="44">
        <f t="shared" si="9"/>
        <v>1.5877301938758904E-2</v>
      </c>
    </row>
    <row r="129" spans="1:12" ht="17">
      <c r="A129" s="45">
        <v>43829</v>
      </c>
      <c r="B129" s="44">
        <v>1514.5</v>
      </c>
      <c r="C129" s="44">
        <v>17.908000000000001</v>
      </c>
      <c r="D129" s="44">
        <v>957.7</v>
      </c>
      <c r="E129" s="60">
        <v>1880.3</v>
      </c>
      <c r="H129" s="45">
        <v>43829</v>
      </c>
      <c r="I129" s="44">
        <f t="shared" si="6"/>
        <v>4.6241247192498709E-4</v>
      </c>
      <c r="J129" s="44">
        <f t="shared" si="7"/>
        <v>3.3055073113340272E-3</v>
      </c>
      <c r="K129" s="44">
        <f t="shared" si="8"/>
        <v>8.8486253028548321E-3</v>
      </c>
      <c r="L129" s="44">
        <f t="shared" si="9"/>
        <v>-4.2528307904946818E-4</v>
      </c>
    </row>
    <row r="130" spans="1:12" ht="17">
      <c r="A130" s="45">
        <v>43830</v>
      </c>
      <c r="B130" s="44">
        <v>1519.5</v>
      </c>
      <c r="C130" s="44">
        <v>17.827999999999999</v>
      </c>
      <c r="D130" s="44">
        <v>971.4</v>
      </c>
      <c r="E130" s="60">
        <v>1909.1</v>
      </c>
      <c r="H130" s="45">
        <v>43830</v>
      </c>
      <c r="I130" s="44">
        <f t="shared" si="6"/>
        <v>3.3014196104324861E-3</v>
      </c>
      <c r="J130" s="44">
        <f t="shared" si="7"/>
        <v>-4.4672771945500249E-3</v>
      </c>
      <c r="K130" s="44">
        <f t="shared" si="8"/>
        <v>1.4305105983084401E-2</v>
      </c>
      <c r="L130" s="44">
        <f t="shared" si="9"/>
        <v>1.531670478115192E-2</v>
      </c>
    </row>
    <row r="131" spans="1:12" ht="17">
      <c r="A131" s="45">
        <v>43832</v>
      </c>
      <c r="B131" s="44">
        <v>1524.5</v>
      </c>
      <c r="C131" s="44">
        <v>17.966000000000001</v>
      </c>
      <c r="D131" s="44">
        <v>978.6</v>
      </c>
      <c r="E131" s="60">
        <v>1927.8</v>
      </c>
      <c r="H131" s="45">
        <v>43832</v>
      </c>
      <c r="I131" s="44">
        <f t="shared" si="6"/>
        <v>3.290556103981573E-3</v>
      </c>
      <c r="J131" s="44">
        <f t="shared" si="7"/>
        <v>7.7406327125870361E-3</v>
      </c>
      <c r="K131" s="44">
        <f t="shared" si="8"/>
        <v>7.4119827053737344E-3</v>
      </c>
      <c r="L131" s="44">
        <f t="shared" si="9"/>
        <v>9.7951914514693029E-3</v>
      </c>
    </row>
    <row r="132" spans="1:12" ht="17">
      <c r="A132" s="45">
        <v>43833</v>
      </c>
      <c r="B132" s="44">
        <v>1549.2</v>
      </c>
      <c r="C132" s="44">
        <v>18.068000000000001</v>
      </c>
      <c r="D132" s="44">
        <v>984.5</v>
      </c>
      <c r="E132" s="60">
        <v>1955.5</v>
      </c>
      <c r="H132" s="45">
        <v>43833</v>
      </c>
      <c r="I132" s="44">
        <f t="shared" si="6"/>
        <v>1.620203345359137E-2</v>
      </c>
      <c r="J132" s="44">
        <f t="shared" si="7"/>
        <v>5.6773906267394139E-3</v>
      </c>
      <c r="K132" s="44">
        <f t="shared" si="8"/>
        <v>6.0290210504802544E-3</v>
      </c>
      <c r="L132" s="44">
        <f t="shared" si="9"/>
        <v>1.4368710447141844E-2</v>
      </c>
    </row>
    <row r="133" spans="1:12" ht="17">
      <c r="A133" s="45">
        <v>43836</v>
      </c>
      <c r="B133" s="44">
        <v>1566.2</v>
      </c>
      <c r="C133" s="44">
        <v>18.097000000000001</v>
      </c>
      <c r="D133" s="44">
        <v>960.4</v>
      </c>
      <c r="E133" s="60">
        <v>1989.4</v>
      </c>
      <c r="H133" s="45">
        <v>43836</v>
      </c>
      <c r="I133" s="44">
        <f t="shared" ref="I133:I196" si="10">(B133-B132)/B132</f>
        <v>1.0973405628711594E-2</v>
      </c>
      <c r="J133" s="44">
        <f t="shared" ref="J133:J196" si="11">(C133-C132)/C132</f>
        <v>1.6050475979632452E-3</v>
      </c>
      <c r="K133" s="44">
        <f t="shared" ref="K133:K196" si="12">(D133-D132)/D132</f>
        <v>-2.447943118334182E-2</v>
      </c>
      <c r="L133" s="44">
        <f t="shared" ref="L133:L196" si="13">(E133-E132)/E132</f>
        <v>1.733571976476609E-2</v>
      </c>
    </row>
    <row r="134" spans="1:12" ht="17">
      <c r="A134" s="45">
        <v>43837</v>
      </c>
      <c r="B134" s="44">
        <v>1571.8</v>
      </c>
      <c r="C134" s="44">
        <v>18.315999999999999</v>
      </c>
      <c r="D134" s="44">
        <v>966</v>
      </c>
      <c r="E134" s="60">
        <v>2014.1</v>
      </c>
      <c r="H134" s="45">
        <v>43837</v>
      </c>
      <c r="I134" s="44">
        <f t="shared" si="10"/>
        <v>3.5755331375302698E-3</v>
      </c>
      <c r="J134" s="44">
        <f t="shared" si="11"/>
        <v>1.2101453279548965E-2</v>
      </c>
      <c r="K134" s="44">
        <f t="shared" si="12"/>
        <v>5.8309037900874877E-3</v>
      </c>
      <c r="L134" s="44">
        <f t="shared" si="13"/>
        <v>1.2415803759927525E-2</v>
      </c>
    </row>
    <row r="135" spans="1:12" ht="17">
      <c r="A135" s="45">
        <v>43838</v>
      </c>
      <c r="B135" s="44">
        <v>1557.4</v>
      </c>
      <c r="C135" s="44">
        <v>18.088000000000001</v>
      </c>
      <c r="D135" s="44">
        <v>959</v>
      </c>
      <c r="E135" s="60">
        <v>2061.1999999999998</v>
      </c>
      <c r="H135" s="45">
        <v>43838</v>
      </c>
      <c r="I135" s="44">
        <f t="shared" si="10"/>
        <v>-9.1614709250539914E-3</v>
      </c>
      <c r="J135" s="44">
        <f t="shared" si="11"/>
        <v>-1.2448132780082877E-2</v>
      </c>
      <c r="K135" s="44">
        <f t="shared" si="12"/>
        <v>-7.246376811594203E-3</v>
      </c>
      <c r="L135" s="44">
        <f t="shared" si="13"/>
        <v>2.3385134799662335E-2</v>
      </c>
    </row>
    <row r="136" spans="1:12" ht="17">
      <c r="A136" s="45">
        <v>43839</v>
      </c>
      <c r="B136" s="44">
        <v>1551.7</v>
      </c>
      <c r="C136" s="44">
        <v>17.86</v>
      </c>
      <c r="D136" s="44">
        <v>967.1</v>
      </c>
      <c r="E136" s="60">
        <v>2060.1999999999998</v>
      </c>
      <c r="H136" s="45">
        <v>43839</v>
      </c>
      <c r="I136" s="44">
        <f t="shared" si="10"/>
        <v>-3.6599460639527709E-3</v>
      </c>
      <c r="J136" s="44">
        <f t="shared" si="11"/>
        <v>-1.2605042016806806E-2</v>
      </c>
      <c r="K136" s="44">
        <f t="shared" si="12"/>
        <v>8.4462982273201485E-3</v>
      </c>
      <c r="L136" s="44">
        <f t="shared" si="13"/>
        <v>-4.8515427906074138E-4</v>
      </c>
    </row>
    <row r="137" spans="1:12" ht="17">
      <c r="A137" s="45">
        <v>43840</v>
      </c>
      <c r="B137" s="44">
        <v>1557.5</v>
      </c>
      <c r="C137" s="44">
        <v>18.033000000000001</v>
      </c>
      <c r="D137" s="44">
        <v>981.2</v>
      </c>
      <c r="E137" s="60">
        <v>2072.6999999999998</v>
      </c>
      <c r="H137" s="45">
        <v>43840</v>
      </c>
      <c r="I137" s="44">
        <f t="shared" si="10"/>
        <v>3.7378359218920888E-3</v>
      </c>
      <c r="J137" s="44">
        <f t="shared" si="11"/>
        <v>9.6864501679732266E-3</v>
      </c>
      <c r="K137" s="44">
        <f t="shared" si="12"/>
        <v>1.4579671181884007E-2</v>
      </c>
      <c r="L137" s="44">
        <f t="shared" si="13"/>
        <v>6.0673720997961372E-3</v>
      </c>
    </row>
    <row r="138" spans="1:12" ht="17">
      <c r="A138" s="45">
        <v>43843</v>
      </c>
      <c r="B138" s="44">
        <v>1548.4</v>
      </c>
      <c r="C138" s="44">
        <v>17.925999999999998</v>
      </c>
      <c r="D138" s="44">
        <v>977.3</v>
      </c>
      <c r="E138" s="60">
        <v>2078.9</v>
      </c>
      <c r="H138" s="45">
        <v>43843</v>
      </c>
      <c r="I138" s="44">
        <f t="shared" si="10"/>
        <v>-5.8426966292134249E-3</v>
      </c>
      <c r="J138" s="44">
        <f t="shared" si="11"/>
        <v>-5.9335662396718721E-3</v>
      </c>
      <c r="K138" s="44">
        <f t="shared" si="12"/>
        <v>-3.9747248267428563E-3</v>
      </c>
      <c r="L138" s="44">
        <f t="shared" si="13"/>
        <v>2.9912674289575307E-3</v>
      </c>
    </row>
    <row r="139" spans="1:12" ht="17">
      <c r="A139" s="45">
        <v>43844</v>
      </c>
      <c r="B139" s="44">
        <v>1542.4</v>
      </c>
      <c r="C139" s="44">
        <v>17.673999999999999</v>
      </c>
      <c r="D139" s="44">
        <v>982.2</v>
      </c>
      <c r="E139" s="60">
        <v>2123.3000000000002</v>
      </c>
      <c r="H139" s="45">
        <v>43844</v>
      </c>
      <c r="I139" s="44">
        <f t="shared" si="10"/>
        <v>-3.874967708602428E-3</v>
      </c>
      <c r="J139" s="44">
        <f t="shared" si="11"/>
        <v>-1.4057793149615024E-2</v>
      </c>
      <c r="K139" s="44">
        <f t="shared" si="12"/>
        <v>5.0138135679935443E-3</v>
      </c>
      <c r="L139" s="44">
        <f t="shared" si="13"/>
        <v>2.1357448650728795E-2</v>
      </c>
    </row>
    <row r="140" spans="1:12" ht="17">
      <c r="A140" s="45">
        <v>43845</v>
      </c>
      <c r="B140" s="44">
        <v>1552.1</v>
      </c>
      <c r="C140" s="44">
        <v>17.922999999999998</v>
      </c>
      <c r="D140" s="44">
        <v>1020.4</v>
      </c>
      <c r="E140" s="60">
        <v>2176.1</v>
      </c>
      <c r="H140" s="45">
        <v>43845</v>
      </c>
      <c r="I140" s="44">
        <f t="shared" si="10"/>
        <v>6.2889004149376407E-3</v>
      </c>
      <c r="J140" s="44">
        <f t="shared" si="11"/>
        <v>1.4088491569537105E-2</v>
      </c>
      <c r="K140" s="44">
        <f t="shared" si="12"/>
        <v>3.8892282630828681E-2</v>
      </c>
      <c r="L140" s="44">
        <f t="shared" si="13"/>
        <v>2.4866952385437631E-2</v>
      </c>
    </row>
    <row r="141" spans="1:12" ht="17">
      <c r="A141" s="45">
        <v>43846</v>
      </c>
      <c r="B141" s="44">
        <v>1549</v>
      </c>
      <c r="C141" s="44">
        <v>17.875</v>
      </c>
      <c r="D141" s="44">
        <v>995.7</v>
      </c>
      <c r="E141" s="60">
        <v>2188.8000000000002</v>
      </c>
      <c r="H141" s="45">
        <v>43846</v>
      </c>
      <c r="I141" s="44">
        <f t="shared" si="10"/>
        <v>-1.9972939887893237E-3</v>
      </c>
      <c r="J141" s="44">
        <f t="shared" si="11"/>
        <v>-2.6781230820732173E-3</v>
      </c>
      <c r="K141" s="44">
        <f t="shared" si="12"/>
        <v>-2.4206193649549131E-2</v>
      </c>
      <c r="L141" s="44">
        <f t="shared" si="13"/>
        <v>5.8361288543726268E-3</v>
      </c>
    </row>
    <row r="142" spans="1:12" ht="17">
      <c r="A142" s="45">
        <v>43847</v>
      </c>
      <c r="B142" s="44">
        <v>1558.8</v>
      </c>
      <c r="C142" s="44">
        <v>18.013000000000002</v>
      </c>
      <c r="D142" s="44">
        <v>1019.4</v>
      </c>
      <c r="E142" s="60">
        <v>2237.9</v>
      </c>
      <c r="H142" s="45">
        <v>43847</v>
      </c>
      <c r="I142" s="44">
        <f t="shared" si="10"/>
        <v>6.32666236281469E-3</v>
      </c>
      <c r="J142" s="44">
        <f t="shared" si="11"/>
        <v>7.7202797202798141E-3</v>
      </c>
      <c r="K142" s="44">
        <f t="shared" si="12"/>
        <v>2.3802350105453379E-2</v>
      </c>
      <c r="L142" s="44">
        <f t="shared" si="13"/>
        <v>2.243238304093563E-2</v>
      </c>
    </row>
    <row r="143" spans="1:12" ht="17">
      <c r="A143" s="45">
        <v>43851</v>
      </c>
      <c r="B143" s="44">
        <v>1556.4</v>
      </c>
      <c r="C143" s="44">
        <v>17.751000000000001</v>
      </c>
      <c r="D143" s="44">
        <v>1002</v>
      </c>
      <c r="E143" s="60">
        <v>2245.6999999999998</v>
      </c>
      <c r="H143" s="45">
        <v>43851</v>
      </c>
      <c r="I143" s="44">
        <f t="shared" si="10"/>
        <v>-1.5396458814471796E-3</v>
      </c>
      <c r="J143" s="44">
        <f t="shared" si="11"/>
        <v>-1.4545050796646889E-2</v>
      </c>
      <c r="K143" s="44">
        <f t="shared" si="12"/>
        <v>-1.7068864037669194E-2</v>
      </c>
      <c r="L143" s="44">
        <f t="shared" si="13"/>
        <v>3.4854104294203166E-3</v>
      </c>
    </row>
    <row r="144" spans="1:12" ht="17">
      <c r="A144" s="45">
        <v>43852</v>
      </c>
      <c r="B144" s="44">
        <v>1555.3</v>
      </c>
      <c r="C144" s="44">
        <v>17.771000000000001</v>
      </c>
      <c r="D144" s="44">
        <v>1015.8</v>
      </c>
      <c r="E144" s="60">
        <v>2348.6</v>
      </c>
      <c r="H144" s="45">
        <v>43852</v>
      </c>
      <c r="I144" s="44">
        <f t="shared" si="10"/>
        <v>-7.0675918786952988E-4</v>
      </c>
      <c r="J144" s="44">
        <f t="shared" si="11"/>
        <v>1.1266970874880048E-3</v>
      </c>
      <c r="K144" s="44">
        <f t="shared" si="12"/>
        <v>1.3772455089820314E-2</v>
      </c>
      <c r="L144" s="44">
        <f t="shared" si="13"/>
        <v>4.5820902168588903E-2</v>
      </c>
    </row>
    <row r="145" spans="1:12" ht="17">
      <c r="A145" s="45">
        <v>43853</v>
      </c>
      <c r="B145" s="44">
        <v>1564.6</v>
      </c>
      <c r="C145" s="44">
        <v>17.773</v>
      </c>
      <c r="D145" s="44">
        <v>1001.7</v>
      </c>
      <c r="E145" s="60">
        <v>2342</v>
      </c>
      <c r="H145" s="45">
        <v>43853</v>
      </c>
      <c r="I145" s="44">
        <f t="shared" si="10"/>
        <v>5.9795537838358871E-3</v>
      </c>
      <c r="J145" s="44">
        <f t="shared" si="11"/>
        <v>1.12542906983225E-4</v>
      </c>
      <c r="K145" s="44">
        <f t="shared" si="12"/>
        <v>-1.388068517424681E-2</v>
      </c>
      <c r="L145" s="44">
        <f t="shared" si="13"/>
        <v>-2.8101847909392445E-3</v>
      </c>
    </row>
    <row r="146" spans="1:12" ht="17">
      <c r="A146" s="45">
        <v>43854</v>
      </c>
      <c r="B146" s="44">
        <v>1571.1</v>
      </c>
      <c r="C146" s="44">
        <v>18.056999999999999</v>
      </c>
      <c r="D146" s="44">
        <v>1005.2</v>
      </c>
      <c r="E146" s="60">
        <v>2329.3000000000002</v>
      </c>
      <c r="H146" s="45">
        <v>43854</v>
      </c>
      <c r="I146" s="44">
        <f t="shared" si="10"/>
        <v>4.1544164642720186E-3</v>
      </c>
      <c r="J146" s="44">
        <f t="shared" si="11"/>
        <v>1.5979294435379449E-2</v>
      </c>
      <c r="K146" s="44">
        <f t="shared" si="12"/>
        <v>3.4940600978336828E-3</v>
      </c>
      <c r="L146" s="44">
        <f t="shared" si="13"/>
        <v>-5.4227156276685819E-3</v>
      </c>
    </row>
    <row r="147" spans="1:12" ht="17">
      <c r="A147" s="45">
        <v>43857</v>
      </c>
      <c r="B147" s="44">
        <v>1576.8</v>
      </c>
      <c r="C147" s="44">
        <v>18</v>
      </c>
      <c r="D147" s="44">
        <v>985.9</v>
      </c>
      <c r="E147" s="60">
        <v>2208.6</v>
      </c>
      <c r="H147" s="45">
        <v>43857</v>
      </c>
      <c r="I147" s="44">
        <f t="shared" si="10"/>
        <v>3.6280313156387537E-3</v>
      </c>
      <c r="J147" s="44">
        <f t="shared" si="11"/>
        <v>-3.1566705432795376E-3</v>
      </c>
      <c r="K147" s="44">
        <f t="shared" si="12"/>
        <v>-1.9200159172304086E-2</v>
      </c>
      <c r="L147" s="44">
        <f t="shared" si="13"/>
        <v>-5.1818142789679417E-2</v>
      </c>
    </row>
    <row r="148" spans="1:12" ht="17">
      <c r="A148" s="45">
        <v>43858</v>
      </c>
      <c r="B148" s="44">
        <v>1569.2</v>
      </c>
      <c r="C148" s="44">
        <v>17.402000000000001</v>
      </c>
      <c r="D148" s="44">
        <v>990.1</v>
      </c>
      <c r="E148" s="60">
        <v>2230.1</v>
      </c>
      <c r="H148" s="45">
        <v>43858</v>
      </c>
      <c r="I148" s="44">
        <f t="shared" si="10"/>
        <v>-4.8198883815321596E-3</v>
      </c>
      <c r="J148" s="44">
        <f t="shared" si="11"/>
        <v>-3.3222222222222167E-2</v>
      </c>
      <c r="K148" s="44">
        <f t="shared" si="12"/>
        <v>4.2600669439091651E-3</v>
      </c>
      <c r="L148" s="44">
        <f t="shared" si="13"/>
        <v>9.7346735488544785E-3</v>
      </c>
    </row>
    <row r="149" spans="1:12" ht="17">
      <c r="A149" s="45">
        <v>43859</v>
      </c>
      <c r="B149" s="44">
        <v>1569.8</v>
      </c>
      <c r="C149" s="44">
        <v>17.431000000000001</v>
      </c>
      <c r="D149" s="44">
        <v>968.6</v>
      </c>
      <c r="E149" s="60">
        <v>2247.1999999999998</v>
      </c>
      <c r="H149" s="45">
        <v>43859</v>
      </c>
      <c r="I149" s="44">
        <f t="shared" si="10"/>
        <v>3.8236043843991143E-4</v>
      </c>
      <c r="J149" s="44">
        <f t="shared" si="11"/>
        <v>1.6664751178025465E-3</v>
      </c>
      <c r="K149" s="44">
        <f t="shared" si="12"/>
        <v>-2.1714978285021714E-2</v>
      </c>
      <c r="L149" s="44">
        <f t="shared" si="13"/>
        <v>7.6678175866552664E-3</v>
      </c>
    </row>
    <row r="150" spans="1:12" ht="17">
      <c r="A150" s="45">
        <v>43860</v>
      </c>
      <c r="B150" s="44">
        <v>1583.5</v>
      </c>
      <c r="C150" s="44">
        <v>17.952000000000002</v>
      </c>
      <c r="D150" s="44">
        <v>977.1</v>
      </c>
      <c r="E150" s="60">
        <v>2237.6</v>
      </c>
      <c r="H150" s="45">
        <v>43860</v>
      </c>
      <c r="I150" s="44">
        <f t="shared" si="10"/>
        <v>8.7272263982673248E-3</v>
      </c>
      <c r="J150" s="44">
        <f t="shared" si="11"/>
        <v>2.9889277723595935E-2</v>
      </c>
      <c r="K150" s="44">
        <f t="shared" si="12"/>
        <v>8.7755523435886842E-3</v>
      </c>
      <c r="L150" s="44">
        <f t="shared" si="13"/>
        <v>-4.2719829120683112E-3</v>
      </c>
    </row>
    <row r="151" spans="1:12" ht="17">
      <c r="A151" s="45">
        <v>43861</v>
      </c>
      <c r="B151" s="44">
        <v>1582.9</v>
      </c>
      <c r="C151" s="44">
        <v>17.972000000000001</v>
      </c>
      <c r="D151" s="44">
        <v>959.2</v>
      </c>
      <c r="E151" s="60">
        <v>2246.6</v>
      </c>
      <c r="H151" s="45">
        <v>43861</v>
      </c>
      <c r="I151" s="44">
        <f t="shared" si="10"/>
        <v>-3.7890748342274015E-4</v>
      </c>
      <c r="J151" s="44">
        <f t="shared" si="11"/>
        <v>1.1140819964349138E-3</v>
      </c>
      <c r="K151" s="44">
        <f t="shared" si="12"/>
        <v>-1.8319516937877367E-2</v>
      </c>
      <c r="L151" s="44">
        <f t="shared" si="13"/>
        <v>4.0221666070790136E-3</v>
      </c>
    </row>
    <row r="152" spans="1:12" ht="17">
      <c r="A152" s="45">
        <v>43864</v>
      </c>
      <c r="B152" s="44">
        <v>1577.2</v>
      </c>
      <c r="C152" s="44">
        <v>17.64</v>
      </c>
      <c r="D152" s="44">
        <v>968</v>
      </c>
      <c r="E152" s="60">
        <v>2255.4</v>
      </c>
      <c r="H152" s="45">
        <v>43864</v>
      </c>
      <c r="I152" s="44">
        <f t="shared" si="10"/>
        <v>-3.600985532882712E-3</v>
      </c>
      <c r="J152" s="44">
        <f t="shared" si="11"/>
        <v>-1.8473180503004713E-2</v>
      </c>
      <c r="K152" s="44">
        <f t="shared" si="12"/>
        <v>9.1743119266054565E-3</v>
      </c>
      <c r="L152" s="44">
        <f t="shared" si="13"/>
        <v>3.9170301789371413E-3</v>
      </c>
    </row>
    <row r="153" spans="1:12" ht="17">
      <c r="A153" s="45">
        <v>43865</v>
      </c>
      <c r="B153" s="44">
        <v>1550.4</v>
      </c>
      <c r="C153" s="44">
        <v>17.527999999999999</v>
      </c>
      <c r="D153" s="44">
        <v>963.4</v>
      </c>
      <c r="E153" s="60">
        <v>2357.5</v>
      </c>
      <c r="H153" s="45">
        <v>43865</v>
      </c>
      <c r="I153" s="44">
        <f t="shared" si="10"/>
        <v>-1.6992137966015695E-2</v>
      </c>
      <c r="J153" s="44">
        <f t="shared" si="11"/>
        <v>-6.349206349206455E-3</v>
      </c>
      <c r="K153" s="44">
        <f t="shared" si="12"/>
        <v>-4.7520661157025032E-3</v>
      </c>
      <c r="L153" s="44">
        <f t="shared" si="13"/>
        <v>4.5269131861310589E-2</v>
      </c>
    </row>
    <row r="154" spans="1:12" ht="17">
      <c r="A154" s="45">
        <v>43866</v>
      </c>
      <c r="B154" s="44">
        <v>1557.8</v>
      </c>
      <c r="C154" s="44">
        <v>17.568999999999999</v>
      </c>
      <c r="D154" s="44">
        <v>984.4</v>
      </c>
      <c r="E154" s="60">
        <v>2348.6</v>
      </c>
      <c r="H154" s="45">
        <v>43866</v>
      </c>
      <c r="I154" s="44">
        <f t="shared" si="10"/>
        <v>4.772961816305381E-3</v>
      </c>
      <c r="J154" s="44">
        <f t="shared" si="11"/>
        <v>2.3391145595618654E-3</v>
      </c>
      <c r="K154" s="44">
        <f t="shared" si="12"/>
        <v>2.1797799460244967E-2</v>
      </c>
      <c r="L154" s="44">
        <f t="shared" si="13"/>
        <v>-3.7751855779427747E-3</v>
      </c>
    </row>
    <row r="155" spans="1:12" ht="17">
      <c r="A155" s="45">
        <v>43867</v>
      </c>
      <c r="B155" s="44">
        <v>1565.1</v>
      </c>
      <c r="C155" s="44">
        <v>17.789000000000001</v>
      </c>
      <c r="D155" s="44">
        <v>964.7</v>
      </c>
      <c r="E155" s="60">
        <v>2259.1</v>
      </c>
      <c r="H155" s="45">
        <v>43867</v>
      </c>
      <c r="I155" s="44">
        <f t="shared" si="10"/>
        <v>4.6860957760944634E-3</v>
      </c>
      <c r="J155" s="44">
        <f t="shared" si="11"/>
        <v>1.2522055893904174E-2</v>
      </c>
      <c r="K155" s="44">
        <f t="shared" si="12"/>
        <v>-2.0012190166598876E-2</v>
      </c>
      <c r="L155" s="44">
        <f t="shared" si="13"/>
        <v>-3.8107808907434218E-2</v>
      </c>
    </row>
    <row r="156" spans="1:12" ht="17">
      <c r="A156" s="45">
        <v>43868</v>
      </c>
      <c r="B156" s="44">
        <v>1568.6</v>
      </c>
      <c r="C156" s="44">
        <v>17.664999999999999</v>
      </c>
      <c r="D156" s="44">
        <v>966.6</v>
      </c>
      <c r="E156" s="60">
        <v>2232.1</v>
      </c>
      <c r="H156" s="45">
        <v>43868</v>
      </c>
      <c r="I156" s="44">
        <f t="shared" si="10"/>
        <v>2.236278832023513E-3</v>
      </c>
      <c r="J156" s="44">
        <f t="shared" si="11"/>
        <v>-6.9705998088707812E-3</v>
      </c>
      <c r="K156" s="44">
        <f t="shared" si="12"/>
        <v>1.9695242044158569E-3</v>
      </c>
      <c r="L156" s="44">
        <f t="shared" si="13"/>
        <v>-1.1951662166349431E-2</v>
      </c>
    </row>
    <row r="157" spans="1:12" ht="17">
      <c r="A157" s="45">
        <v>43871</v>
      </c>
      <c r="B157" s="44">
        <v>1574.7</v>
      </c>
      <c r="C157" s="44">
        <v>17.757999999999999</v>
      </c>
      <c r="D157" s="44">
        <v>964.3</v>
      </c>
      <c r="E157" s="60">
        <v>2271.6999999999998</v>
      </c>
      <c r="H157" s="45">
        <v>43871</v>
      </c>
      <c r="I157" s="44">
        <f t="shared" si="10"/>
        <v>3.8888180543160378E-3</v>
      </c>
      <c r="J157" s="44">
        <f t="shared" si="11"/>
        <v>5.2646476082649296E-3</v>
      </c>
      <c r="K157" s="44">
        <f t="shared" si="12"/>
        <v>-2.3794744465136233E-3</v>
      </c>
      <c r="L157" s="44">
        <f t="shared" si="13"/>
        <v>1.7741140629900055E-2</v>
      </c>
    </row>
    <row r="158" spans="1:12" ht="17">
      <c r="A158" s="45">
        <v>43872</v>
      </c>
      <c r="B158" s="44">
        <v>1565.6</v>
      </c>
      <c r="C158" s="44">
        <v>17.573</v>
      </c>
      <c r="D158" s="44">
        <v>970.9</v>
      </c>
      <c r="E158" s="60">
        <v>2287.6</v>
      </c>
      <c r="H158" s="45">
        <v>43872</v>
      </c>
      <c r="I158" s="44">
        <f t="shared" si="10"/>
        <v>-5.7788785165429199E-3</v>
      </c>
      <c r="J158" s="44">
        <f t="shared" si="11"/>
        <v>-1.0417839846829527E-2</v>
      </c>
      <c r="K158" s="44">
        <f t="shared" si="12"/>
        <v>6.8443430467697011E-3</v>
      </c>
      <c r="L158" s="44">
        <f t="shared" si="13"/>
        <v>6.9991636219571655E-3</v>
      </c>
    </row>
    <row r="159" spans="1:12" ht="17">
      <c r="A159" s="45">
        <v>43873</v>
      </c>
      <c r="B159" s="44">
        <v>1567.4</v>
      </c>
      <c r="C159" s="44">
        <v>17.478000000000002</v>
      </c>
      <c r="D159" s="44">
        <v>964.5</v>
      </c>
      <c r="E159" s="60">
        <v>2344.4</v>
      </c>
      <c r="H159" s="45">
        <v>43873</v>
      </c>
      <c r="I159" s="44">
        <f t="shared" si="10"/>
        <v>1.1497189575882614E-3</v>
      </c>
      <c r="J159" s="44">
        <f t="shared" si="11"/>
        <v>-5.4060205997836942E-3</v>
      </c>
      <c r="K159" s="44">
        <f t="shared" si="12"/>
        <v>-6.5918220208054153E-3</v>
      </c>
      <c r="L159" s="44">
        <f t="shared" si="13"/>
        <v>2.4829515649589171E-2</v>
      </c>
    </row>
    <row r="160" spans="1:12" ht="17">
      <c r="A160" s="45">
        <v>43874</v>
      </c>
      <c r="B160" s="44">
        <v>1575.1</v>
      </c>
      <c r="C160" s="44">
        <v>17.600000000000001</v>
      </c>
      <c r="D160" s="44">
        <v>971.9</v>
      </c>
      <c r="E160" s="60">
        <v>2372.9</v>
      </c>
      <c r="H160" s="45">
        <v>43874</v>
      </c>
      <c r="I160" s="44">
        <f t="shared" si="10"/>
        <v>4.9125941048869578E-3</v>
      </c>
      <c r="J160" s="44">
        <f t="shared" si="11"/>
        <v>6.9802036846321018E-3</v>
      </c>
      <c r="K160" s="44">
        <f t="shared" si="12"/>
        <v>7.6723691031622366E-3</v>
      </c>
      <c r="L160" s="44">
        <f t="shared" si="13"/>
        <v>1.2156628561678894E-2</v>
      </c>
    </row>
    <row r="161" spans="1:12" ht="17">
      <c r="A161" s="45">
        <v>43875</v>
      </c>
      <c r="B161" s="44">
        <v>1582.7</v>
      </c>
      <c r="C161" s="44">
        <v>17.715</v>
      </c>
      <c r="D161" s="44">
        <v>966</v>
      </c>
      <c r="E161" s="60">
        <v>2338.6</v>
      </c>
      <c r="H161" s="45">
        <v>43875</v>
      </c>
      <c r="I161" s="44">
        <f t="shared" si="10"/>
        <v>4.8250904704464082E-3</v>
      </c>
      <c r="J161" s="44">
        <f t="shared" si="11"/>
        <v>6.5340909090908193E-3</v>
      </c>
      <c r="K161" s="44">
        <f t="shared" si="12"/>
        <v>-6.0705833933532025E-3</v>
      </c>
      <c r="L161" s="44">
        <f t="shared" si="13"/>
        <v>-1.4454886425892445E-2</v>
      </c>
    </row>
    <row r="162" spans="1:12" ht="17">
      <c r="A162" s="45">
        <v>43879</v>
      </c>
      <c r="B162" s="44">
        <v>1600</v>
      </c>
      <c r="C162" s="44">
        <v>18.131</v>
      </c>
      <c r="D162" s="44">
        <v>991.3</v>
      </c>
      <c r="E162" s="60">
        <v>2519.5</v>
      </c>
      <c r="H162" s="45">
        <v>43879</v>
      </c>
      <c r="I162" s="44">
        <f t="shared" si="10"/>
        <v>1.0930688064699535E-2</v>
      </c>
      <c r="J162" s="44">
        <f t="shared" si="11"/>
        <v>2.3482924075642134E-2</v>
      </c>
      <c r="K162" s="44">
        <f t="shared" si="12"/>
        <v>2.6190476190476143E-2</v>
      </c>
      <c r="L162" s="44">
        <f t="shared" si="13"/>
        <v>7.7353972462156889E-2</v>
      </c>
    </row>
    <row r="163" spans="1:12" ht="17">
      <c r="A163" s="45">
        <v>43880</v>
      </c>
      <c r="B163" s="44">
        <v>1607.5</v>
      </c>
      <c r="C163" s="44">
        <v>18.292000000000002</v>
      </c>
      <c r="D163" s="44">
        <v>1001.7</v>
      </c>
      <c r="E163" s="60">
        <v>2593.1</v>
      </c>
      <c r="H163" s="45">
        <v>43880</v>
      </c>
      <c r="I163" s="44">
        <f t="shared" si="10"/>
        <v>4.6874999999999998E-3</v>
      </c>
      <c r="J163" s="44">
        <f t="shared" si="11"/>
        <v>8.8798190943688363E-3</v>
      </c>
      <c r="K163" s="44">
        <f t="shared" si="12"/>
        <v>1.0491274084535551E-2</v>
      </c>
      <c r="L163" s="44">
        <f t="shared" si="13"/>
        <v>2.9212145266918003E-2</v>
      </c>
    </row>
    <row r="164" spans="1:12" ht="17">
      <c r="A164" s="45">
        <v>43881</v>
      </c>
      <c r="B164" s="44">
        <v>1616.6</v>
      </c>
      <c r="C164" s="44">
        <v>18.309000000000001</v>
      </c>
      <c r="D164" s="44">
        <v>976.2</v>
      </c>
      <c r="E164" s="60">
        <v>2595.8000000000002</v>
      </c>
      <c r="H164" s="45">
        <v>43881</v>
      </c>
      <c r="I164" s="44">
        <f t="shared" si="10"/>
        <v>5.6609642301710169E-3</v>
      </c>
      <c r="J164" s="44">
        <f t="shared" si="11"/>
        <v>9.2936802973974731E-4</v>
      </c>
      <c r="K164" s="44">
        <f t="shared" si="12"/>
        <v>-2.5456723569931117E-2</v>
      </c>
      <c r="L164" s="44">
        <f t="shared" si="13"/>
        <v>1.0412247888628564E-3</v>
      </c>
    </row>
    <row r="165" spans="1:12" ht="17">
      <c r="A165" s="45">
        <v>43882</v>
      </c>
      <c r="B165" s="44">
        <v>1644.6</v>
      </c>
      <c r="C165" s="44">
        <v>18.521000000000001</v>
      </c>
      <c r="D165" s="44">
        <v>973.4</v>
      </c>
      <c r="E165" s="60">
        <v>2627.3</v>
      </c>
      <c r="H165" s="45">
        <v>43882</v>
      </c>
      <c r="I165" s="44">
        <f t="shared" si="10"/>
        <v>1.7320301868118275E-2</v>
      </c>
      <c r="J165" s="44">
        <f t="shared" si="11"/>
        <v>1.1579004860997309E-2</v>
      </c>
      <c r="K165" s="44">
        <f t="shared" si="12"/>
        <v>-2.8682646998566567E-3</v>
      </c>
      <c r="L165" s="44">
        <f t="shared" si="13"/>
        <v>1.2134987287156174E-2</v>
      </c>
    </row>
    <row r="166" spans="1:12" ht="17">
      <c r="A166" s="45">
        <v>43885</v>
      </c>
      <c r="B166" s="44">
        <v>1672.4</v>
      </c>
      <c r="C166" s="44">
        <v>18.867999999999999</v>
      </c>
      <c r="D166" s="44">
        <v>971.7</v>
      </c>
      <c r="E166" s="60">
        <v>2543.1999999999998</v>
      </c>
      <c r="H166" s="45">
        <v>43885</v>
      </c>
      <c r="I166" s="44">
        <f t="shared" si="10"/>
        <v>1.6903806396692315E-2</v>
      </c>
      <c r="J166" s="44">
        <f t="shared" si="11"/>
        <v>1.8735489444414326E-2</v>
      </c>
      <c r="K166" s="44">
        <f t="shared" si="12"/>
        <v>-1.7464557222107375E-3</v>
      </c>
      <c r="L166" s="44">
        <f t="shared" si="13"/>
        <v>-3.2010048338598697E-2</v>
      </c>
    </row>
    <row r="167" spans="1:12" ht="17">
      <c r="A167" s="45">
        <v>43886</v>
      </c>
      <c r="B167" s="44">
        <v>1646.9</v>
      </c>
      <c r="C167" s="44">
        <v>18.183</v>
      </c>
      <c r="D167" s="44">
        <v>929.8</v>
      </c>
      <c r="E167" s="60">
        <v>2669.7</v>
      </c>
      <c r="H167" s="45">
        <v>43886</v>
      </c>
      <c r="I167" s="44">
        <f t="shared" si="10"/>
        <v>-1.524754843338914E-2</v>
      </c>
      <c r="J167" s="44">
        <f t="shared" si="11"/>
        <v>-3.6304854780580813E-2</v>
      </c>
      <c r="K167" s="44">
        <f t="shared" si="12"/>
        <v>-4.3120304620767817E-2</v>
      </c>
      <c r="L167" s="44">
        <f t="shared" si="13"/>
        <v>4.974048442906575E-2</v>
      </c>
    </row>
    <row r="168" spans="1:12" ht="17">
      <c r="A168" s="45">
        <v>43887</v>
      </c>
      <c r="B168" s="44">
        <v>1640</v>
      </c>
      <c r="C168" s="44">
        <v>17.826000000000001</v>
      </c>
      <c r="D168" s="44">
        <v>912.3</v>
      </c>
      <c r="E168" s="60">
        <v>2714.7</v>
      </c>
      <c r="H168" s="45">
        <v>43887</v>
      </c>
      <c r="I168" s="44">
        <f t="shared" si="10"/>
        <v>-4.1896897200802054E-3</v>
      </c>
      <c r="J168" s="44">
        <f t="shared" si="11"/>
        <v>-1.9633723807952447E-2</v>
      </c>
      <c r="K168" s="44">
        <f t="shared" si="12"/>
        <v>-1.882125188212519E-2</v>
      </c>
      <c r="L168" s="44">
        <f t="shared" si="13"/>
        <v>1.6855826497359255E-2</v>
      </c>
    </row>
    <row r="169" spans="1:12" ht="17">
      <c r="A169" s="45">
        <v>43888</v>
      </c>
      <c r="B169" s="44">
        <v>1640</v>
      </c>
      <c r="C169" s="44">
        <v>17.658000000000001</v>
      </c>
      <c r="D169" s="44">
        <v>903.6</v>
      </c>
      <c r="E169" s="60">
        <v>2744.7</v>
      </c>
      <c r="H169" s="45">
        <v>43888</v>
      </c>
      <c r="I169" s="44">
        <f t="shared" si="10"/>
        <v>0</v>
      </c>
      <c r="J169" s="44">
        <f t="shared" si="11"/>
        <v>-9.4244362167619916E-3</v>
      </c>
      <c r="K169" s="44">
        <f t="shared" si="12"/>
        <v>-9.5363367313383018E-3</v>
      </c>
      <c r="L169" s="44">
        <f t="shared" si="13"/>
        <v>1.105094485578517E-2</v>
      </c>
    </row>
    <row r="170" spans="1:12" ht="17">
      <c r="A170" s="45">
        <v>43889</v>
      </c>
      <c r="B170" s="44">
        <v>1564.1</v>
      </c>
      <c r="C170" s="44">
        <v>16.387</v>
      </c>
      <c r="D170" s="44">
        <v>862.8</v>
      </c>
      <c r="E170" s="60">
        <v>2508.8000000000002</v>
      </c>
      <c r="H170" s="45">
        <v>43889</v>
      </c>
      <c r="I170" s="44">
        <f t="shared" si="10"/>
        <v>-4.6280487804878104E-2</v>
      </c>
      <c r="J170" s="44">
        <f t="shared" si="11"/>
        <v>-7.1978706535281503E-2</v>
      </c>
      <c r="K170" s="44">
        <f t="shared" si="12"/>
        <v>-4.5152722443559168E-2</v>
      </c>
      <c r="L170" s="44">
        <f t="shared" si="13"/>
        <v>-8.5947462382045273E-2</v>
      </c>
    </row>
    <row r="171" spans="1:12" ht="17">
      <c r="A171" s="45">
        <v>43892</v>
      </c>
      <c r="B171" s="44">
        <v>1592.3</v>
      </c>
      <c r="C171" s="44">
        <v>16.678999999999998</v>
      </c>
      <c r="D171" s="44">
        <v>858.3</v>
      </c>
      <c r="E171" s="60">
        <v>2445.4</v>
      </c>
      <c r="H171" s="45">
        <v>43892</v>
      </c>
      <c r="I171" s="44">
        <f t="shared" si="10"/>
        <v>1.802953775334061E-2</v>
      </c>
      <c r="J171" s="44">
        <f t="shared" si="11"/>
        <v>1.7819002868127053E-2</v>
      </c>
      <c r="K171" s="44">
        <f t="shared" si="12"/>
        <v>-5.2155771905424203E-3</v>
      </c>
      <c r="L171" s="44">
        <f t="shared" si="13"/>
        <v>-2.5271045918367381E-2</v>
      </c>
    </row>
    <row r="172" spans="1:12" ht="17">
      <c r="A172" s="45">
        <v>43893</v>
      </c>
      <c r="B172" s="44">
        <v>1642.1</v>
      </c>
      <c r="C172" s="44">
        <v>17.129000000000001</v>
      </c>
      <c r="D172" s="44">
        <v>868.2</v>
      </c>
      <c r="E172" s="60">
        <v>2405.1999999999998</v>
      </c>
      <c r="H172" s="45">
        <v>43893</v>
      </c>
      <c r="I172" s="44">
        <f t="shared" si="10"/>
        <v>3.1275513408277306E-2</v>
      </c>
      <c r="J172" s="44">
        <f t="shared" si="11"/>
        <v>2.6980034774267216E-2</v>
      </c>
      <c r="K172" s="44">
        <f t="shared" si="12"/>
        <v>1.1534428521496087E-2</v>
      </c>
      <c r="L172" s="44">
        <f t="shared" si="13"/>
        <v>-1.6439028379815274E-2</v>
      </c>
    </row>
    <row r="173" spans="1:12" ht="17">
      <c r="A173" s="45">
        <v>43894</v>
      </c>
      <c r="B173" s="44">
        <v>1641.1</v>
      </c>
      <c r="C173" s="44">
        <v>17.187000000000001</v>
      </c>
      <c r="D173" s="44">
        <v>874.1</v>
      </c>
      <c r="E173" s="60">
        <v>2402.6999999999998</v>
      </c>
      <c r="H173" s="45">
        <v>43894</v>
      </c>
      <c r="I173" s="44">
        <f t="shared" si="10"/>
        <v>-6.0897631082150905E-4</v>
      </c>
      <c r="J173" s="44">
        <f t="shared" si="11"/>
        <v>3.3860704069122441E-3</v>
      </c>
      <c r="K173" s="44">
        <f t="shared" si="12"/>
        <v>6.7956692006449857E-3</v>
      </c>
      <c r="L173" s="44">
        <f t="shared" si="13"/>
        <v>-1.0394146016963247E-3</v>
      </c>
    </row>
    <row r="174" spans="1:12" ht="17">
      <c r="A174" s="45">
        <v>43895</v>
      </c>
      <c r="B174" s="44">
        <v>1666.4</v>
      </c>
      <c r="C174" s="44">
        <v>17.341999999999999</v>
      </c>
      <c r="D174" s="44">
        <v>864.6</v>
      </c>
      <c r="E174" s="60">
        <v>2487.1</v>
      </c>
      <c r="H174" s="45">
        <v>43895</v>
      </c>
      <c r="I174" s="44">
        <f t="shared" si="10"/>
        <v>1.5416488940345002E-2</v>
      </c>
      <c r="J174" s="44">
        <f t="shared" si="11"/>
        <v>9.0184441729212524E-3</v>
      </c>
      <c r="K174" s="44">
        <f t="shared" si="12"/>
        <v>-1.0868321702322388E-2</v>
      </c>
      <c r="L174" s="44">
        <f t="shared" si="13"/>
        <v>3.5127148624464186E-2</v>
      </c>
    </row>
    <row r="175" spans="1:12" ht="17">
      <c r="A175" s="45">
        <v>43896</v>
      </c>
      <c r="B175" s="44">
        <v>1670.8</v>
      </c>
      <c r="C175" s="44">
        <v>17.213999999999999</v>
      </c>
      <c r="D175" s="44">
        <v>895.3</v>
      </c>
      <c r="E175" s="60">
        <v>2456.9</v>
      </c>
      <c r="H175" s="45">
        <v>43896</v>
      </c>
      <c r="I175" s="44">
        <f t="shared" si="10"/>
        <v>2.6404224675947332E-3</v>
      </c>
      <c r="J175" s="44">
        <f t="shared" si="11"/>
        <v>-7.3809249221543144E-3</v>
      </c>
      <c r="K175" s="44">
        <f t="shared" si="12"/>
        <v>3.5507749248207182E-2</v>
      </c>
      <c r="L175" s="44">
        <f t="shared" si="13"/>
        <v>-1.2142656105504329E-2</v>
      </c>
    </row>
    <row r="176" spans="1:12" ht="17">
      <c r="A176" s="45">
        <v>43899</v>
      </c>
      <c r="B176" s="44">
        <v>1674.5</v>
      </c>
      <c r="C176" s="44">
        <v>17.001000000000001</v>
      </c>
      <c r="D176" s="44">
        <v>861.7</v>
      </c>
      <c r="E176" s="60">
        <v>2423.4</v>
      </c>
      <c r="H176" s="45">
        <v>43899</v>
      </c>
      <c r="I176" s="44">
        <f t="shared" si="10"/>
        <v>2.214508020110154E-3</v>
      </c>
      <c r="J176" s="44">
        <f t="shared" si="11"/>
        <v>-1.237364935517587E-2</v>
      </c>
      <c r="K176" s="44">
        <f t="shared" si="12"/>
        <v>-3.7529319781078867E-2</v>
      </c>
      <c r="L176" s="44">
        <f t="shared" si="13"/>
        <v>-1.3635068582359884E-2</v>
      </c>
    </row>
    <row r="177" spans="1:12" ht="17">
      <c r="A177" s="45">
        <v>43900</v>
      </c>
      <c r="B177" s="44">
        <v>1659.1</v>
      </c>
      <c r="C177" s="44">
        <v>16.905999999999999</v>
      </c>
      <c r="D177" s="44">
        <v>868.5</v>
      </c>
      <c r="E177" s="60">
        <v>2347.5</v>
      </c>
      <c r="H177" s="45">
        <v>43900</v>
      </c>
      <c r="I177" s="44">
        <f t="shared" si="10"/>
        <v>-9.1967751567632681E-3</v>
      </c>
      <c r="J177" s="44">
        <f t="shared" si="11"/>
        <v>-5.5879065937299221E-3</v>
      </c>
      <c r="K177" s="44">
        <f t="shared" si="12"/>
        <v>7.8913775095740442E-3</v>
      </c>
      <c r="L177" s="44">
        <f t="shared" si="13"/>
        <v>-3.1319633572666539E-2</v>
      </c>
    </row>
    <row r="178" spans="1:12" ht="17">
      <c r="A178" s="45">
        <v>43901</v>
      </c>
      <c r="B178" s="44">
        <v>1641.4</v>
      </c>
      <c r="C178" s="44">
        <v>16.728999999999999</v>
      </c>
      <c r="D178" s="44">
        <v>867.3</v>
      </c>
      <c r="E178" s="60">
        <v>2259.4</v>
      </c>
      <c r="H178" s="45">
        <v>43901</v>
      </c>
      <c r="I178" s="44">
        <f t="shared" si="10"/>
        <v>-1.066843469350842E-2</v>
      </c>
      <c r="J178" s="44">
        <f t="shared" si="11"/>
        <v>-1.0469655743522988E-2</v>
      </c>
      <c r="K178" s="44">
        <f t="shared" si="12"/>
        <v>-1.3816925734024704E-3</v>
      </c>
      <c r="L178" s="44">
        <f t="shared" si="13"/>
        <v>-3.752928647497334E-2</v>
      </c>
    </row>
    <row r="179" spans="1:12" ht="17">
      <c r="A179" s="45">
        <v>43902</v>
      </c>
      <c r="B179" s="44">
        <v>1589.3</v>
      </c>
      <c r="C179" s="44">
        <v>15.961</v>
      </c>
      <c r="D179" s="44">
        <v>780.9</v>
      </c>
      <c r="E179" s="60">
        <v>1945</v>
      </c>
      <c r="H179" s="45">
        <v>43902</v>
      </c>
      <c r="I179" s="44">
        <f t="shared" si="10"/>
        <v>-3.1741196539539496E-2</v>
      </c>
      <c r="J179" s="44">
        <f t="shared" si="11"/>
        <v>-4.5908302946978237E-2</v>
      </c>
      <c r="K179" s="44">
        <f t="shared" si="12"/>
        <v>-9.961950882047732E-2</v>
      </c>
      <c r="L179" s="44">
        <f t="shared" si="13"/>
        <v>-0.13915198725325312</v>
      </c>
    </row>
    <row r="180" spans="1:12" ht="17">
      <c r="A180" s="45">
        <v>43903</v>
      </c>
      <c r="B180" s="44">
        <v>1515.7</v>
      </c>
      <c r="C180" s="44">
        <v>14.456</v>
      </c>
      <c r="D180" s="44">
        <v>743</v>
      </c>
      <c r="E180" s="60">
        <v>1539.2</v>
      </c>
      <c r="H180" s="45">
        <v>43903</v>
      </c>
      <c r="I180" s="44">
        <f t="shared" si="10"/>
        <v>-4.6309696092619333E-2</v>
      </c>
      <c r="J180" s="44">
        <f t="shared" si="11"/>
        <v>-9.4292337572833826E-2</v>
      </c>
      <c r="K180" s="44">
        <f t="shared" si="12"/>
        <v>-4.8533743116916349E-2</v>
      </c>
      <c r="L180" s="44">
        <f t="shared" si="13"/>
        <v>-0.20863753213367606</v>
      </c>
    </row>
    <row r="181" spans="1:12" ht="17">
      <c r="A181" s="45">
        <v>43906</v>
      </c>
      <c r="B181" s="44">
        <v>1485.9</v>
      </c>
      <c r="C181" s="44">
        <v>12.772</v>
      </c>
      <c r="D181" s="44">
        <v>656.7</v>
      </c>
      <c r="E181" s="60">
        <v>1544.2</v>
      </c>
      <c r="H181" s="45">
        <v>43906</v>
      </c>
      <c r="I181" s="44">
        <f t="shared" si="10"/>
        <v>-1.9660882760440691E-2</v>
      </c>
      <c r="J181" s="44">
        <f t="shared" si="11"/>
        <v>-0.11649142224681788</v>
      </c>
      <c r="K181" s="44">
        <f t="shared" si="12"/>
        <v>-0.11615074024226105</v>
      </c>
      <c r="L181" s="44">
        <f t="shared" si="13"/>
        <v>3.2484407484407482E-3</v>
      </c>
    </row>
    <row r="182" spans="1:12" ht="17">
      <c r="A182" s="45">
        <v>43907</v>
      </c>
      <c r="B182" s="44">
        <v>1524.9</v>
      </c>
      <c r="C182" s="44">
        <v>12.468999999999999</v>
      </c>
      <c r="D182" s="44">
        <v>664.4</v>
      </c>
      <c r="E182" s="60">
        <v>1539.7</v>
      </c>
      <c r="H182" s="45">
        <v>43907</v>
      </c>
      <c r="I182" s="44">
        <f t="shared" si="10"/>
        <v>2.6246719160104987E-2</v>
      </c>
      <c r="J182" s="44">
        <f t="shared" si="11"/>
        <v>-2.3723770748512434E-2</v>
      </c>
      <c r="K182" s="44">
        <f t="shared" si="12"/>
        <v>1.1725293132328203E-2</v>
      </c>
      <c r="L182" s="44">
        <f t="shared" si="13"/>
        <v>-2.9141302940033672E-3</v>
      </c>
    </row>
    <row r="183" spans="1:12" ht="17">
      <c r="A183" s="45">
        <v>43908</v>
      </c>
      <c r="B183" s="44">
        <v>1477.3</v>
      </c>
      <c r="C183" s="44">
        <v>11.734999999999999</v>
      </c>
      <c r="D183" s="44">
        <v>604.1</v>
      </c>
      <c r="E183" s="60">
        <v>1449.9</v>
      </c>
      <c r="H183" s="45">
        <v>43908</v>
      </c>
      <c r="I183" s="44">
        <f t="shared" si="10"/>
        <v>-3.1215161649944347E-2</v>
      </c>
      <c r="J183" s="44">
        <f t="shared" si="11"/>
        <v>-5.8865987649370441E-2</v>
      </c>
      <c r="K183" s="44">
        <f t="shared" si="12"/>
        <v>-9.0758579169175124E-2</v>
      </c>
      <c r="L183" s="44">
        <f t="shared" si="13"/>
        <v>-5.8323049944794411E-2</v>
      </c>
    </row>
    <row r="184" spans="1:12" ht="17">
      <c r="A184" s="45">
        <v>43909</v>
      </c>
      <c r="B184" s="44">
        <v>1478.6</v>
      </c>
      <c r="C184" s="44">
        <v>12.097</v>
      </c>
      <c r="D184" s="44">
        <v>595.9</v>
      </c>
      <c r="E184" s="60">
        <v>1559.5</v>
      </c>
      <c r="H184" s="45">
        <v>43909</v>
      </c>
      <c r="I184" s="44">
        <f t="shared" si="10"/>
        <v>8.7998375414604659E-4</v>
      </c>
      <c r="J184" s="44">
        <f t="shared" si="11"/>
        <v>3.0847890924584585E-2</v>
      </c>
      <c r="K184" s="44">
        <f t="shared" si="12"/>
        <v>-1.3573911604039141E-2</v>
      </c>
      <c r="L184" s="44">
        <f t="shared" si="13"/>
        <v>7.559142009793772E-2</v>
      </c>
    </row>
    <row r="185" spans="1:12" ht="17">
      <c r="A185" s="45">
        <v>43910</v>
      </c>
      <c r="B185" s="44">
        <v>1484</v>
      </c>
      <c r="C185" s="44">
        <v>12.349</v>
      </c>
      <c r="D185" s="44">
        <v>621.6</v>
      </c>
      <c r="E185" s="60">
        <v>1570.3</v>
      </c>
      <c r="H185" s="45">
        <v>43910</v>
      </c>
      <c r="I185" s="44">
        <f t="shared" si="10"/>
        <v>3.6521033409983032E-3</v>
      </c>
      <c r="J185" s="44">
        <f t="shared" si="11"/>
        <v>2.0831611143258714E-2</v>
      </c>
      <c r="K185" s="44">
        <f t="shared" si="12"/>
        <v>4.3128041617721172E-2</v>
      </c>
      <c r="L185" s="44">
        <f t="shared" si="13"/>
        <v>6.925296569413244E-3</v>
      </c>
    </row>
    <row r="186" spans="1:12" ht="17">
      <c r="A186" s="45">
        <v>43913</v>
      </c>
      <c r="B186" s="44">
        <v>1567</v>
      </c>
      <c r="C186" s="44">
        <v>13.225</v>
      </c>
      <c r="D186" s="44">
        <v>627.5</v>
      </c>
      <c r="E186" s="60">
        <v>1587</v>
      </c>
      <c r="H186" s="45">
        <v>43913</v>
      </c>
      <c r="I186" s="44">
        <f t="shared" si="10"/>
        <v>5.5929919137466311E-2</v>
      </c>
      <c r="J186" s="44">
        <f t="shared" si="11"/>
        <v>7.0936917969066274E-2</v>
      </c>
      <c r="K186" s="44">
        <f t="shared" si="12"/>
        <v>9.4916344916344542E-3</v>
      </c>
      <c r="L186" s="44">
        <f t="shared" si="13"/>
        <v>1.0634910526650988E-2</v>
      </c>
    </row>
    <row r="187" spans="1:12" ht="17">
      <c r="A187" s="45">
        <v>43914</v>
      </c>
      <c r="B187" s="44">
        <v>1660.2</v>
      </c>
      <c r="C187" s="44">
        <v>14.228999999999999</v>
      </c>
      <c r="D187" s="44">
        <v>701.7</v>
      </c>
      <c r="E187" s="60">
        <v>1817</v>
      </c>
      <c r="H187" s="45">
        <v>43914</v>
      </c>
      <c r="I187" s="44">
        <f t="shared" si="10"/>
        <v>5.9476707083599263E-2</v>
      </c>
      <c r="J187" s="44">
        <f t="shared" si="11"/>
        <v>7.5916824196597316E-2</v>
      </c>
      <c r="K187" s="44">
        <f t="shared" si="12"/>
        <v>0.11824701195219131</v>
      </c>
      <c r="L187" s="44">
        <f t="shared" si="13"/>
        <v>0.14492753623188406</v>
      </c>
    </row>
    <row r="188" spans="1:12" ht="17">
      <c r="A188" s="45">
        <v>43915</v>
      </c>
      <c r="B188" s="44">
        <v>1632.3</v>
      </c>
      <c r="C188" s="44">
        <v>14.837</v>
      </c>
      <c r="D188" s="44">
        <v>745.5</v>
      </c>
      <c r="E188" s="60">
        <v>2277.6999999999998</v>
      </c>
      <c r="H188" s="45">
        <v>43915</v>
      </c>
      <c r="I188" s="44">
        <f t="shared" si="10"/>
        <v>-1.6805204192266048E-2</v>
      </c>
      <c r="J188" s="44">
        <f t="shared" si="11"/>
        <v>4.2729636657530434E-2</v>
      </c>
      <c r="K188" s="44">
        <f t="shared" si="12"/>
        <v>6.2419837537409081E-2</v>
      </c>
      <c r="L188" s="44">
        <f t="shared" si="13"/>
        <v>0.25354980737479349</v>
      </c>
    </row>
    <row r="189" spans="1:12" ht="17">
      <c r="A189" s="45">
        <v>43916</v>
      </c>
      <c r="B189" s="44">
        <v>1650.1</v>
      </c>
      <c r="C189" s="44">
        <v>14.64</v>
      </c>
      <c r="D189" s="44">
        <v>737</v>
      </c>
      <c r="E189" s="60">
        <v>2256.1999999999998</v>
      </c>
      <c r="H189" s="45">
        <v>43916</v>
      </c>
      <c r="I189" s="44">
        <f t="shared" si="10"/>
        <v>1.0904858175580442E-2</v>
      </c>
      <c r="J189" s="44">
        <f t="shared" si="11"/>
        <v>-1.3277616768888533E-2</v>
      </c>
      <c r="K189" s="44">
        <f t="shared" si="12"/>
        <v>-1.1401743796109993E-2</v>
      </c>
      <c r="L189" s="44">
        <f t="shared" si="13"/>
        <v>-9.4393467093998335E-3</v>
      </c>
    </row>
    <row r="190" spans="1:12" ht="17">
      <c r="A190" s="45">
        <v>43917</v>
      </c>
      <c r="B190" s="44">
        <v>1623.9</v>
      </c>
      <c r="C190" s="44">
        <v>14.497999999999999</v>
      </c>
      <c r="D190" s="44">
        <v>740</v>
      </c>
      <c r="E190" s="60">
        <v>2226.8000000000002</v>
      </c>
      <c r="H190" s="45">
        <v>43917</v>
      </c>
      <c r="I190" s="44">
        <f t="shared" si="10"/>
        <v>-1.5877825586327991E-2</v>
      </c>
      <c r="J190" s="44">
        <f t="shared" si="11"/>
        <v>-9.699453551912653E-3</v>
      </c>
      <c r="K190" s="44">
        <f t="shared" si="12"/>
        <v>4.0705563093622792E-3</v>
      </c>
      <c r="L190" s="44">
        <f t="shared" si="13"/>
        <v>-1.303075968442498E-2</v>
      </c>
    </row>
    <row r="191" spans="1:12" ht="17">
      <c r="A191" s="45">
        <v>43920</v>
      </c>
      <c r="B191" s="44">
        <v>1622</v>
      </c>
      <c r="C191" s="44">
        <v>14.074</v>
      </c>
      <c r="D191" s="44">
        <v>723.9</v>
      </c>
      <c r="E191" s="60">
        <v>2226.1</v>
      </c>
      <c r="H191" s="45">
        <v>43920</v>
      </c>
      <c r="I191" s="44">
        <f t="shared" si="10"/>
        <v>-1.1700227846542833E-3</v>
      </c>
      <c r="J191" s="44">
        <f t="shared" si="11"/>
        <v>-2.9245413160435888E-2</v>
      </c>
      <c r="K191" s="44">
        <f t="shared" si="12"/>
        <v>-2.1756756756756788E-2</v>
      </c>
      <c r="L191" s="44">
        <f t="shared" si="13"/>
        <v>-3.1435243398611137E-4</v>
      </c>
    </row>
    <row r="192" spans="1:12" ht="17">
      <c r="A192" s="45">
        <v>43921</v>
      </c>
      <c r="B192" s="44">
        <v>1583.4</v>
      </c>
      <c r="C192" s="44">
        <v>14.098000000000001</v>
      </c>
      <c r="D192" s="44">
        <v>724.4</v>
      </c>
      <c r="E192" s="60">
        <v>2333.3000000000002</v>
      </c>
      <c r="H192" s="45">
        <v>43921</v>
      </c>
      <c r="I192" s="44">
        <f t="shared" si="10"/>
        <v>-2.3797780517879105E-2</v>
      </c>
      <c r="J192" s="44">
        <f t="shared" si="11"/>
        <v>1.7052721330112911E-3</v>
      </c>
      <c r="K192" s="44">
        <f t="shared" si="12"/>
        <v>6.9070313579223648E-4</v>
      </c>
      <c r="L192" s="44">
        <f t="shared" si="13"/>
        <v>4.8155967836126086E-2</v>
      </c>
    </row>
    <row r="193" spans="1:12" ht="17">
      <c r="A193" s="45">
        <v>43922</v>
      </c>
      <c r="B193" s="44">
        <v>1578.2</v>
      </c>
      <c r="C193" s="44">
        <v>13.926</v>
      </c>
      <c r="D193" s="44">
        <v>712.3</v>
      </c>
      <c r="E193" s="60">
        <v>2169.3000000000002</v>
      </c>
      <c r="H193" s="45">
        <v>43922</v>
      </c>
      <c r="I193" s="44">
        <f t="shared" si="10"/>
        <v>-3.2840722495895195E-3</v>
      </c>
      <c r="J193" s="44">
        <f t="shared" si="11"/>
        <v>-1.2200312101007277E-2</v>
      </c>
      <c r="K193" s="44">
        <f t="shared" si="12"/>
        <v>-1.6703478741027088E-2</v>
      </c>
      <c r="L193" s="44">
        <f t="shared" si="13"/>
        <v>-7.0286718381691163E-2</v>
      </c>
    </row>
    <row r="194" spans="1:12" ht="17">
      <c r="A194" s="45">
        <v>43923</v>
      </c>
      <c r="B194" s="44">
        <v>1625.7</v>
      </c>
      <c r="C194" s="44">
        <v>14.596</v>
      </c>
      <c r="D194" s="44">
        <v>726</v>
      </c>
      <c r="E194" s="60">
        <v>2150.1999999999998</v>
      </c>
      <c r="H194" s="45">
        <v>43923</v>
      </c>
      <c r="I194" s="44">
        <f t="shared" si="10"/>
        <v>3.009757952097326E-2</v>
      </c>
      <c r="J194" s="44">
        <f t="shared" si="11"/>
        <v>4.811144621571161E-2</v>
      </c>
      <c r="K194" s="44">
        <f t="shared" si="12"/>
        <v>1.9233469043942224E-2</v>
      </c>
      <c r="L194" s="44">
        <f t="shared" si="13"/>
        <v>-8.804683538468798E-3</v>
      </c>
    </row>
    <row r="195" spans="1:12" ht="17">
      <c r="A195" s="45">
        <v>43924</v>
      </c>
      <c r="B195" s="44">
        <v>1633.7</v>
      </c>
      <c r="C195" s="44">
        <v>14.436</v>
      </c>
      <c r="D195" s="44">
        <v>714.1</v>
      </c>
      <c r="E195" s="60">
        <v>2134.5</v>
      </c>
      <c r="H195" s="45">
        <v>43924</v>
      </c>
      <c r="I195" s="44">
        <f t="shared" si="10"/>
        <v>4.9209571261610383E-3</v>
      </c>
      <c r="J195" s="44">
        <f t="shared" si="11"/>
        <v>-1.0961907371882717E-2</v>
      </c>
      <c r="K195" s="44">
        <f t="shared" si="12"/>
        <v>-1.6391184573002725E-2</v>
      </c>
      <c r="L195" s="44">
        <f t="shared" si="13"/>
        <v>-7.301646358478197E-3</v>
      </c>
    </row>
    <row r="196" spans="1:12" ht="17">
      <c r="A196" s="45">
        <v>43927</v>
      </c>
      <c r="B196" s="44">
        <v>1677</v>
      </c>
      <c r="C196" s="44">
        <v>15.111000000000001</v>
      </c>
      <c r="D196" s="44">
        <v>728</v>
      </c>
      <c r="E196" s="60">
        <v>2105.3000000000002</v>
      </c>
      <c r="H196" s="45">
        <v>43927</v>
      </c>
      <c r="I196" s="44">
        <f t="shared" si="10"/>
        <v>2.650425414702819E-2</v>
      </c>
      <c r="J196" s="44">
        <f t="shared" si="11"/>
        <v>4.6758104738154664E-2</v>
      </c>
      <c r="K196" s="44">
        <f t="shared" si="12"/>
        <v>1.9465060915838085E-2</v>
      </c>
      <c r="L196" s="44">
        <f t="shared" si="13"/>
        <v>-1.3680018739751613E-2</v>
      </c>
    </row>
    <row r="197" spans="1:12" ht="17">
      <c r="A197" s="45">
        <v>43928</v>
      </c>
      <c r="B197" s="44">
        <v>1664.8</v>
      </c>
      <c r="C197" s="44">
        <v>15.422000000000001</v>
      </c>
      <c r="D197" s="44">
        <v>741</v>
      </c>
      <c r="E197" s="60">
        <v>2122.8000000000002</v>
      </c>
      <c r="H197" s="45">
        <v>43928</v>
      </c>
      <c r="I197" s="44">
        <f t="shared" ref="I197:I260" si="14">(B197-B196)/B196</f>
        <v>-7.274895646988697E-3</v>
      </c>
      <c r="J197" s="44">
        <f t="shared" ref="J197:J260" si="15">(C197-C196)/C196</f>
        <v>2.0581033684071201E-2</v>
      </c>
      <c r="K197" s="44">
        <f t="shared" ref="K197:K260" si="16">(D197-D196)/D196</f>
        <v>1.7857142857142856E-2</v>
      </c>
      <c r="L197" s="44">
        <f t="shared" ref="L197:L260" si="17">(E197-E196)/E196</f>
        <v>8.3123545337956579E-3</v>
      </c>
    </row>
    <row r="198" spans="1:12" ht="17">
      <c r="A198" s="45">
        <v>43929</v>
      </c>
      <c r="B198" s="44">
        <v>1665.4</v>
      </c>
      <c r="C198" s="44">
        <v>15.147</v>
      </c>
      <c r="D198" s="44">
        <v>729.6</v>
      </c>
      <c r="E198" s="60">
        <v>2123.6999999999998</v>
      </c>
      <c r="H198" s="45">
        <v>43929</v>
      </c>
      <c r="I198" s="44">
        <f t="shared" si="14"/>
        <v>3.6040365209042313E-4</v>
      </c>
      <c r="J198" s="44">
        <f t="shared" si="15"/>
        <v>-1.7831669044222561E-2</v>
      </c>
      <c r="K198" s="44">
        <f t="shared" si="16"/>
        <v>-1.5384615384615354E-2</v>
      </c>
      <c r="L198" s="44">
        <f t="shared" si="17"/>
        <v>4.2396834369683254E-4</v>
      </c>
    </row>
    <row r="199" spans="1:12" ht="17">
      <c r="A199" s="45">
        <v>43930</v>
      </c>
      <c r="B199" s="44">
        <v>1736.2</v>
      </c>
      <c r="C199" s="44">
        <v>15.994999999999999</v>
      </c>
      <c r="D199" s="44">
        <v>744.6</v>
      </c>
      <c r="E199" s="60">
        <v>2138.5</v>
      </c>
      <c r="H199" s="45">
        <v>43930</v>
      </c>
      <c r="I199" s="44">
        <f t="shared" si="14"/>
        <v>4.2512309355109856E-2</v>
      </c>
      <c r="J199" s="44">
        <f t="shared" si="15"/>
        <v>5.5984683435663762E-2</v>
      </c>
      <c r="K199" s="44">
        <f t="shared" si="16"/>
        <v>2.0559210526315787E-2</v>
      </c>
      <c r="L199" s="44">
        <f t="shared" si="17"/>
        <v>6.9689692517776441E-3</v>
      </c>
    </row>
    <row r="200" spans="1:12" ht="17">
      <c r="A200" s="45">
        <v>43934</v>
      </c>
      <c r="B200" s="44">
        <v>1744.8</v>
      </c>
      <c r="C200" s="44">
        <v>15.478999999999999</v>
      </c>
      <c r="D200" s="44">
        <v>745.8</v>
      </c>
      <c r="E200" s="60">
        <v>2199.1999999999998</v>
      </c>
      <c r="H200" s="45">
        <v>43934</v>
      </c>
      <c r="I200" s="44">
        <f t="shared" si="14"/>
        <v>4.9533463886648477E-3</v>
      </c>
      <c r="J200" s="44">
        <f t="shared" si="15"/>
        <v>-3.2260081275398561E-2</v>
      </c>
      <c r="K200" s="44">
        <f t="shared" si="16"/>
        <v>1.6116035455277086E-3</v>
      </c>
      <c r="L200" s="44">
        <f t="shared" si="17"/>
        <v>2.8384381575870851E-2</v>
      </c>
    </row>
    <row r="201" spans="1:12" ht="17">
      <c r="A201" s="45">
        <v>43935</v>
      </c>
      <c r="B201" s="44">
        <v>1756.7</v>
      </c>
      <c r="C201" s="44">
        <v>16.071999999999999</v>
      </c>
      <c r="D201" s="44">
        <v>815.7</v>
      </c>
      <c r="E201" s="60">
        <v>2213.9</v>
      </c>
      <c r="H201" s="45">
        <v>43935</v>
      </c>
      <c r="I201" s="44">
        <f t="shared" si="14"/>
        <v>6.8202659330582824E-3</v>
      </c>
      <c r="J201" s="44">
        <f t="shared" si="15"/>
        <v>3.830996834420828E-2</v>
      </c>
      <c r="K201" s="44">
        <f t="shared" si="16"/>
        <v>9.3724859211585007E-2</v>
      </c>
      <c r="L201" s="44">
        <f t="shared" si="17"/>
        <v>6.6842488177520348E-3</v>
      </c>
    </row>
    <row r="202" spans="1:12" ht="17">
      <c r="A202" s="45">
        <v>43936</v>
      </c>
      <c r="B202" s="44">
        <v>1727.2</v>
      </c>
      <c r="C202" s="44">
        <v>15.446999999999999</v>
      </c>
      <c r="D202" s="44">
        <v>800.6</v>
      </c>
      <c r="E202" s="60">
        <v>2182.1</v>
      </c>
      <c r="H202" s="45">
        <v>43936</v>
      </c>
      <c r="I202" s="44">
        <f t="shared" si="14"/>
        <v>-1.679285023054591E-2</v>
      </c>
      <c r="J202" s="44">
        <f t="shared" si="15"/>
        <v>-3.8887506222000996E-2</v>
      </c>
      <c r="K202" s="44">
        <f t="shared" si="16"/>
        <v>-1.8511707735687166E-2</v>
      </c>
      <c r="L202" s="44">
        <f t="shared" si="17"/>
        <v>-1.4363792402547622E-2</v>
      </c>
    </row>
    <row r="203" spans="1:12" ht="17">
      <c r="A203" s="45">
        <v>43937</v>
      </c>
      <c r="B203" s="44">
        <v>1720.4</v>
      </c>
      <c r="C203" s="44">
        <v>15.564</v>
      </c>
      <c r="D203" s="44">
        <v>789.3</v>
      </c>
      <c r="E203" s="60">
        <v>2149.1999999999998</v>
      </c>
      <c r="H203" s="45">
        <v>43937</v>
      </c>
      <c r="I203" s="44">
        <f t="shared" si="14"/>
        <v>-3.937007874015722E-3</v>
      </c>
      <c r="J203" s="44">
        <f t="shared" si="15"/>
        <v>7.5742862691785384E-3</v>
      </c>
      <c r="K203" s="44">
        <f t="shared" si="16"/>
        <v>-1.4114414189358066E-2</v>
      </c>
      <c r="L203" s="44">
        <f t="shared" si="17"/>
        <v>-1.5077219192521009E-2</v>
      </c>
    </row>
    <row r="204" spans="1:12" ht="17">
      <c r="A204" s="45">
        <v>43938</v>
      </c>
      <c r="B204" s="44">
        <v>1689.2</v>
      </c>
      <c r="C204" s="44">
        <v>15.237</v>
      </c>
      <c r="D204" s="44">
        <v>781.3</v>
      </c>
      <c r="E204" s="60">
        <v>2159.4</v>
      </c>
      <c r="H204" s="45">
        <v>43938</v>
      </c>
      <c r="I204" s="44">
        <f t="shared" si="14"/>
        <v>-1.8135317368053967E-2</v>
      </c>
      <c r="J204" s="44">
        <f t="shared" si="15"/>
        <v>-2.101002313030069E-2</v>
      </c>
      <c r="K204" s="44">
        <f t="shared" si="16"/>
        <v>-1.0135563157227924E-2</v>
      </c>
      <c r="L204" s="44">
        <f t="shared" si="17"/>
        <v>4.7459519821330138E-3</v>
      </c>
    </row>
    <row r="205" spans="1:12" ht="17">
      <c r="A205" s="45">
        <v>43941</v>
      </c>
      <c r="B205" s="44">
        <v>1701.6</v>
      </c>
      <c r="C205" s="44">
        <v>15.555999999999999</v>
      </c>
      <c r="D205" s="44">
        <v>792</v>
      </c>
      <c r="E205" s="60">
        <v>2156</v>
      </c>
      <c r="H205" s="45">
        <v>43941</v>
      </c>
      <c r="I205" s="44">
        <f t="shared" si="14"/>
        <v>7.3407530191805966E-3</v>
      </c>
      <c r="J205" s="44">
        <f t="shared" si="15"/>
        <v>2.0935879766358145E-2</v>
      </c>
      <c r="K205" s="44">
        <f t="shared" si="16"/>
        <v>1.3695123512095285E-2</v>
      </c>
      <c r="L205" s="44">
        <f t="shared" si="17"/>
        <v>-1.5745114383625503E-3</v>
      </c>
    </row>
    <row r="206" spans="1:12" ht="17">
      <c r="A206" s="45">
        <v>43942</v>
      </c>
      <c r="B206" s="44">
        <v>1678.2</v>
      </c>
      <c r="C206" s="44">
        <v>14.818</v>
      </c>
      <c r="D206" s="44">
        <v>758</v>
      </c>
      <c r="E206" s="60">
        <v>1936.1</v>
      </c>
      <c r="H206" s="45">
        <v>43942</v>
      </c>
      <c r="I206" s="44">
        <f t="shared" si="14"/>
        <v>-1.375176304654435E-2</v>
      </c>
      <c r="J206" s="44">
        <f t="shared" si="15"/>
        <v>-4.7441501671380788E-2</v>
      </c>
      <c r="K206" s="44">
        <f t="shared" si="16"/>
        <v>-4.2929292929292928E-2</v>
      </c>
      <c r="L206" s="44">
        <f t="shared" si="17"/>
        <v>-0.10199443413729133</v>
      </c>
    </row>
    <row r="207" spans="1:12" ht="17">
      <c r="A207" s="45">
        <v>43943</v>
      </c>
      <c r="B207" s="44">
        <v>1728.7</v>
      </c>
      <c r="C207" s="44">
        <v>15.276999999999999</v>
      </c>
      <c r="D207" s="44">
        <v>764.9</v>
      </c>
      <c r="E207" s="60">
        <v>1920.7</v>
      </c>
      <c r="H207" s="45">
        <v>43943</v>
      </c>
      <c r="I207" s="44">
        <f t="shared" si="14"/>
        <v>3.0091764986294837E-2</v>
      </c>
      <c r="J207" s="44">
        <f t="shared" si="15"/>
        <v>3.097584019435819E-2</v>
      </c>
      <c r="K207" s="44">
        <f t="shared" si="16"/>
        <v>9.1029023746701555E-3</v>
      </c>
      <c r="L207" s="44">
        <f t="shared" si="17"/>
        <v>-7.9541346004854425E-3</v>
      </c>
    </row>
    <row r="208" spans="1:12" ht="17">
      <c r="A208" s="45">
        <v>43944</v>
      </c>
      <c r="B208" s="44">
        <v>1733.3</v>
      </c>
      <c r="C208" s="44">
        <v>15.348000000000001</v>
      </c>
      <c r="D208" s="44">
        <v>787.6</v>
      </c>
      <c r="E208" s="60">
        <v>2029.5</v>
      </c>
      <c r="H208" s="45">
        <v>43944</v>
      </c>
      <c r="I208" s="44">
        <f t="shared" si="14"/>
        <v>2.6609591022154848E-3</v>
      </c>
      <c r="J208" s="44">
        <f t="shared" si="15"/>
        <v>4.6475093277476929E-3</v>
      </c>
      <c r="K208" s="44">
        <f t="shared" si="16"/>
        <v>2.9677081971499604E-2</v>
      </c>
      <c r="L208" s="44">
        <f t="shared" si="17"/>
        <v>5.66460144738897E-2</v>
      </c>
    </row>
    <row r="209" spans="1:12" ht="17">
      <c r="A209" s="45">
        <v>43945</v>
      </c>
      <c r="B209" s="44">
        <v>1723.5</v>
      </c>
      <c r="C209" s="44">
        <v>15.254</v>
      </c>
      <c r="D209" s="44">
        <v>773.4</v>
      </c>
      <c r="E209" s="60">
        <v>2013.8</v>
      </c>
      <c r="H209" s="45">
        <v>43945</v>
      </c>
      <c r="I209" s="44">
        <f t="shared" si="14"/>
        <v>-5.6539548837477383E-3</v>
      </c>
      <c r="J209" s="44">
        <f t="shared" si="15"/>
        <v>-6.124576492051159E-3</v>
      </c>
      <c r="K209" s="44">
        <f t="shared" si="16"/>
        <v>-1.8029456576942667E-2</v>
      </c>
      <c r="L209" s="44">
        <f t="shared" si="17"/>
        <v>-7.7358955407736121E-3</v>
      </c>
    </row>
    <row r="210" spans="1:12" ht="17">
      <c r="A210" s="45">
        <v>43948</v>
      </c>
      <c r="B210" s="44">
        <v>1711.9</v>
      </c>
      <c r="C210" s="44">
        <v>15.201000000000001</v>
      </c>
      <c r="D210" s="44">
        <v>776.6</v>
      </c>
      <c r="E210" s="60">
        <v>1903.1</v>
      </c>
      <c r="H210" s="45">
        <v>43948</v>
      </c>
      <c r="I210" s="44">
        <f t="shared" si="14"/>
        <v>-6.7304902814040671E-3</v>
      </c>
      <c r="J210" s="44">
        <f t="shared" si="15"/>
        <v>-3.4744984921987053E-3</v>
      </c>
      <c r="K210" s="44">
        <f t="shared" si="16"/>
        <v>4.1375743470391073E-3</v>
      </c>
      <c r="L210" s="44">
        <f t="shared" si="17"/>
        <v>-5.4970702155129628E-2</v>
      </c>
    </row>
    <row r="211" spans="1:12" ht="17">
      <c r="A211" s="45">
        <v>43949</v>
      </c>
      <c r="B211" s="44">
        <v>1710.5</v>
      </c>
      <c r="C211" s="44">
        <v>15.162000000000001</v>
      </c>
      <c r="D211" s="44">
        <v>792</v>
      </c>
      <c r="E211" s="60">
        <v>1887</v>
      </c>
      <c r="H211" s="45">
        <v>43949</v>
      </c>
      <c r="I211" s="44">
        <f t="shared" si="14"/>
        <v>-8.1780477831654359E-4</v>
      </c>
      <c r="J211" s="44">
        <f t="shared" si="15"/>
        <v>-2.565620682849793E-3</v>
      </c>
      <c r="K211" s="44">
        <f t="shared" si="16"/>
        <v>1.9830028328611866E-2</v>
      </c>
      <c r="L211" s="44">
        <f t="shared" si="17"/>
        <v>-8.459881246387425E-3</v>
      </c>
    </row>
    <row r="212" spans="1:12" ht="17">
      <c r="A212" s="45">
        <v>43950</v>
      </c>
      <c r="B212" s="44">
        <v>1703.4</v>
      </c>
      <c r="C212" s="44">
        <v>15.16</v>
      </c>
      <c r="D212" s="44">
        <v>795.4</v>
      </c>
      <c r="E212" s="60">
        <v>1913.5</v>
      </c>
      <c r="H212" s="45">
        <v>43950</v>
      </c>
      <c r="I212" s="44">
        <f t="shared" si="14"/>
        <v>-4.150833089739789E-3</v>
      </c>
      <c r="J212" s="44">
        <f t="shared" si="15"/>
        <v>-1.3190871916638093E-4</v>
      </c>
      <c r="K212" s="44">
        <f t="shared" si="16"/>
        <v>4.2929292929292642E-3</v>
      </c>
      <c r="L212" s="44">
        <f t="shared" si="17"/>
        <v>1.4043455219925808E-2</v>
      </c>
    </row>
    <row r="213" spans="1:12" ht="17">
      <c r="A213" s="45">
        <v>43951</v>
      </c>
      <c r="B213" s="44">
        <v>1684.2</v>
      </c>
      <c r="C213" s="44">
        <v>14.898</v>
      </c>
      <c r="D213" s="44">
        <v>809.5</v>
      </c>
      <c r="E213" s="60">
        <v>1952.1</v>
      </c>
      <c r="H213" s="45">
        <v>43951</v>
      </c>
      <c r="I213" s="44">
        <f t="shared" si="14"/>
        <v>-1.1271574498062724E-2</v>
      </c>
      <c r="J213" s="44">
        <f t="shared" si="15"/>
        <v>-1.7282321899736178E-2</v>
      </c>
      <c r="K213" s="44">
        <f t="shared" si="16"/>
        <v>1.7726929846618084E-2</v>
      </c>
      <c r="L213" s="44">
        <f t="shared" si="17"/>
        <v>2.0172458845048293E-2</v>
      </c>
    </row>
    <row r="214" spans="1:12" ht="17">
      <c r="A214" s="45">
        <v>43952</v>
      </c>
      <c r="B214" s="44">
        <v>1694.5</v>
      </c>
      <c r="C214" s="44">
        <v>14.863</v>
      </c>
      <c r="D214" s="44">
        <v>769.9</v>
      </c>
      <c r="E214" s="60">
        <v>1883.5</v>
      </c>
      <c r="H214" s="45">
        <v>43952</v>
      </c>
      <c r="I214" s="44">
        <f t="shared" si="14"/>
        <v>6.1156632228951159E-3</v>
      </c>
      <c r="J214" s="44">
        <f t="shared" si="15"/>
        <v>-2.3493086320311549E-3</v>
      </c>
      <c r="K214" s="44">
        <f t="shared" si="16"/>
        <v>-4.8919085855466365E-2</v>
      </c>
      <c r="L214" s="44">
        <f t="shared" si="17"/>
        <v>-3.5141642333896786E-2</v>
      </c>
    </row>
    <row r="215" spans="1:12" ht="17">
      <c r="A215" s="45">
        <v>43955</v>
      </c>
      <c r="B215" s="44">
        <v>1706.9</v>
      </c>
      <c r="C215" s="44">
        <v>14.722</v>
      </c>
      <c r="D215" s="44">
        <v>774.2</v>
      </c>
      <c r="E215" s="60">
        <v>1831</v>
      </c>
      <c r="H215" s="45">
        <v>43955</v>
      </c>
      <c r="I215" s="44">
        <f t="shared" si="14"/>
        <v>7.31779285925057E-3</v>
      </c>
      <c r="J215" s="44">
        <f t="shared" si="15"/>
        <v>-9.486644688151788E-3</v>
      </c>
      <c r="K215" s="44">
        <f t="shared" si="16"/>
        <v>5.5851409273932565E-3</v>
      </c>
      <c r="L215" s="44">
        <f t="shared" si="17"/>
        <v>-2.787363950092912E-2</v>
      </c>
    </row>
    <row r="216" spans="1:12" ht="17">
      <c r="A216" s="45">
        <v>43956</v>
      </c>
      <c r="B216" s="44">
        <v>1704.4</v>
      </c>
      <c r="C216" s="44">
        <v>15.057</v>
      </c>
      <c r="D216" s="44">
        <v>780.1</v>
      </c>
      <c r="E216" s="60">
        <v>1752.2</v>
      </c>
      <c r="H216" s="45">
        <v>43956</v>
      </c>
      <c r="I216" s="44">
        <f t="shared" si="14"/>
        <v>-1.4646435057706954E-3</v>
      </c>
      <c r="J216" s="44">
        <f t="shared" si="15"/>
        <v>2.2755060453742756E-2</v>
      </c>
      <c r="K216" s="44">
        <f t="shared" si="16"/>
        <v>7.6207698269180795E-3</v>
      </c>
      <c r="L216" s="44">
        <f t="shared" si="17"/>
        <v>-4.3036592026215161E-2</v>
      </c>
    </row>
    <row r="217" spans="1:12" ht="17">
      <c r="A217" s="45">
        <v>43957</v>
      </c>
      <c r="B217" s="44">
        <v>1684.2</v>
      </c>
      <c r="C217" s="44">
        <v>14.987</v>
      </c>
      <c r="D217" s="44">
        <v>760.9</v>
      </c>
      <c r="E217" s="60">
        <v>1753.6</v>
      </c>
      <c r="H217" s="45">
        <v>43957</v>
      </c>
      <c r="I217" s="44">
        <f t="shared" si="14"/>
        <v>-1.1851678009856868E-2</v>
      </c>
      <c r="J217" s="44">
        <f t="shared" si="15"/>
        <v>-4.649000464900065E-3</v>
      </c>
      <c r="K217" s="44">
        <f t="shared" si="16"/>
        <v>-2.4612229201384495E-2</v>
      </c>
      <c r="L217" s="44">
        <f t="shared" si="17"/>
        <v>7.9899554845329498E-4</v>
      </c>
    </row>
    <row r="218" spans="1:12" ht="17">
      <c r="A218" s="45">
        <v>43958</v>
      </c>
      <c r="B218" s="44">
        <v>1721.8</v>
      </c>
      <c r="C218" s="44">
        <v>15.561999999999999</v>
      </c>
      <c r="D218" s="44">
        <v>777.5</v>
      </c>
      <c r="E218" s="60">
        <v>1830.4</v>
      </c>
      <c r="H218" s="45">
        <v>43958</v>
      </c>
      <c r="I218" s="44">
        <f t="shared" si="14"/>
        <v>2.2325139532122021E-2</v>
      </c>
      <c r="J218" s="44">
        <f t="shared" si="15"/>
        <v>3.8366584373123326E-2</v>
      </c>
      <c r="K218" s="44">
        <f t="shared" si="16"/>
        <v>2.1816270206334636E-2</v>
      </c>
      <c r="L218" s="44">
        <f t="shared" si="17"/>
        <v>4.379562043795631E-2</v>
      </c>
    </row>
    <row r="219" spans="1:12" ht="17">
      <c r="A219" s="45">
        <v>43959</v>
      </c>
      <c r="B219" s="44">
        <v>1709.9</v>
      </c>
      <c r="C219" s="44">
        <v>15.74</v>
      </c>
      <c r="D219" s="44">
        <v>784.7</v>
      </c>
      <c r="E219" s="60">
        <v>1815.8</v>
      </c>
      <c r="H219" s="45">
        <v>43959</v>
      </c>
      <c r="I219" s="44">
        <f t="shared" si="14"/>
        <v>-6.9113718201880957E-3</v>
      </c>
      <c r="J219" s="44">
        <f t="shared" si="15"/>
        <v>1.1438118493766922E-2</v>
      </c>
      <c r="K219" s="44">
        <f t="shared" si="16"/>
        <v>9.2604501607717622E-3</v>
      </c>
      <c r="L219" s="44">
        <f t="shared" si="17"/>
        <v>-7.9763986013986748E-3</v>
      </c>
    </row>
    <row r="220" spans="1:12" ht="17">
      <c r="A220" s="45">
        <v>43962</v>
      </c>
      <c r="B220" s="44">
        <v>1695.3</v>
      </c>
      <c r="C220" s="44">
        <v>15.635999999999999</v>
      </c>
      <c r="D220" s="44">
        <v>776.7</v>
      </c>
      <c r="E220" s="60">
        <v>1822.8</v>
      </c>
      <c r="H220" s="45">
        <v>43962</v>
      </c>
      <c r="I220" s="44">
        <f t="shared" si="14"/>
        <v>-8.5385110240365734E-3</v>
      </c>
      <c r="J220" s="44">
        <f t="shared" si="15"/>
        <v>-6.6073697585769366E-3</v>
      </c>
      <c r="K220" s="44">
        <f t="shared" si="16"/>
        <v>-1.0194978972855867E-2</v>
      </c>
      <c r="L220" s="44">
        <f t="shared" si="17"/>
        <v>3.8550501156515036E-3</v>
      </c>
    </row>
    <row r="221" spans="1:12" ht="17">
      <c r="A221" s="45">
        <v>43963</v>
      </c>
      <c r="B221" s="44">
        <v>1704.4</v>
      </c>
      <c r="C221" s="44">
        <v>15.686999999999999</v>
      </c>
      <c r="D221" s="44">
        <v>772.8</v>
      </c>
      <c r="E221" s="60">
        <v>1830.1</v>
      </c>
      <c r="H221" s="45">
        <v>43963</v>
      </c>
      <c r="I221" s="44">
        <f t="shared" si="14"/>
        <v>5.3677815135964946E-3</v>
      </c>
      <c r="J221" s="44">
        <f t="shared" si="15"/>
        <v>3.2617037605525813E-3</v>
      </c>
      <c r="K221" s="44">
        <f t="shared" si="16"/>
        <v>-5.0212437234454623E-3</v>
      </c>
      <c r="L221" s="44">
        <f t="shared" si="17"/>
        <v>4.004827737546607E-3</v>
      </c>
    </row>
    <row r="222" spans="1:12" ht="17">
      <c r="A222" s="45">
        <v>43964</v>
      </c>
      <c r="B222" s="44">
        <v>1713.9</v>
      </c>
      <c r="C222" s="44">
        <v>15.663</v>
      </c>
      <c r="D222" s="44">
        <v>765.2</v>
      </c>
      <c r="E222" s="60">
        <v>1785.4</v>
      </c>
      <c r="H222" s="45">
        <v>43964</v>
      </c>
      <c r="I222" s="44">
        <f t="shared" si="14"/>
        <v>5.5738089650316826E-3</v>
      </c>
      <c r="J222" s="44">
        <f t="shared" si="15"/>
        <v>-1.529929240772559E-3</v>
      </c>
      <c r="K222" s="44">
        <f t="shared" si="16"/>
        <v>-9.834368530020586E-3</v>
      </c>
      <c r="L222" s="44">
        <f t="shared" si="17"/>
        <v>-2.4424894814490915E-2</v>
      </c>
    </row>
    <row r="223" spans="1:12" ht="17">
      <c r="A223" s="45">
        <v>43965</v>
      </c>
      <c r="B223" s="44">
        <v>1738.1</v>
      </c>
      <c r="C223" s="44">
        <v>16.135999999999999</v>
      </c>
      <c r="D223" s="44">
        <v>770.4</v>
      </c>
      <c r="E223" s="60">
        <v>1792.9</v>
      </c>
      <c r="H223" s="45">
        <v>43965</v>
      </c>
      <c r="I223" s="44">
        <f t="shared" si="14"/>
        <v>1.4119843631483643E-2</v>
      </c>
      <c r="J223" s="44">
        <f t="shared" si="15"/>
        <v>3.0198557109110576E-2</v>
      </c>
      <c r="K223" s="44">
        <f t="shared" si="16"/>
        <v>6.7956089911133449E-3</v>
      </c>
      <c r="L223" s="44">
        <f t="shared" si="17"/>
        <v>4.2007393301221009E-3</v>
      </c>
    </row>
    <row r="224" spans="1:12" ht="17">
      <c r="A224" s="45">
        <v>43966</v>
      </c>
      <c r="B224" s="44">
        <v>1753.4</v>
      </c>
      <c r="C224" s="44">
        <v>17.045999999999999</v>
      </c>
      <c r="D224" s="44">
        <v>812.5</v>
      </c>
      <c r="E224" s="60">
        <v>1852.6</v>
      </c>
      <c r="H224" s="45">
        <v>43966</v>
      </c>
      <c r="I224" s="44">
        <f t="shared" si="14"/>
        <v>8.8027156089984359E-3</v>
      </c>
      <c r="J224" s="44">
        <f t="shared" si="15"/>
        <v>5.6395637084779383E-2</v>
      </c>
      <c r="K224" s="44">
        <f t="shared" si="16"/>
        <v>5.464693665628248E-2</v>
      </c>
      <c r="L224" s="44">
        <f t="shared" si="17"/>
        <v>3.3298008812538242E-2</v>
      </c>
    </row>
    <row r="225" spans="1:12" ht="17">
      <c r="A225" s="45">
        <v>43970</v>
      </c>
      <c r="B225" s="44">
        <v>1744.2</v>
      </c>
      <c r="C225" s="44">
        <v>17.891999999999999</v>
      </c>
      <c r="D225" s="44">
        <v>885</v>
      </c>
      <c r="E225" s="60">
        <v>2069.4</v>
      </c>
      <c r="H225" s="45">
        <v>43970</v>
      </c>
      <c r="I225" s="44">
        <f t="shared" si="14"/>
        <v>-5.2469487852173178E-3</v>
      </c>
      <c r="J225" s="44">
        <f t="shared" si="15"/>
        <v>4.9630411826821548E-2</v>
      </c>
      <c r="K225" s="44">
        <f t="shared" si="16"/>
        <v>8.9230769230769225E-2</v>
      </c>
      <c r="L225" s="44">
        <f t="shared" si="17"/>
        <v>0.11702472201230713</v>
      </c>
    </row>
    <row r="226" spans="1:12" ht="17">
      <c r="A226" s="45">
        <v>43971</v>
      </c>
      <c r="B226" s="44">
        <v>1750.6</v>
      </c>
      <c r="C226" s="44">
        <v>18.001999999999999</v>
      </c>
      <c r="D226" s="44">
        <v>929.9</v>
      </c>
      <c r="E226" s="60">
        <v>2154.1</v>
      </c>
      <c r="H226" s="45">
        <v>43971</v>
      </c>
      <c r="I226" s="44">
        <f t="shared" si="14"/>
        <v>3.669303978901424E-3</v>
      </c>
      <c r="J226" s="44">
        <f t="shared" si="15"/>
        <v>6.1479991057455533E-3</v>
      </c>
      <c r="K226" s="44">
        <f t="shared" si="16"/>
        <v>5.0734463276836131E-2</v>
      </c>
      <c r="L226" s="44">
        <f t="shared" si="17"/>
        <v>4.0929738088334694E-2</v>
      </c>
    </row>
    <row r="227" spans="1:12" ht="17">
      <c r="A227" s="45">
        <v>43972</v>
      </c>
      <c r="B227" s="44">
        <v>1720.5</v>
      </c>
      <c r="C227" s="44">
        <v>17.335000000000001</v>
      </c>
      <c r="D227" s="44">
        <v>861.9</v>
      </c>
      <c r="E227" s="60">
        <v>2057</v>
      </c>
      <c r="H227" s="45">
        <v>43972</v>
      </c>
      <c r="I227" s="44">
        <f t="shared" si="14"/>
        <v>-1.7194104878327378E-2</v>
      </c>
      <c r="J227" s="44">
        <f t="shared" si="15"/>
        <v>-3.7051438729030002E-2</v>
      </c>
      <c r="K227" s="44">
        <f t="shared" si="16"/>
        <v>-7.3126142595978064E-2</v>
      </c>
      <c r="L227" s="44">
        <f t="shared" si="17"/>
        <v>-4.5076830230722766E-2</v>
      </c>
    </row>
    <row r="228" spans="1:12" ht="17">
      <c r="A228" s="45">
        <v>43973</v>
      </c>
      <c r="B228" s="44">
        <v>1734.6</v>
      </c>
      <c r="C228" s="44">
        <v>17.664000000000001</v>
      </c>
      <c r="D228" s="44">
        <v>881.7</v>
      </c>
      <c r="E228" s="60">
        <v>1971.8</v>
      </c>
      <c r="H228" s="45">
        <v>43973</v>
      </c>
      <c r="I228" s="44">
        <f t="shared" si="14"/>
        <v>8.1952920662597545E-3</v>
      </c>
      <c r="J228" s="44">
        <f t="shared" si="15"/>
        <v>1.8978944332275777E-2</v>
      </c>
      <c r="K228" s="44">
        <f t="shared" si="16"/>
        <v>2.2972502610511741E-2</v>
      </c>
      <c r="L228" s="44">
        <f t="shared" si="17"/>
        <v>-4.1419543023821122E-2</v>
      </c>
    </row>
    <row r="229" spans="1:12" ht="17">
      <c r="A229" s="45">
        <v>43977</v>
      </c>
      <c r="B229" s="44">
        <v>1704.8</v>
      </c>
      <c r="C229" s="44">
        <v>17.565000000000001</v>
      </c>
      <c r="D229" s="44">
        <v>868.7</v>
      </c>
      <c r="E229" s="60">
        <v>1983.8</v>
      </c>
      <c r="H229" s="45">
        <v>43977</v>
      </c>
      <c r="I229" s="44">
        <f t="shared" si="14"/>
        <v>-1.7179753257235073E-2</v>
      </c>
      <c r="J229" s="44">
        <f t="shared" si="15"/>
        <v>-5.6046195652174023E-3</v>
      </c>
      <c r="K229" s="44">
        <f t="shared" si="16"/>
        <v>-1.4744244073948054E-2</v>
      </c>
      <c r="L229" s="44">
        <f t="shared" si="17"/>
        <v>6.0858099198701698E-3</v>
      </c>
    </row>
    <row r="230" spans="1:12" ht="17">
      <c r="A230" s="45">
        <v>43978</v>
      </c>
      <c r="B230" s="44">
        <v>1710.3</v>
      </c>
      <c r="C230" s="44">
        <v>17.686</v>
      </c>
      <c r="D230" s="44">
        <v>873.5</v>
      </c>
      <c r="E230" s="60">
        <v>1971.3</v>
      </c>
      <c r="H230" s="45">
        <v>43978</v>
      </c>
      <c r="I230" s="44">
        <f t="shared" si="14"/>
        <v>3.2261848897231346E-3</v>
      </c>
      <c r="J230" s="44">
        <f t="shared" si="15"/>
        <v>6.8886991175632593E-3</v>
      </c>
      <c r="K230" s="44">
        <f t="shared" si="16"/>
        <v>5.5254978703809764E-3</v>
      </c>
      <c r="L230" s="44">
        <f t="shared" si="17"/>
        <v>-6.3010384111301544E-3</v>
      </c>
    </row>
    <row r="231" spans="1:12" ht="17">
      <c r="A231" s="45">
        <v>43979</v>
      </c>
      <c r="B231" s="44">
        <v>1713.3</v>
      </c>
      <c r="C231" s="44">
        <v>17.895</v>
      </c>
      <c r="D231" s="44">
        <v>864</v>
      </c>
      <c r="E231" s="60">
        <v>1901.6</v>
      </c>
      <c r="H231" s="45">
        <v>43979</v>
      </c>
      <c r="I231" s="44">
        <f t="shared" si="14"/>
        <v>1.7540782318891423E-3</v>
      </c>
      <c r="J231" s="44">
        <f t="shared" si="15"/>
        <v>1.1817256587131043E-2</v>
      </c>
      <c r="K231" s="44">
        <f t="shared" si="16"/>
        <v>-1.0875787063537493E-2</v>
      </c>
      <c r="L231" s="44">
        <f t="shared" si="17"/>
        <v>-3.5357378379749428E-2</v>
      </c>
    </row>
    <row r="232" spans="1:12" ht="17">
      <c r="A232" s="45">
        <v>43980</v>
      </c>
      <c r="B232" s="44">
        <v>1736.9</v>
      </c>
      <c r="C232" s="44">
        <v>18.440000000000001</v>
      </c>
      <c r="D232" s="44">
        <v>870.5</v>
      </c>
      <c r="E232" s="60">
        <v>1934.5</v>
      </c>
      <c r="H232" s="45">
        <v>43980</v>
      </c>
      <c r="I232" s="44">
        <f t="shared" si="14"/>
        <v>1.3774587054222924E-2</v>
      </c>
      <c r="J232" s="44">
        <f t="shared" si="15"/>
        <v>3.0455434478904819E-2</v>
      </c>
      <c r="K232" s="44">
        <f t="shared" si="16"/>
        <v>7.5231481481481477E-3</v>
      </c>
      <c r="L232" s="44">
        <f t="shared" si="17"/>
        <v>1.730122002524195E-2</v>
      </c>
    </row>
    <row r="233" spans="1:12" ht="17">
      <c r="A233" s="45">
        <v>43983</v>
      </c>
      <c r="B233" s="44">
        <v>1737.8</v>
      </c>
      <c r="C233" s="44">
        <v>18.768000000000001</v>
      </c>
      <c r="D233" s="44">
        <v>897</v>
      </c>
      <c r="E233" s="60">
        <v>1963.4</v>
      </c>
      <c r="H233" s="45">
        <v>43983</v>
      </c>
      <c r="I233" s="44">
        <f t="shared" si="14"/>
        <v>5.1816454603020531E-4</v>
      </c>
      <c r="J233" s="44">
        <f t="shared" si="15"/>
        <v>1.778741865509758E-2</v>
      </c>
      <c r="K233" s="44">
        <f t="shared" si="16"/>
        <v>3.0442274554853533E-2</v>
      </c>
      <c r="L233" s="44">
        <f t="shared" si="17"/>
        <v>1.493926079090209E-2</v>
      </c>
    </row>
    <row r="234" spans="1:12" ht="17">
      <c r="A234" s="45">
        <v>43984</v>
      </c>
      <c r="B234" s="44">
        <v>1725.2</v>
      </c>
      <c r="C234" s="44">
        <v>18.207000000000001</v>
      </c>
      <c r="D234" s="44">
        <v>864.6</v>
      </c>
      <c r="E234" s="60">
        <v>1954</v>
      </c>
      <c r="H234" s="45">
        <v>43984</v>
      </c>
      <c r="I234" s="44">
        <f t="shared" si="14"/>
        <v>-7.2505466682011221E-3</v>
      </c>
      <c r="J234" s="44">
        <f t="shared" si="15"/>
        <v>-2.9891304347826084E-2</v>
      </c>
      <c r="K234" s="44">
        <f t="shared" si="16"/>
        <v>-3.6120401337792617E-2</v>
      </c>
      <c r="L234" s="44">
        <f t="shared" si="17"/>
        <v>-4.7876133238260619E-3</v>
      </c>
    </row>
    <row r="235" spans="1:12" ht="17">
      <c r="A235" s="45">
        <v>43985</v>
      </c>
      <c r="B235" s="44">
        <v>1697.8</v>
      </c>
      <c r="C235" s="44">
        <v>17.920999999999999</v>
      </c>
      <c r="D235" s="44">
        <v>857.8</v>
      </c>
      <c r="E235" s="60">
        <v>1933.4</v>
      </c>
      <c r="H235" s="45">
        <v>43985</v>
      </c>
      <c r="I235" s="44">
        <f t="shared" si="14"/>
        <v>-1.5882216554602417E-2</v>
      </c>
      <c r="J235" s="44">
        <f t="shared" si="15"/>
        <v>-1.5708244081946578E-2</v>
      </c>
      <c r="K235" s="44">
        <f t="shared" si="16"/>
        <v>-7.8649086282674852E-3</v>
      </c>
      <c r="L235" s="44">
        <f t="shared" si="17"/>
        <v>-1.0542476970317252E-2</v>
      </c>
    </row>
    <row r="236" spans="1:12" ht="17">
      <c r="A236" s="45">
        <v>43986</v>
      </c>
      <c r="B236" s="44">
        <v>1718.9</v>
      </c>
      <c r="C236" s="44">
        <v>18.024000000000001</v>
      </c>
      <c r="D236" s="44">
        <v>862.8</v>
      </c>
      <c r="E236" s="60">
        <v>1902.5</v>
      </c>
      <c r="H236" s="45">
        <v>43986</v>
      </c>
      <c r="I236" s="44">
        <f t="shared" si="14"/>
        <v>1.2427847803039307E-2</v>
      </c>
      <c r="J236" s="44">
        <f t="shared" si="15"/>
        <v>5.7474471290665441E-3</v>
      </c>
      <c r="K236" s="44">
        <f t="shared" si="16"/>
        <v>5.8288645371881564E-3</v>
      </c>
      <c r="L236" s="44">
        <f t="shared" si="17"/>
        <v>-1.5982207510085906E-2</v>
      </c>
    </row>
    <row r="237" spans="1:12" ht="17">
      <c r="A237" s="45">
        <v>43987</v>
      </c>
      <c r="B237" s="44">
        <v>1676.2</v>
      </c>
      <c r="C237" s="44">
        <v>17.443000000000001</v>
      </c>
      <c r="D237" s="44">
        <v>830.1</v>
      </c>
      <c r="E237" s="60">
        <v>1929.9</v>
      </c>
      <c r="H237" s="45">
        <v>43987</v>
      </c>
      <c r="I237" s="44">
        <f t="shared" si="14"/>
        <v>-2.4841468380941326E-2</v>
      </c>
      <c r="J237" s="44">
        <f t="shared" si="15"/>
        <v>-3.2234798047048353E-2</v>
      </c>
      <c r="K237" s="44">
        <f t="shared" si="16"/>
        <v>-3.7899860917941508E-2</v>
      </c>
      <c r="L237" s="44">
        <f t="shared" si="17"/>
        <v>1.4402102496714897E-2</v>
      </c>
    </row>
    <row r="238" spans="1:12" ht="17">
      <c r="A238" s="45">
        <v>43990</v>
      </c>
      <c r="B238" s="44">
        <v>1698.3</v>
      </c>
      <c r="C238" s="44">
        <v>17.867999999999999</v>
      </c>
      <c r="D238" s="44">
        <v>860.7</v>
      </c>
      <c r="E238" s="60">
        <v>2019.2</v>
      </c>
      <c r="H238" s="45">
        <v>43990</v>
      </c>
      <c r="I238" s="44">
        <f t="shared" si="14"/>
        <v>1.3184584178498932E-2</v>
      </c>
      <c r="J238" s="44">
        <f t="shared" si="15"/>
        <v>2.4365074815111916E-2</v>
      </c>
      <c r="K238" s="44">
        <f t="shared" si="16"/>
        <v>3.6863028550777041E-2</v>
      </c>
      <c r="L238" s="44">
        <f t="shared" si="17"/>
        <v>4.6271827555831882E-2</v>
      </c>
    </row>
    <row r="239" spans="1:12" ht="17">
      <c r="A239" s="45">
        <v>43991</v>
      </c>
      <c r="B239" s="44">
        <v>1714.7</v>
      </c>
      <c r="C239" s="44">
        <v>17.774000000000001</v>
      </c>
      <c r="D239" s="44">
        <v>862.3</v>
      </c>
      <c r="E239" s="60">
        <v>1948.2</v>
      </c>
      <c r="H239" s="45">
        <v>43991</v>
      </c>
      <c r="I239" s="44">
        <f t="shared" si="14"/>
        <v>9.6567155390685343E-3</v>
      </c>
      <c r="J239" s="44">
        <f t="shared" si="15"/>
        <v>-5.2608014327287693E-3</v>
      </c>
      <c r="K239" s="44">
        <f t="shared" si="16"/>
        <v>1.8589520158009865E-3</v>
      </c>
      <c r="L239" s="44">
        <f t="shared" si="17"/>
        <v>-3.5162440570522979E-2</v>
      </c>
    </row>
    <row r="240" spans="1:12" ht="17">
      <c r="A240" s="45">
        <v>43992</v>
      </c>
      <c r="B240" s="44">
        <v>1713.3</v>
      </c>
      <c r="C240" s="44">
        <v>17.776</v>
      </c>
      <c r="D240" s="44">
        <v>849.5</v>
      </c>
      <c r="E240" s="60">
        <v>1911.9</v>
      </c>
      <c r="H240" s="45">
        <v>43992</v>
      </c>
      <c r="I240" s="44">
        <f t="shared" si="14"/>
        <v>-8.1646935323968675E-4</v>
      </c>
      <c r="J240" s="44">
        <f t="shared" si="15"/>
        <v>1.125239113310955E-4</v>
      </c>
      <c r="K240" s="44">
        <f t="shared" si="16"/>
        <v>-1.484402180215697E-2</v>
      </c>
      <c r="L240" s="44">
        <f t="shared" si="17"/>
        <v>-1.8632583923621781E-2</v>
      </c>
    </row>
    <row r="241" spans="1:12" ht="17">
      <c r="A241" s="45">
        <v>43993</v>
      </c>
      <c r="B241" s="44">
        <v>1732</v>
      </c>
      <c r="C241" s="44">
        <v>17.869</v>
      </c>
      <c r="D241" s="44">
        <v>826.1</v>
      </c>
      <c r="E241" s="60">
        <v>1889.9</v>
      </c>
      <c r="H241" s="45">
        <v>43993</v>
      </c>
      <c r="I241" s="44">
        <f t="shared" si="14"/>
        <v>1.0914609233642705E-2</v>
      </c>
      <c r="J241" s="44">
        <f t="shared" si="15"/>
        <v>5.2317731773177303E-3</v>
      </c>
      <c r="K241" s="44">
        <f t="shared" si="16"/>
        <v>-2.7545615067686848E-2</v>
      </c>
      <c r="L241" s="44">
        <f t="shared" si="17"/>
        <v>-1.1506877974789475E-2</v>
      </c>
    </row>
    <row r="242" spans="1:12" ht="17">
      <c r="A242" s="45">
        <v>43994</v>
      </c>
      <c r="B242" s="44">
        <v>1729.3</v>
      </c>
      <c r="C242" s="44">
        <v>17.462</v>
      </c>
      <c r="D242" s="44">
        <v>820.6</v>
      </c>
      <c r="E242" s="60">
        <v>1918.3</v>
      </c>
      <c r="H242" s="45">
        <v>43994</v>
      </c>
      <c r="I242" s="44">
        <f t="shared" si="14"/>
        <v>-1.5588914549653841E-3</v>
      </c>
      <c r="J242" s="44">
        <f t="shared" si="15"/>
        <v>-2.2776876154233589E-2</v>
      </c>
      <c r="K242" s="44">
        <f t="shared" si="16"/>
        <v>-6.6577896138482022E-3</v>
      </c>
      <c r="L242" s="44">
        <f t="shared" si="17"/>
        <v>1.5027250119053846E-2</v>
      </c>
    </row>
    <row r="243" spans="1:12" ht="17">
      <c r="A243" s="45">
        <v>43997</v>
      </c>
      <c r="B243" s="44">
        <v>1720.3</v>
      </c>
      <c r="C243" s="44">
        <v>17.379000000000001</v>
      </c>
      <c r="D243" s="44">
        <v>823.3</v>
      </c>
      <c r="E243" s="60">
        <v>1912.9</v>
      </c>
      <c r="H243" s="45">
        <v>43997</v>
      </c>
      <c r="I243" s="44">
        <f t="shared" si="14"/>
        <v>-5.2044179725900652E-3</v>
      </c>
      <c r="J243" s="44">
        <f t="shared" si="15"/>
        <v>-4.7531783300881003E-3</v>
      </c>
      <c r="K243" s="44">
        <f t="shared" si="16"/>
        <v>3.2902754082377917E-3</v>
      </c>
      <c r="L243" s="44">
        <f t="shared" si="17"/>
        <v>-2.8149924412239295E-3</v>
      </c>
    </row>
    <row r="244" spans="1:12" ht="17">
      <c r="A244" s="45">
        <v>43998</v>
      </c>
      <c r="B244" s="44">
        <v>1729.6</v>
      </c>
      <c r="C244" s="44">
        <v>17.632000000000001</v>
      </c>
      <c r="D244" s="44">
        <v>845.5</v>
      </c>
      <c r="E244" s="60">
        <v>1922.5</v>
      </c>
      <c r="H244" s="45">
        <v>43998</v>
      </c>
      <c r="I244" s="44">
        <f t="shared" si="14"/>
        <v>5.4060338313084667E-3</v>
      </c>
      <c r="J244" s="44">
        <f t="shared" si="15"/>
        <v>1.4557799643247602E-2</v>
      </c>
      <c r="K244" s="44">
        <f t="shared" si="16"/>
        <v>2.6964654439451046E-2</v>
      </c>
      <c r="L244" s="44">
        <f t="shared" si="17"/>
        <v>5.0185582100475239E-3</v>
      </c>
    </row>
    <row r="245" spans="1:12" ht="17">
      <c r="A245" s="45">
        <v>43999</v>
      </c>
      <c r="B245" s="44">
        <v>1729.2</v>
      </c>
      <c r="C245" s="44">
        <v>17.757000000000001</v>
      </c>
      <c r="D245" s="44">
        <v>839.8</v>
      </c>
      <c r="E245" s="60">
        <v>1905.3</v>
      </c>
      <c r="H245" s="45">
        <v>43999</v>
      </c>
      <c r="I245" s="44">
        <f t="shared" si="14"/>
        <v>-2.3126734505079995E-4</v>
      </c>
      <c r="J245" s="44">
        <f t="shared" si="15"/>
        <v>7.0893829401088926E-3</v>
      </c>
      <c r="K245" s="44">
        <f t="shared" si="16"/>
        <v>-6.7415730337079191E-3</v>
      </c>
      <c r="L245" s="44">
        <f t="shared" si="17"/>
        <v>-8.9466840052015838E-3</v>
      </c>
    </row>
    <row r="246" spans="1:12" ht="17">
      <c r="A246" s="45">
        <v>44000</v>
      </c>
      <c r="B246" s="44">
        <v>1724.8</v>
      </c>
      <c r="C246" s="44">
        <v>17.492999999999999</v>
      </c>
      <c r="D246" s="44">
        <v>813.8</v>
      </c>
      <c r="E246" s="60">
        <v>1888.4</v>
      </c>
      <c r="H246" s="45">
        <v>44000</v>
      </c>
      <c r="I246" s="44">
        <f t="shared" si="14"/>
        <v>-2.5445292620865667E-3</v>
      </c>
      <c r="J246" s="44">
        <f t="shared" si="15"/>
        <v>-1.4867376245987661E-2</v>
      </c>
      <c r="K246" s="44">
        <f t="shared" si="16"/>
        <v>-3.0959752321981424E-2</v>
      </c>
      <c r="L246" s="44">
        <f t="shared" si="17"/>
        <v>-8.8699942266309059E-3</v>
      </c>
    </row>
    <row r="247" spans="1:12" ht="17">
      <c r="A247" s="45">
        <v>44001</v>
      </c>
      <c r="B247" s="44">
        <v>1745.9</v>
      </c>
      <c r="C247" s="44">
        <v>17.832000000000001</v>
      </c>
      <c r="D247" s="44">
        <v>828.9</v>
      </c>
      <c r="E247" s="60">
        <v>1888.2</v>
      </c>
      <c r="H247" s="45">
        <v>44001</v>
      </c>
      <c r="I247" s="44">
        <f t="shared" si="14"/>
        <v>1.223330241187392E-2</v>
      </c>
      <c r="J247" s="44">
        <f t="shared" si="15"/>
        <v>1.9379180243526108E-2</v>
      </c>
      <c r="K247" s="44">
        <f t="shared" si="16"/>
        <v>1.8554927500614431E-2</v>
      </c>
      <c r="L247" s="44">
        <f t="shared" si="17"/>
        <v>-1.0590976488034604E-4</v>
      </c>
    </row>
    <row r="248" spans="1:12" ht="17">
      <c r="A248" s="45">
        <v>44004</v>
      </c>
      <c r="B248" s="44">
        <v>1756.7</v>
      </c>
      <c r="C248" s="44">
        <v>17.887</v>
      </c>
      <c r="D248" s="44">
        <v>845.3</v>
      </c>
      <c r="E248" s="60">
        <v>1921.9</v>
      </c>
      <c r="H248" s="45">
        <v>44004</v>
      </c>
      <c r="I248" s="44">
        <f t="shared" si="14"/>
        <v>6.185921301334529E-3</v>
      </c>
      <c r="J248" s="44">
        <f t="shared" si="15"/>
        <v>3.0843427545984587E-3</v>
      </c>
      <c r="K248" s="44">
        <f t="shared" si="16"/>
        <v>1.9785257570273829E-2</v>
      </c>
      <c r="L248" s="44">
        <f t="shared" si="17"/>
        <v>1.7847685626522638E-2</v>
      </c>
    </row>
    <row r="249" spans="1:12" ht="17">
      <c r="A249" s="45">
        <v>44005</v>
      </c>
      <c r="B249" s="44">
        <v>1772.1</v>
      </c>
      <c r="C249" s="44">
        <v>18.050999999999998</v>
      </c>
      <c r="D249" s="44">
        <v>847.6</v>
      </c>
      <c r="E249" s="60">
        <v>1930.9</v>
      </c>
      <c r="H249" s="45">
        <v>44005</v>
      </c>
      <c r="I249" s="44">
        <f t="shared" si="14"/>
        <v>8.7664370695052438E-3</v>
      </c>
      <c r="J249" s="44">
        <f t="shared" si="15"/>
        <v>9.1686699837869919E-3</v>
      </c>
      <c r="K249" s="44">
        <f t="shared" si="16"/>
        <v>2.7209274813676425E-3</v>
      </c>
      <c r="L249" s="44">
        <f t="shared" si="17"/>
        <v>4.6828659139393309E-3</v>
      </c>
    </row>
    <row r="250" spans="1:12" ht="17">
      <c r="A250" s="45">
        <v>44006</v>
      </c>
      <c r="B250" s="44">
        <v>1765.8</v>
      </c>
      <c r="C250" s="44">
        <v>17.658000000000001</v>
      </c>
      <c r="D250" s="44">
        <v>805.8</v>
      </c>
      <c r="E250" s="60">
        <v>1868.3</v>
      </c>
      <c r="H250" s="45">
        <v>44006</v>
      </c>
      <c r="I250" s="44">
        <f t="shared" si="14"/>
        <v>-3.555104113763306E-3</v>
      </c>
      <c r="J250" s="44">
        <f t="shared" si="15"/>
        <v>-2.1771647000166039E-2</v>
      </c>
      <c r="K250" s="44">
        <f t="shared" si="16"/>
        <v>-4.9315714959886819E-2</v>
      </c>
      <c r="L250" s="44">
        <f t="shared" si="17"/>
        <v>-3.2420114972292781E-2</v>
      </c>
    </row>
    <row r="251" spans="1:12" ht="17">
      <c r="A251" s="45">
        <v>44007</v>
      </c>
      <c r="B251" s="44">
        <v>1762.1</v>
      </c>
      <c r="C251" s="44">
        <v>17.882999999999999</v>
      </c>
      <c r="D251" s="44">
        <v>803.9</v>
      </c>
      <c r="E251" s="60">
        <v>1824.9</v>
      </c>
      <c r="H251" s="45">
        <v>44007</v>
      </c>
      <c r="I251" s="44">
        <f t="shared" si="14"/>
        <v>-2.095367538792641E-3</v>
      </c>
      <c r="J251" s="44">
        <f t="shared" si="15"/>
        <v>1.2742099898063079E-2</v>
      </c>
      <c r="K251" s="44">
        <f t="shared" si="16"/>
        <v>-2.3579051873913841E-3</v>
      </c>
      <c r="L251" s="44">
        <f t="shared" si="17"/>
        <v>-2.3229674035219111E-2</v>
      </c>
    </row>
    <row r="252" spans="1:12" ht="17">
      <c r="A252" s="45">
        <v>44008</v>
      </c>
      <c r="B252" s="44">
        <v>1772.5</v>
      </c>
      <c r="C252" s="44">
        <v>18.023</v>
      </c>
      <c r="D252" s="44">
        <v>811.1</v>
      </c>
      <c r="E252" s="60">
        <v>1874.2</v>
      </c>
      <c r="H252" s="45">
        <v>44008</v>
      </c>
      <c r="I252" s="44">
        <f t="shared" si="14"/>
        <v>5.9020486919017599E-3</v>
      </c>
      <c r="J252" s="44">
        <f t="shared" si="15"/>
        <v>7.8286640943913532E-3</v>
      </c>
      <c r="K252" s="44">
        <f t="shared" si="16"/>
        <v>8.956337852966843E-3</v>
      </c>
      <c r="L252" s="44">
        <f t="shared" si="17"/>
        <v>2.7015178913913064E-2</v>
      </c>
    </row>
    <row r="253" spans="1:12" ht="17">
      <c r="A253" s="45">
        <v>44011</v>
      </c>
      <c r="B253" s="44">
        <v>1774.8</v>
      </c>
      <c r="C253" s="44">
        <v>17.98</v>
      </c>
      <c r="D253" s="44">
        <v>816.8</v>
      </c>
      <c r="E253" s="60">
        <v>1911.6</v>
      </c>
      <c r="H253" s="45">
        <v>44011</v>
      </c>
      <c r="I253" s="44">
        <f t="shared" si="14"/>
        <v>1.2976022566995513E-3</v>
      </c>
      <c r="J253" s="44">
        <f t="shared" si="15"/>
        <v>-2.3858403151528194E-3</v>
      </c>
      <c r="K253" s="44">
        <f t="shared" si="16"/>
        <v>7.0274935273085086E-3</v>
      </c>
      <c r="L253" s="44">
        <f t="shared" si="17"/>
        <v>1.9955180877174187E-2</v>
      </c>
    </row>
    <row r="254" spans="1:12" ht="17">
      <c r="A254" s="45">
        <v>44012</v>
      </c>
      <c r="B254" s="44">
        <v>1793</v>
      </c>
      <c r="C254" s="44">
        <v>18.541</v>
      </c>
      <c r="D254" s="44">
        <v>840.7</v>
      </c>
      <c r="E254" s="60">
        <v>1945.4</v>
      </c>
      <c r="H254" s="45">
        <v>44012</v>
      </c>
      <c r="I254" s="44">
        <f t="shared" si="14"/>
        <v>1.0254676583277014E-2</v>
      </c>
      <c r="J254" s="44">
        <f t="shared" si="15"/>
        <v>3.1201334816462731E-2</v>
      </c>
      <c r="K254" s="44">
        <f t="shared" si="16"/>
        <v>2.9260528893242033E-2</v>
      </c>
      <c r="L254" s="44">
        <f t="shared" si="17"/>
        <v>1.7681523331240942E-2</v>
      </c>
    </row>
    <row r="255" spans="1:12" ht="17">
      <c r="A255" s="45">
        <v>44014</v>
      </c>
      <c r="B255" s="44">
        <v>1784</v>
      </c>
      <c r="C255" s="44">
        <v>18.244</v>
      </c>
      <c r="D255" s="44">
        <v>822.5</v>
      </c>
      <c r="E255" s="60">
        <v>1906.1</v>
      </c>
      <c r="H255" s="45">
        <v>44014</v>
      </c>
      <c r="I255" s="44">
        <f t="shared" si="14"/>
        <v>-5.0195203569436695E-3</v>
      </c>
      <c r="J255" s="44">
        <f t="shared" si="15"/>
        <v>-1.6018553476080069E-2</v>
      </c>
      <c r="K255" s="44">
        <f t="shared" si="16"/>
        <v>-2.1648626144879321E-2</v>
      </c>
      <c r="L255" s="44">
        <f t="shared" si="17"/>
        <v>-2.0201500976662991E-2</v>
      </c>
    </row>
    <row r="256" spans="1:12" ht="17">
      <c r="A256" s="45">
        <v>44018</v>
      </c>
      <c r="B256" s="44">
        <v>1788.5</v>
      </c>
      <c r="C256" s="44">
        <v>18.504000000000001</v>
      </c>
      <c r="D256" s="44">
        <v>827.8</v>
      </c>
      <c r="E256" s="60">
        <v>1930.8</v>
      </c>
      <c r="H256" s="45">
        <v>44018</v>
      </c>
      <c r="I256" s="44">
        <f t="shared" si="14"/>
        <v>2.522421524663677E-3</v>
      </c>
      <c r="J256" s="44">
        <f t="shared" si="15"/>
        <v>1.4251260688445603E-2</v>
      </c>
      <c r="K256" s="44">
        <f t="shared" si="16"/>
        <v>6.4437689969604308E-3</v>
      </c>
      <c r="L256" s="44">
        <f t="shared" si="17"/>
        <v>1.2958396726299799E-2</v>
      </c>
    </row>
    <row r="257" spans="1:12" ht="17">
      <c r="A257" s="45">
        <v>44019</v>
      </c>
      <c r="B257" s="44">
        <v>1804.2</v>
      </c>
      <c r="C257" s="44">
        <v>18.628</v>
      </c>
      <c r="D257" s="44">
        <v>853.8</v>
      </c>
      <c r="E257" s="60">
        <v>1930.1</v>
      </c>
      <c r="H257" s="45">
        <v>44019</v>
      </c>
      <c r="I257" s="44">
        <f t="shared" si="14"/>
        <v>8.7783058428851247E-3</v>
      </c>
      <c r="J257" s="44">
        <f t="shared" si="15"/>
        <v>6.7012537829657789E-3</v>
      </c>
      <c r="K257" s="44">
        <f t="shared" si="16"/>
        <v>3.1408552790529114E-2</v>
      </c>
      <c r="L257" s="44">
        <f t="shared" si="17"/>
        <v>-3.6254402320284103E-4</v>
      </c>
    </row>
    <row r="258" spans="1:12" ht="17">
      <c r="A258" s="45">
        <v>44020</v>
      </c>
      <c r="B258" s="44">
        <v>1815.5</v>
      </c>
      <c r="C258" s="44">
        <v>19.081</v>
      </c>
      <c r="D258" s="44">
        <v>874</v>
      </c>
      <c r="E258" s="60">
        <v>1916.8</v>
      </c>
      <c r="H258" s="45">
        <v>44020</v>
      </c>
      <c r="I258" s="44">
        <f t="shared" si="14"/>
        <v>6.2631637290765738E-3</v>
      </c>
      <c r="J258" s="44">
        <f t="shared" si="15"/>
        <v>2.431823062057115E-2</v>
      </c>
      <c r="K258" s="44">
        <f t="shared" si="16"/>
        <v>2.3658936519091178E-2</v>
      </c>
      <c r="L258" s="44">
        <f t="shared" si="17"/>
        <v>-6.8908346717786407E-3</v>
      </c>
    </row>
    <row r="259" spans="1:12" ht="17">
      <c r="A259" s="45">
        <v>44021</v>
      </c>
      <c r="B259" s="44">
        <v>1799.2</v>
      </c>
      <c r="C259" s="44">
        <v>18.882000000000001</v>
      </c>
      <c r="D259" s="44">
        <v>836.6</v>
      </c>
      <c r="E259" s="60">
        <v>1941.7</v>
      </c>
      <c r="H259" s="45">
        <v>44021</v>
      </c>
      <c r="I259" s="44">
        <f t="shared" si="14"/>
        <v>-8.978242908289703E-3</v>
      </c>
      <c r="J259" s="44">
        <f t="shared" si="15"/>
        <v>-1.0429222787065566E-2</v>
      </c>
      <c r="K259" s="44">
        <f t="shared" si="16"/>
        <v>-4.2791762013729952E-2</v>
      </c>
      <c r="L259" s="44">
        <f t="shared" si="17"/>
        <v>1.299040066777968E-2</v>
      </c>
    </row>
    <row r="260" spans="1:12" ht="17">
      <c r="A260" s="45">
        <v>44022</v>
      </c>
      <c r="B260" s="44">
        <v>1798.2</v>
      </c>
      <c r="C260" s="44">
        <v>18.983000000000001</v>
      </c>
      <c r="D260" s="44">
        <v>836.6</v>
      </c>
      <c r="E260" s="60">
        <v>1972.9</v>
      </c>
      <c r="H260" s="45">
        <v>44022</v>
      </c>
      <c r="I260" s="44">
        <f t="shared" si="14"/>
        <v>-5.5580257892396615E-4</v>
      </c>
      <c r="J260" s="44">
        <f t="shared" si="15"/>
        <v>5.3490096388093995E-3</v>
      </c>
      <c r="K260" s="44">
        <f t="shared" si="16"/>
        <v>0</v>
      </c>
      <c r="L260" s="44">
        <f t="shared" si="17"/>
        <v>1.6068393675645075E-2</v>
      </c>
    </row>
    <row r="261" spans="1:12" ht="17">
      <c r="A261" s="45">
        <v>44025</v>
      </c>
      <c r="B261" s="44">
        <v>1811</v>
      </c>
      <c r="C261" s="44">
        <v>19.709</v>
      </c>
      <c r="D261" s="44">
        <v>854.1</v>
      </c>
      <c r="E261" s="60">
        <v>2019.4</v>
      </c>
      <c r="H261" s="45">
        <v>44025</v>
      </c>
      <c r="I261" s="44">
        <f t="shared" ref="I261:I324" si="18">(B261-B260)/B260</f>
        <v>7.118229340451537E-3</v>
      </c>
      <c r="J261" s="44">
        <f t="shared" ref="J261:J324" si="19">(C261-C260)/C260</f>
        <v>3.8244745298424858E-2</v>
      </c>
      <c r="K261" s="44">
        <f t="shared" ref="K261:K324" si="20">(D261-D260)/D260</f>
        <v>2.0918001434377241E-2</v>
      </c>
      <c r="L261" s="44">
        <f t="shared" ref="L261:L324" si="21">(E261-E260)/E260</f>
        <v>2.3569364894318007E-2</v>
      </c>
    </row>
    <row r="262" spans="1:12" ht="17">
      <c r="A262" s="45">
        <v>44026</v>
      </c>
      <c r="B262" s="44">
        <v>1810.6</v>
      </c>
      <c r="C262" s="44">
        <v>19.451000000000001</v>
      </c>
      <c r="D262" s="44">
        <v>828.2</v>
      </c>
      <c r="E262" s="60">
        <v>1964.1</v>
      </c>
      <c r="H262" s="45">
        <v>44026</v>
      </c>
      <c r="I262" s="44">
        <f t="shared" si="18"/>
        <v>-2.2087244616239148E-4</v>
      </c>
      <c r="J262" s="44">
        <f t="shared" si="19"/>
        <v>-1.3090466284438537E-2</v>
      </c>
      <c r="K262" s="44">
        <f t="shared" si="20"/>
        <v>-3.0324317995550847E-2</v>
      </c>
      <c r="L262" s="44">
        <f t="shared" si="21"/>
        <v>-2.738437159552351E-2</v>
      </c>
    </row>
    <row r="263" spans="1:12" ht="17">
      <c r="A263" s="45">
        <v>44027</v>
      </c>
      <c r="B263" s="44">
        <v>1811.4</v>
      </c>
      <c r="C263" s="44">
        <v>19.684999999999999</v>
      </c>
      <c r="D263" s="44">
        <v>835</v>
      </c>
      <c r="E263" s="60">
        <v>1988.5</v>
      </c>
      <c r="H263" s="45">
        <v>44027</v>
      </c>
      <c r="I263" s="44">
        <f t="shared" si="18"/>
        <v>4.4184248315485582E-4</v>
      </c>
      <c r="J263" s="44">
        <f t="shared" si="19"/>
        <v>1.2030229808235988E-2</v>
      </c>
      <c r="K263" s="44">
        <f t="shared" si="20"/>
        <v>8.2105771552764481E-3</v>
      </c>
      <c r="L263" s="44">
        <f t="shared" si="21"/>
        <v>1.2422992719311691E-2</v>
      </c>
    </row>
    <row r="264" spans="1:12" ht="17">
      <c r="A264" s="45">
        <v>44028</v>
      </c>
      <c r="B264" s="44">
        <v>1798.7</v>
      </c>
      <c r="C264" s="44">
        <v>19.497</v>
      </c>
      <c r="D264" s="44">
        <v>828.8</v>
      </c>
      <c r="E264" s="60">
        <v>2003.6</v>
      </c>
      <c r="H264" s="45">
        <v>44028</v>
      </c>
      <c r="I264" s="44">
        <f t="shared" si="18"/>
        <v>-7.0111515954510567E-3</v>
      </c>
      <c r="J264" s="44">
        <f t="shared" si="19"/>
        <v>-9.5504191008381426E-3</v>
      </c>
      <c r="K264" s="44">
        <f t="shared" si="20"/>
        <v>-7.4251497005988565E-3</v>
      </c>
      <c r="L264" s="44">
        <f t="shared" si="21"/>
        <v>7.5936635655015888E-3</v>
      </c>
    </row>
    <row r="265" spans="1:12" ht="17">
      <c r="A265" s="45">
        <v>44029</v>
      </c>
      <c r="B265" s="44">
        <v>1808.3</v>
      </c>
      <c r="C265" s="44">
        <v>19.684999999999999</v>
      </c>
      <c r="D265" s="44">
        <v>841.9</v>
      </c>
      <c r="E265" s="60">
        <v>2050.1999999999998</v>
      </c>
      <c r="H265" s="45">
        <v>44029</v>
      </c>
      <c r="I265" s="44">
        <f t="shared" si="18"/>
        <v>5.3371879690887357E-3</v>
      </c>
      <c r="J265" s="44">
        <f t="shared" si="19"/>
        <v>9.6425091039646534E-3</v>
      </c>
      <c r="K265" s="44">
        <f t="shared" si="20"/>
        <v>1.5805984555984583E-2</v>
      </c>
      <c r="L265" s="44">
        <f t="shared" si="21"/>
        <v>2.3258135356358511E-2</v>
      </c>
    </row>
    <row r="266" spans="1:12" ht="17">
      <c r="A266" s="45">
        <v>44032</v>
      </c>
      <c r="B266" s="44">
        <v>1815.9</v>
      </c>
      <c r="C266" s="44">
        <v>20.123999999999999</v>
      </c>
      <c r="D266" s="44">
        <v>850.7</v>
      </c>
      <c r="E266" s="60">
        <v>2087.9</v>
      </c>
      <c r="H266" s="45">
        <v>44032</v>
      </c>
      <c r="I266" s="44">
        <f t="shared" si="18"/>
        <v>4.2028424487088071E-3</v>
      </c>
      <c r="J266" s="44">
        <f t="shared" si="19"/>
        <v>2.2301244602489209E-2</v>
      </c>
      <c r="K266" s="44">
        <f t="shared" si="20"/>
        <v>1.045254780852841E-2</v>
      </c>
      <c r="L266" s="44">
        <f t="shared" si="21"/>
        <v>1.838844990732625E-2</v>
      </c>
    </row>
    <row r="267" spans="1:12" ht="17">
      <c r="A267" s="45">
        <v>44033</v>
      </c>
      <c r="B267" s="44">
        <v>1842.4</v>
      </c>
      <c r="C267" s="44">
        <v>21.497</v>
      </c>
      <c r="D267" s="44">
        <v>911.4</v>
      </c>
      <c r="E267" s="60">
        <v>2166.6999999999998</v>
      </c>
      <c r="H267" s="45">
        <v>44033</v>
      </c>
      <c r="I267" s="44">
        <f t="shared" si="18"/>
        <v>1.4593314609835343E-2</v>
      </c>
      <c r="J267" s="44">
        <f t="shared" si="19"/>
        <v>6.8226992645597354E-2</v>
      </c>
      <c r="K267" s="44">
        <f t="shared" si="20"/>
        <v>7.1353003408957241E-2</v>
      </c>
      <c r="L267" s="44">
        <f t="shared" si="21"/>
        <v>3.7741271133674849E-2</v>
      </c>
    </row>
    <row r="268" spans="1:12" ht="17">
      <c r="A268" s="45">
        <v>44034</v>
      </c>
      <c r="B268" s="44">
        <v>1864.1</v>
      </c>
      <c r="C268" s="44">
        <v>23.082999999999998</v>
      </c>
      <c r="D268" s="44">
        <v>949.3</v>
      </c>
      <c r="E268" s="60">
        <v>2207.5</v>
      </c>
      <c r="H268" s="45">
        <v>44034</v>
      </c>
      <c r="I268" s="44">
        <f t="shared" si="18"/>
        <v>1.1778115501519658E-2</v>
      </c>
      <c r="J268" s="44">
        <f t="shared" si="19"/>
        <v>7.3777736428338764E-2</v>
      </c>
      <c r="K268" s="44">
        <f t="shared" si="20"/>
        <v>4.1584375685758151E-2</v>
      </c>
      <c r="L268" s="44">
        <f t="shared" si="21"/>
        <v>1.8830479531084222E-2</v>
      </c>
    </row>
    <row r="269" spans="1:12" ht="17">
      <c r="A269" s="45">
        <v>44035</v>
      </c>
      <c r="B269" s="44">
        <v>1889.1</v>
      </c>
      <c r="C269" s="44">
        <v>22.945</v>
      </c>
      <c r="D269" s="44">
        <v>955.1</v>
      </c>
      <c r="E269" s="60">
        <v>2218.3000000000002</v>
      </c>
      <c r="H269" s="45">
        <v>44035</v>
      </c>
      <c r="I269" s="44">
        <f t="shared" si="18"/>
        <v>1.3411297677163243E-2</v>
      </c>
      <c r="J269" s="44">
        <f t="shared" si="19"/>
        <v>-5.9784256812371933E-3</v>
      </c>
      <c r="K269" s="44">
        <f t="shared" si="20"/>
        <v>6.1097650900664366E-3</v>
      </c>
      <c r="L269" s="44">
        <f t="shared" si="21"/>
        <v>4.8924122310306604E-3</v>
      </c>
    </row>
    <row r="270" spans="1:12" ht="17">
      <c r="A270" s="45">
        <v>44036</v>
      </c>
      <c r="B270" s="44">
        <v>1897.3</v>
      </c>
      <c r="C270" s="44">
        <v>22.808</v>
      </c>
      <c r="D270" s="44">
        <v>947.9</v>
      </c>
      <c r="E270" s="60">
        <v>2272.6</v>
      </c>
      <c r="H270" s="45">
        <v>44036</v>
      </c>
      <c r="I270" s="44">
        <f t="shared" si="18"/>
        <v>4.3406913344979335E-3</v>
      </c>
      <c r="J270" s="44">
        <f t="shared" si="19"/>
        <v>-5.9707997385051404E-3</v>
      </c>
      <c r="K270" s="44">
        <f t="shared" si="20"/>
        <v>-7.5384776463198041E-3</v>
      </c>
      <c r="L270" s="44">
        <f t="shared" si="21"/>
        <v>2.4478204030113023E-2</v>
      </c>
    </row>
    <row r="271" spans="1:12" ht="17">
      <c r="A271" s="45">
        <v>44039</v>
      </c>
      <c r="B271" s="44">
        <v>1931</v>
      </c>
      <c r="C271" s="44">
        <v>24.475999999999999</v>
      </c>
      <c r="D271" s="44">
        <v>958.6</v>
      </c>
      <c r="E271" s="60">
        <v>2348.1999999999998</v>
      </c>
      <c r="H271" s="45">
        <v>44039</v>
      </c>
      <c r="I271" s="44">
        <f t="shared" si="18"/>
        <v>1.7762082959995807E-2</v>
      </c>
      <c r="J271" s="44">
        <f t="shared" si="19"/>
        <v>7.3132234303753041E-2</v>
      </c>
      <c r="K271" s="44">
        <f t="shared" si="20"/>
        <v>1.1288110560185721E-2</v>
      </c>
      <c r="L271" s="44">
        <f t="shared" si="21"/>
        <v>3.3265862888321708E-2</v>
      </c>
    </row>
    <row r="272" spans="1:12" ht="17">
      <c r="A272" s="45">
        <v>44040</v>
      </c>
      <c r="B272" s="44">
        <v>1944.7</v>
      </c>
      <c r="C272" s="44">
        <v>24.265999999999998</v>
      </c>
      <c r="D272" s="44">
        <v>977.9</v>
      </c>
      <c r="E272" s="60">
        <v>2344</v>
      </c>
      <c r="H272" s="45">
        <v>44040</v>
      </c>
      <c r="I272" s="44">
        <f t="shared" si="18"/>
        <v>7.0947695494562642E-3</v>
      </c>
      <c r="J272" s="44">
        <f t="shared" si="19"/>
        <v>-8.5798333060958017E-3</v>
      </c>
      <c r="K272" s="44">
        <f t="shared" si="20"/>
        <v>2.0133528061756681E-2</v>
      </c>
      <c r="L272" s="44">
        <f t="shared" si="21"/>
        <v>-1.7886040371347493E-3</v>
      </c>
    </row>
    <row r="273" spans="1:12" ht="17">
      <c r="A273" s="45">
        <v>44041</v>
      </c>
      <c r="B273" s="44">
        <v>1953.5</v>
      </c>
      <c r="C273" s="44">
        <v>24.292999999999999</v>
      </c>
      <c r="D273" s="44">
        <v>950.6</v>
      </c>
      <c r="E273" s="60">
        <v>2239.6999999999998</v>
      </c>
      <c r="H273" s="45">
        <v>44041</v>
      </c>
      <c r="I273" s="44">
        <f t="shared" si="18"/>
        <v>4.5251195557155111E-3</v>
      </c>
      <c r="J273" s="44">
        <f t="shared" si="19"/>
        <v>1.1126679304376916E-3</v>
      </c>
      <c r="K273" s="44">
        <f t="shared" si="20"/>
        <v>-2.7916964924838895E-2</v>
      </c>
      <c r="L273" s="44">
        <f t="shared" si="21"/>
        <v>-4.4496587030716801E-2</v>
      </c>
    </row>
    <row r="274" spans="1:12" ht="17">
      <c r="A274" s="45">
        <v>44042</v>
      </c>
      <c r="B274" s="44">
        <v>1942.3</v>
      </c>
      <c r="C274" s="44">
        <v>23.34</v>
      </c>
      <c r="D274" s="44">
        <v>905.9</v>
      </c>
      <c r="E274" s="60">
        <v>2114.9</v>
      </c>
      <c r="H274" s="45">
        <v>44042</v>
      </c>
      <c r="I274" s="44">
        <f t="shared" si="18"/>
        <v>-5.7332992065523653E-3</v>
      </c>
      <c r="J274" s="44">
        <f t="shared" si="19"/>
        <v>-3.9229407648293725E-2</v>
      </c>
      <c r="K274" s="44">
        <f t="shared" si="20"/>
        <v>-4.7022932884494051E-2</v>
      </c>
      <c r="L274" s="44">
        <f t="shared" si="21"/>
        <v>-5.5721748448452797E-2</v>
      </c>
    </row>
    <row r="275" spans="1:12" ht="17">
      <c r="A275" s="45">
        <v>44043</v>
      </c>
      <c r="B275" s="44">
        <v>1962.8</v>
      </c>
      <c r="C275" s="44">
        <v>24.189</v>
      </c>
      <c r="D275" s="44">
        <v>912.2</v>
      </c>
      <c r="E275" s="60">
        <v>2135.3000000000002</v>
      </c>
      <c r="H275" s="45">
        <v>44043</v>
      </c>
      <c r="I275" s="44">
        <f t="shared" si="18"/>
        <v>1.0554497245533647E-2</v>
      </c>
      <c r="J275" s="44">
        <f t="shared" si="19"/>
        <v>3.6375321336760934E-2</v>
      </c>
      <c r="K275" s="44">
        <f t="shared" si="20"/>
        <v>6.9544099790264579E-3</v>
      </c>
      <c r="L275" s="44">
        <f t="shared" si="21"/>
        <v>9.6458461392974083E-3</v>
      </c>
    </row>
    <row r="276" spans="1:12" ht="17">
      <c r="A276" s="45">
        <v>44047</v>
      </c>
      <c r="B276" s="44">
        <v>2001.2</v>
      </c>
      <c r="C276" s="44">
        <v>26.012</v>
      </c>
      <c r="D276" s="44">
        <v>949.1</v>
      </c>
      <c r="E276" s="60">
        <v>2161</v>
      </c>
      <c r="H276" s="45">
        <v>44047</v>
      </c>
      <c r="I276" s="44">
        <f t="shared" si="18"/>
        <v>1.9563888322804205E-2</v>
      </c>
      <c r="J276" s="44">
        <f t="shared" si="19"/>
        <v>7.5364835255694748E-2</v>
      </c>
      <c r="K276" s="44">
        <f t="shared" si="20"/>
        <v>4.0451655338741475E-2</v>
      </c>
      <c r="L276" s="44">
        <f t="shared" si="21"/>
        <v>1.2035779515758823E-2</v>
      </c>
    </row>
    <row r="277" spans="1:12" ht="17">
      <c r="A277" s="45">
        <v>44048</v>
      </c>
      <c r="B277" s="44">
        <v>2031.1</v>
      </c>
      <c r="C277" s="44">
        <v>26.876999999999999</v>
      </c>
      <c r="D277" s="44">
        <v>983.4</v>
      </c>
      <c r="E277" s="60">
        <v>2207.6</v>
      </c>
      <c r="H277" s="45">
        <v>44048</v>
      </c>
      <c r="I277" s="44">
        <f t="shared" si="18"/>
        <v>1.4941035378772668E-2</v>
      </c>
      <c r="J277" s="44">
        <f t="shared" si="19"/>
        <v>3.3253882823312257E-2</v>
      </c>
      <c r="K277" s="44">
        <f t="shared" si="20"/>
        <v>3.6139500579496317E-2</v>
      </c>
      <c r="L277" s="44">
        <f t="shared" si="21"/>
        <v>2.1564090698750538E-2</v>
      </c>
    </row>
    <row r="278" spans="1:12" ht="17">
      <c r="A278" s="45">
        <v>44049</v>
      </c>
      <c r="B278" s="44">
        <v>2051.5</v>
      </c>
      <c r="C278" s="44">
        <v>28.387</v>
      </c>
      <c r="D278" s="44">
        <v>1009.6</v>
      </c>
      <c r="E278" s="60">
        <v>2251.8000000000002</v>
      </c>
      <c r="H278" s="45">
        <v>44049</v>
      </c>
      <c r="I278" s="44">
        <f t="shared" si="18"/>
        <v>1.0043818620452017E-2</v>
      </c>
      <c r="J278" s="44">
        <f t="shared" si="19"/>
        <v>5.6181865535588113E-2</v>
      </c>
      <c r="K278" s="44">
        <f t="shared" si="20"/>
        <v>2.6642261541590447E-2</v>
      </c>
      <c r="L278" s="44">
        <f t="shared" si="21"/>
        <v>2.0021743069396754E-2</v>
      </c>
    </row>
    <row r="279" spans="1:12" ht="17">
      <c r="A279" s="45">
        <v>44050</v>
      </c>
      <c r="B279" s="44">
        <v>2010.1</v>
      </c>
      <c r="C279" s="44">
        <v>27.533000000000001</v>
      </c>
      <c r="D279" s="44">
        <v>965.1</v>
      </c>
      <c r="E279" s="60">
        <v>2172.6</v>
      </c>
      <c r="H279" s="45">
        <v>44050</v>
      </c>
      <c r="I279" s="44">
        <f t="shared" si="18"/>
        <v>-2.0180355837192344E-2</v>
      </c>
      <c r="J279" s="44">
        <f t="shared" si="19"/>
        <v>-3.0084193468841343E-2</v>
      </c>
      <c r="K279" s="44">
        <f t="shared" si="20"/>
        <v>-4.4076862123613308E-2</v>
      </c>
      <c r="L279" s="44">
        <f t="shared" si="21"/>
        <v>-3.5171862509992123E-2</v>
      </c>
    </row>
    <row r="280" spans="1:12" ht="17">
      <c r="A280" s="45">
        <v>44053</v>
      </c>
      <c r="B280" s="44">
        <v>2024.4</v>
      </c>
      <c r="C280" s="44">
        <v>29.248999999999999</v>
      </c>
      <c r="D280" s="44">
        <v>997.5</v>
      </c>
      <c r="E280" s="60">
        <v>2265.1999999999998</v>
      </c>
      <c r="H280" s="45">
        <v>44053</v>
      </c>
      <c r="I280" s="44">
        <f t="shared" si="18"/>
        <v>7.1140739266704056E-3</v>
      </c>
      <c r="J280" s="44">
        <f t="shared" si="19"/>
        <v>6.2325209748301948E-2</v>
      </c>
      <c r="K280" s="44">
        <f t="shared" si="20"/>
        <v>3.3571650606154781E-2</v>
      </c>
      <c r="L280" s="44">
        <f t="shared" si="21"/>
        <v>4.2621743533093948E-2</v>
      </c>
    </row>
    <row r="281" spans="1:12" ht="17">
      <c r="A281" s="45">
        <v>44054</v>
      </c>
      <c r="B281" s="44">
        <v>1932.6</v>
      </c>
      <c r="C281" s="44">
        <v>26.036999999999999</v>
      </c>
      <c r="D281" s="44">
        <v>966.6</v>
      </c>
      <c r="E281" s="60">
        <v>2171.6</v>
      </c>
      <c r="H281" s="45">
        <v>44054</v>
      </c>
      <c r="I281" s="44">
        <f t="shared" si="18"/>
        <v>-4.5346769413159543E-2</v>
      </c>
      <c r="J281" s="44">
        <f t="shared" si="19"/>
        <v>-0.10981572019556224</v>
      </c>
      <c r="K281" s="44">
        <f t="shared" si="20"/>
        <v>-3.0977443609022534E-2</v>
      </c>
      <c r="L281" s="44">
        <f t="shared" si="21"/>
        <v>-4.1320854670669219E-2</v>
      </c>
    </row>
    <row r="282" spans="1:12" ht="17">
      <c r="A282" s="45">
        <v>44055</v>
      </c>
      <c r="B282" s="44">
        <v>1934.9</v>
      </c>
      <c r="C282" s="44">
        <v>25.954999999999998</v>
      </c>
      <c r="D282" s="44">
        <v>954.4</v>
      </c>
      <c r="E282" s="60">
        <v>2164.8000000000002</v>
      </c>
      <c r="H282" s="45">
        <v>44055</v>
      </c>
      <c r="I282" s="44">
        <f t="shared" si="18"/>
        <v>1.1901065921557394E-3</v>
      </c>
      <c r="J282" s="44">
        <f t="shared" si="19"/>
        <v>-3.1493643660944325E-3</v>
      </c>
      <c r="K282" s="44">
        <f t="shared" si="20"/>
        <v>-1.2621560107593674E-2</v>
      </c>
      <c r="L282" s="44">
        <f t="shared" si="21"/>
        <v>-3.1313317369680085E-3</v>
      </c>
    </row>
    <row r="283" spans="1:12" ht="17">
      <c r="A283" s="45">
        <v>44056</v>
      </c>
      <c r="B283" s="44">
        <v>1956.7</v>
      </c>
      <c r="C283" s="44">
        <v>27.693999999999999</v>
      </c>
      <c r="D283" s="44">
        <v>978.1</v>
      </c>
      <c r="E283" s="60">
        <v>2213.4</v>
      </c>
      <c r="H283" s="45">
        <v>44056</v>
      </c>
      <c r="I283" s="44">
        <f t="shared" si="18"/>
        <v>1.1266732130859452E-2</v>
      </c>
      <c r="J283" s="44">
        <f t="shared" si="19"/>
        <v>6.7000577923328877E-2</v>
      </c>
      <c r="K283" s="44">
        <f t="shared" si="20"/>
        <v>2.4832355406538189E-2</v>
      </c>
      <c r="L283" s="44">
        <f t="shared" si="21"/>
        <v>2.2450110864744969E-2</v>
      </c>
    </row>
    <row r="284" spans="1:12" ht="17">
      <c r="A284" s="45">
        <v>44057</v>
      </c>
      <c r="B284" s="44">
        <v>1937</v>
      </c>
      <c r="C284" s="44">
        <v>26.065000000000001</v>
      </c>
      <c r="D284" s="44">
        <v>954.4</v>
      </c>
      <c r="E284" s="60">
        <v>2140.4</v>
      </c>
      <c r="H284" s="45">
        <v>44057</v>
      </c>
      <c r="I284" s="44">
        <f t="shared" si="18"/>
        <v>-1.0067971584811184E-2</v>
      </c>
      <c r="J284" s="44">
        <f t="shared" si="19"/>
        <v>-5.8821405358561341E-2</v>
      </c>
      <c r="K284" s="44">
        <f t="shared" si="20"/>
        <v>-2.4230651262652128E-2</v>
      </c>
      <c r="L284" s="44">
        <f t="shared" si="21"/>
        <v>-3.2980934309207552E-2</v>
      </c>
    </row>
    <row r="285" spans="1:12" ht="17">
      <c r="A285" s="45">
        <v>44060</v>
      </c>
      <c r="B285" s="44">
        <v>1985</v>
      </c>
      <c r="C285" s="44">
        <v>27.643000000000001</v>
      </c>
      <c r="D285" s="44">
        <v>963.3</v>
      </c>
      <c r="E285" s="60">
        <v>2230.4</v>
      </c>
      <c r="H285" s="45">
        <v>44060</v>
      </c>
      <c r="I285" s="44">
        <f t="shared" si="18"/>
        <v>2.4780588538977799E-2</v>
      </c>
      <c r="J285" s="44">
        <f t="shared" si="19"/>
        <v>6.0540955304047545E-2</v>
      </c>
      <c r="K285" s="44">
        <f t="shared" si="20"/>
        <v>9.3252305113159864E-3</v>
      </c>
      <c r="L285" s="44">
        <f t="shared" si="21"/>
        <v>4.204821528686227E-2</v>
      </c>
    </row>
    <row r="286" spans="1:12" ht="17">
      <c r="A286" s="45">
        <v>44061</v>
      </c>
      <c r="B286" s="44">
        <v>1999.4</v>
      </c>
      <c r="C286" s="44">
        <v>28.048999999999999</v>
      </c>
      <c r="D286" s="44">
        <v>971.1</v>
      </c>
      <c r="E286" s="60">
        <v>2225.1999999999998</v>
      </c>
      <c r="H286" s="45">
        <v>44061</v>
      </c>
      <c r="I286" s="44">
        <f t="shared" si="18"/>
        <v>7.2544080604534465E-3</v>
      </c>
      <c r="J286" s="44">
        <f t="shared" si="19"/>
        <v>1.4687262598126064E-2</v>
      </c>
      <c r="K286" s="44">
        <f t="shared" si="20"/>
        <v>8.0971659919029052E-3</v>
      </c>
      <c r="L286" s="44">
        <f t="shared" si="21"/>
        <v>-2.3314203730273818E-3</v>
      </c>
    </row>
    <row r="287" spans="1:12" ht="17">
      <c r="A287" s="45">
        <v>44062</v>
      </c>
      <c r="B287" s="44">
        <v>1958.7</v>
      </c>
      <c r="C287" s="44">
        <v>27.315000000000001</v>
      </c>
      <c r="D287" s="44">
        <v>952</v>
      </c>
      <c r="E287" s="60">
        <v>2176</v>
      </c>
      <c r="H287" s="45">
        <v>44062</v>
      </c>
      <c r="I287" s="44">
        <f t="shared" si="18"/>
        <v>-2.0356106832049636E-2</v>
      </c>
      <c r="J287" s="44">
        <f t="shared" si="19"/>
        <v>-2.6168490855288894E-2</v>
      </c>
      <c r="K287" s="44">
        <f t="shared" si="20"/>
        <v>-1.9668417258778728E-2</v>
      </c>
      <c r="L287" s="44">
        <f t="shared" si="21"/>
        <v>-2.2110372101384064E-2</v>
      </c>
    </row>
    <row r="288" spans="1:12" ht="17">
      <c r="A288" s="45">
        <v>44063</v>
      </c>
      <c r="B288" s="44">
        <v>1933.8</v>
      </c>
      <c r="C288" s="44">
        <v>27.122</v>
      </c>
      <c r="D288" s="44">
        <v>923.1</v>
      </c>
      <c r="E288" s="60">
        <v>2183.8000000000002</v>
      </c>
      <c r="H288" s="45">
        <v>44063</v>
      </c>
      <c r="I288" s="44">
        <f t="shared" si="18"/>
        <v>-1.2712513401746102E-2</v>
      </c>
      <c r="J288" s="44">
        <f t="shared" si="19"/>
        <v>-7.0657148087132117E-3</v>
      </c>
      <c r="K288" s="44">
        <f t="shared" si="20"/>
        <v>-3.0357142857142833E-2</v>
      </c>
      <c r="L288" s="44">
        <f t="shared" si="21"/>
        <v>3.5845588235294953E-3</v>
      </c>
    </row>
    <row r="289" spans="1:12" ht="17">
      <c r="A289" s="45">
        <v>44064</v>
      </c>
      <c r="B289" s="44">
        <v>1934.6</v>
      </c>
      <c r="C289" s="44">
        <v>26.707000000000001</v>
      </c>
      <c r="D289" s="44">
        <v>922.3</v>
      </c>
      <c r="E289" s="60">
        <v>2177.1999999999998</v>
      </c>
      <c r="H289" s="45">
        <v>44064</v>
      </c>
      <c r="I289" s="44">
        <f t="shared" si="18"/>
        <v>4.1369324645772806E-4</v>
      </c>
      <c r="J289" s="44">
        <f t="shared" si="19"/>
        <v>-1.5301231472605233E-2</v>
      </c>
      <c r="K289" s="44">
        <f t="shared" si="20"/>
        <v>-8.6664500054172702E-4</v>
      </c>
      <c r="L289" s="44">
        <f t="shared" si="21"/>
        <v>-3.0222547852369096E-3</v>
      </c>
    </row>
    <row r="290" spans="1:12" ht="17">
      <c r="A290" s="45">
        <v>44067</v>
      </c>
      <c r="B290" s="44">
        <v>1927.7</v>
      </c>
      <c r="C290" s="44">
        <v>26.588000000000001</v>
      </c>
      <c r="D290" s="44">
        <v>920.8</v>
      </c>
      <c r="E290" s="60">
        <v>2162.6</v>
      </c>
      <c r="H290" s="45">
        <v>44067</v>
      </c>
      <c r="I290" s="44">
        <f t="shared" si="18"/>
        <v>-3.5666287604672097E-3</v>
      </c>
      <c r="J290" s="44">
        <f t="shared" si="19"/>
        <v>-4.4557606619987184E-3</v>
      </c>
      <c r="K290" s="44">
        <f t="shared" si="20"/>
        <v>-1.6263688604575518E-3</v>
      </c>
      <c r="L290" s="44">
        <f t="shared" si="21"/>
        <v>-6.7058607385632515E-3</v>
      </c>
    </row>
    <row r="291" spans="1:12" ht="17">
      <c r="A291" s="45">
        <v>44068</v>
      </c>
      <c r="B291" s="44">
        <v>1911.8</v>
      </c>
      <c r="C291" s="44">
        <v>26.254000000000001</v>
      </c>
      <c r="D291" s="44">
        <v>930.6</v>
      </c>
      <c r="E291" s="60">
        <v>2169.3000000000002</v>
      </c>
      <c r="H291" s="45">
        <v>44068</v>
      </c>
      <c r="I291" s="44">
        <f t="shared" si="18"/>
        <v>-8.2481713959641489E-3</v>
      </c>
      <c r="J291" s="44">
        <f t="shared" si="19"/>
        <v>-1.2562058071310351E-2</v>
      </c>
      <c r="K291" s="44">
        <f t="shared" si="20"/>
        <v>1.0642919200695123E-2</v>
      </c>
      <c r="L291" s="44">
        <f t="shared" si="21"/>
        <v>3.0981226301675176E-3</v>
      </c>
    </row>
    <row r="292" spans="1:12" ht="17">
      <c r="A292" s="45">
        <v>44069</v>
      </c>
      <c r="B292" s="44">
        <v>1940.7</v>
      </c>
      <c r="C292" s="44">
        <v>27.43</v>
      </c>
      <c r="D292" s="44">
        <v>936.4</v>
      </c>
      <c r="E292" s="60">
        <v>2188.1999999999998</v>
      </c>
      <c r="H292" s="45">
        <v>44069</v>
      </c>
      <c r="I292" s="44">
        <f t="shared" si="18"/>
        <v>1.5116644000418502E-2</v>
      </c>
      <c r="J292" s="44">
        <f t="shared" si="19"/>
        <v>4.4793174373428744E-2</v>
      </c>
      <c r="K292" s="44">
        <f t="shared" si="20"/>
        <v>6.2325381474317154E-3</v>
      </c>
      <c r="L292" s="44">
        <f t="shared" si="21"/>
        <v>8.7124878993221928E-3</v>
      </c>
    </row>
    <row r="293" spans="1:12" ht="17">
      <c r="A293" s="45">
        <v>44070</v>
      </c>
      <c r="B293" s="44">
        <v>1921.6</v>
      </c>
      <c r="C293" s="44">
        <v>27.01</v>
      </c>
      <c r="D293" s="44">
        <v>925.6</v>
      </c>
      <c r="E293" s="60">
        <v>2159.1999999999998</v>
      </c>
      <c r="H293" s="45">
        <v>44070</v>
      </c>
      <c r="I293" s="44">
        <f t="shared" si="18"/>
        <v>-9.841809656309649E-3</v>
      </c>
      <c r="J293" s="44">
        <f t="shared" si="19"/>
        <v>-1.5311702515493918E-2</v>
      </c>
      <c r="K293" s="44">
        <f t="shared" si="20"/>
        <v>-1.1533532678342541E-2</v>
      </c>
      <c r="L293" s="44">
        <f t="shared" si="21"/>
        <v>-1.3252901928525729E-2</v>
      </c>
    </row>
    <row r="294" spans="1:12" ht="17">
      <c r="A294" s="45">
        <v>44071</v>
      </c>
      <c r="B294" s="44">
        <v>1964.6</v>
      </c>
      <c r="C294" s="44">
        <v>27.61</v>
      </c>
      <c r="D294" s="44">
        <v>937.5</v>
      </c>
      <c r="E294" s="60">
        <v>2197.8000000000002</v>
      </c>
      <c r="H294" s="45">
        <v>44071</v>
      </c>
      <c r="I294" s="44">
        <f t="shared" si="18"/>
        <v>2.2377185678601166E-2</v>
      </c>
      <c r="J294" s="44">
        <f t="shared" si="19"/>
        <v>2.2213994816734462E-2</v>
      </c>
      <c r="K294" s="44">
        <f t="shared" si="20"/>
        <v>1.285652549697491E-2</v>
      </c>
      <c r="L294" s="44">
        <f t="shared" si="21"/>
        <v>1.7876991478325475E-2</v>
      </c>
    </row>
    <row r="295" spans="1:12" ht="17">
      <c r="A295" s="45">
        <v>44074</v>
      </c>
      <c r="B295" s="44">
        <v>1967.6</v>
      </c>
      <c r="C295" s="44">
        <v>28.437000000000001</v>
      </c>
      <c r="D295" s="44">
        <v>935.7</v>
      </c>
      <c r="E295" s="60">
        <v>2245.4</v>
      </c>
      <c r="H295" s="45">
        <v>44074</v>
      </c>
      <c r="I295" s="44">
        <f t="shared" si="18"/>
        <v>1.5270284027282908E-3</v>
      </c>
      <c r="J295" s="44">
        <f t="shared" si="19"/>
        <v>2.9952915610286193E-2</v>
      </c>
      <c r="K295" s="44">
        <f t="shared" si="20"/>
        <v>-1.9199999999999515E-3</v>
      </c>
      <c r="L295" s="44">
        <f t="shared" si="21"/>
        <v>2.1658021658021616E-2</v>
      </c>
    </row>
    <row r="296" spans="1:12" ht="17">
      <c r="A296" s="45">
        <v>44075</v>
      </c>
      <c r="B296" s="44">
        <v>1968.2</v>
      </c>
      <c r="C296" s="44">
        <v>28.486000000000001</v>
      </c>
      <c r="D296" s="44">
        <v>950.5</v>
      </c>
      <c r="E296" s="60">
        <v>2277.1999999999998</v>
      </c>
      <c r="H296" s="45">
        <v>44075</v>
      </c>
      <c r="I296" s="44">
        <f t="shared" si="18"/>
        <v>3.0494002846113868E-4</v>
      </c>
      <c r="J296" s="44">
        <f t="shared" si="19"/>
        <v>1.7231072194675769E-3</v>
      </c>
      <c r="K296" s="44">
        <f t="shared" si="20"/>
        <v>1.5817035374585821E-2</v>
      </c>
      <c r="L296" s="44">
        <f t="shared" si="21"/>
        <v>1.4162287343012258E-2</v>
      </c>
    </row>
    <row r="297" spans="1:12" ht="17">
      <c r="A297" s="45">
        <v>44076</v>
      </c>
      <c r="B297" s="44">
        <v>1934.4</v>
      </c>
      <c r="C297" s="44">
        <v>27.248999999999999</v>
      </c>
      <c r="D297" s="44">
        <v>902</v>
      </c>
      <c r="E297" s="60">
        <v>2242.9</v>
      </c>
      <c r="H297" s="45">
        <v>44076</v>
      </c>
      <c r="I297" s="44">
        <f t="shared" si="18"/>
        <v>-1.7173051519154534E-2</v>
      </c>
      <c r="J297" s="44">
        <f t="shared" si="19"/>
        <v>-4.3424840272414583E-2</v>
      </c>
      <c r="K297" s="44">
        <f t="shared" si="20"/>
        <v>-5.1025775907417151E-2</v>
      </c>
      <c r="L297" s="44">
        <f t="shared" si="21"/>
        <v>-1.5062357280871127E-2</v>
      </c>
    </row>
    <row r="298" spans="1:12" ht="17">
      <c r="A298" s="45">
        <v>44077</v>
      </c>
      <c r="B298" s="44">
        <v>1927.6</v>
      </c>
      <c r="C298" s="44">
        <v>26.734999999999999</v>
      </c>
      <c r="D298" s="44">
        <v>887.6</v>
      </c>
      <c r="E298" s="60">
        <v>2297</v>
      </c>
      <c r="H298" s="45">
        <v>44077</v>
      </c>
      <c r="I298" s="44">
        <f t="shared" si="18"/>
        <v>-3.5153019023987705E-3</v>
      </c>
      <c r="J298" s="44">
        <f t="shared" si="19"/>
        <v>-1.8863077544130035E-2</v>
      </c>
      <c r="K298" s="44">
        <f t="shared" si="20"/>
        <v>-1.5964523281596428E-2</v>
      </c>
      <c r="L298" s="44">
        <f t="shared" si="21"/>
        <v>2.4120558205894115E-2</v>
      </c>
    </row>
    <row r="299" spans="1:12" ht="17">
      <c r="A299" s="45">
        <v>44078</v>
      </c>
      <c r="B299" s="44">
        <v>1923.9</v>
      </c>
      <c r="C299" s="44">
        <v>26.576000000000001</v>
      </c>
      <c r="D299" s="44">
        <v>896.3</v>
      </c>
      <c r="E299" s="60">
        <v>2318.6</v>
      </c>
      <c r="H299" s="45">
        <v>44078</v>
      </c>
      <c r="I299" s="44">
        <f t="shared" si="18"/>
        <v>-1.9194853704087042E-3</v>
      </c>
      <c r="J299" s="44">
        <f t="shared" si="19"/>
        <v>-5.9472601458761517E-3</v>
      </c>
      <c r="K299" s="44">
        <f t="shared" si="20"/>
        <v>9.8017124831004179E-3</v>
      </c>
      <c r="L299" s="44">
        <f t="shared" si="21"/>
        <v>9.4035698737483277E-3</v>
      </c>
    </row>
    <row r="300" spans="1:12" ht="17">
      <c r="A300" s="45">
        <v>44082</v>
      </c>
      <c r="B300" s="44">
        <v>1933</v>
      </c>
      <c r="C300" s="44">
        <v>26.864000000000001</v>
      </c>
      <c r="D300" s="44">
        <v>908.4</v>
      </c>
      <c r="E300" s="60">
        <v>2281.1999999999998</v>
      </c>
      <c r="H300" s="45">
        <v>44082</v>
      </c>
      <c r="I300" s="44">
        <f t="shared" si="18"/>
        <v>4.7299755704557972E-3</v>
      </c>
      <c r="J300" s="44">
        <f t="shared" si="19"/>
        <v>1.0836845273931375E-2</v>
      </c>
      <c r="K300" s="44">
        <f t="shared" si="20"/>
        <v>1.3499944215106575E-2</v>
      </c>
      <c r="L300" s="44">
        <f t="shared" si="21"/>
        <v>-1.6130423531441427E-2</v>
      </c>
    </row>
    <row r="301" spans="1:12" ht="17">
      <c r="A301" s="45">
        <v>44083</v>
      </c>
      <c r="B301" s="44">
        <v>1944.7</v>
      </c>
      <c r="C301" s="44">
        <v>26.954999999999998</v>
      </c>
      <c r="D301" s="44">
        <v>923.1</v>
      </c>
      <c r="E301" s="60">
        <v>2294</v>
      </c>
      <c r="H301" s="45">
        <v>44083</v>
      </c>
      <c r="I301" s="44">
        <f t="shared" si="18"/>
        <v>6.052767718572191E-3</v>
      </c>
      <c r="J301" s="44">
        <f t="shared" si="19"/>
        <v>3.3874329958307596E-3</v>
      </c>
      <c r="K301" s="44">
        <f t="shared" si="20"/>
        <v>1.618229854689569E-2</v>
      </c>
      <c r="L301" s="44">
        <f t="shared" si="21"/>
        <v>5.6110818867263646E-3</v>
      </c>
    </row>
    <row r="302" spans="1:12" ht="17">
      <c r="A302" s="45">
        <v>44084</v>
      </c>
      <c r="B302" s="44">
        <v>1954.2</v>
      </c>
      <c r="C302" s="44">
        <v>27.163</v>
      </c>
      <c r="D302" s="44">
        <v>939.4</v>
      </c>
      <c r="E302" s="60">
        <v>2307.4</v>
      </c>
      <c r="H302" s="45">
        <v>44084</v>
      </c>
      <c r="I302" s="44">
        <f t="shared" si="18"/>
        <v>4.8850722476474519E-3</v>
      </c>
      <c r="J302" s="44">
        <f t="shared" si="19"/>
        <v>7.7165646447784073E-3</v>
      </c>
      <c r="K302" s="44">
        <f t="shared" si="20"/>
        <v>1.7657891886036132E-2</v>
      </c>
      <c r="L302" s="44">
        <f t="shared" si="21"/>
        <v>5.8413251961639458E-3</v>
      </c>
    </row>
    <row r="303" spans="1:12" ht="17">
      <c r="A303" s="45">
        <v>44085</v>
      </c>
      <c r="B303" s="44">
        <v>1937.8</v>
      </c>
      <c r="C303" s="44">
        <v>26.739000000000001</v>
      </c>
      <c r="D303" s="44">
        <v>938</v>
      </c>
      <c r="E303" s="60">
        <v>2313.1</v>
      </c>
      <c r="H303" s="45">
        <v>44085</v>
      </c>
      <c r="I303" s="44">
        <f t="shared" si="18"/>
        <v>-8.3921809436086833E-3</v>
      </c>
      <c r="J303" s="44">
        <f t="shared" si="19"/>
        <v>-1.5609468762655064E-2</v>
      </c>
      <c r="K303" s="44">
        <f t="shared" si="20"/>
        <v>-1.4903129657227777E-3</v>
      </c>
      <c r="L303" s="44">
        <f t="shared" si="21"/>
        <v>2.4703129063013861E-3</v>
      </c>
    </row>
    <row r="304" spans="1:12" ht="17">
      <c r="A304" s="45">
        <v>44088</v>
      </c>
      <c r="B304" s="44">
        <v>1953.1</v>
      </c>
      <c r="C304" s="44">
        <v>27.228999999999999</v>
      </c>
      <c r="D304" s="44">
        <v>957.1</v>
      </c>
      <c r="E304" s="60">
        <v>2306.6999999999998</v>
      </c>
      <c r="H304" s="45">
        <v>44088</v>
      </c>
      <c r="I304" s="44">
        <f t="shared" si="18"/>
        <v>7.8955516565176777E-3</v>
      </c>
      <c r="J304" s="44">
        <f t="shared" si="19"/>
        <v>1.8325292643703896E-2</v>
      </c>
      <c r="K304" s="44">
        <f t="shared" si="20"/>
        <v>2.0362473347548E-2</v>
      </c>
      <c r="L304" s="44">
        <f t="shared" si="21"/>
        <v>-2.7668496822446462E-3</v>
      </c>
    </row>
    <row r="305" spans="1:12" ht="17">
      <c r="A305" s="45">
        <v>44089</v>
      </c>
      <c r="B305" s="44">
        <v>1956.3</v>
      </c>
      <c r="C305" s="44">
        <v>27.346</v>
      </c>
      <c r="D305" s="44">
        <v>980.8</v>
      </c>
      <c r="E305" s="60">
        <v>2396.3000000000002</v>
      </c>
      <c r="H305" s="45">
        <v>44089</v>
      </c>
      <c r="I305" s="44">
        <f t="shared" si="18"/>
        <v>1.6384209717884622E-3</v>
      </c>
      <c r="J305" s="44">
        <f t="shared" si="19"/>
        <v>4.2968893459179877E-3</v>
      </c>
      <c r="K305" s="44">
        <f t="shared" si="20"/>
        <v>2.4762302789677077E-2</v>
      </c>
      <c r="L305" s="44">
        <f t="shared" si="21"/>
        <v>3.8843369315472477E-2</v>
      </c>
    </row>
    <row r="306" spans="1:12" ht="17">
      <c r="A306" s="45">
        <v>44090</v>
      </c>
      <c r="B306" s="44">
        <v>1960.2</v>
      </c>
      <c r="C306" s="44">
        <v>27.355</v>
      </c>
      <c r="D306" s="44">
        <v>972.3</v>
      </c>
      <c r="E306" s="60">
        <v>2399.9</v>
      </c>
      <c r="H306" s="45">
        <v>44090</v>
      </c>
      <c r="I306" s="44">
        <f t="shared" si="18"/>
        <v>1.9935592700506522E-3</v>
      </c>
      <c r="J306" s="44">
        <f t="shared" si="19"/>
        <v>3.2911577561619036E-4</v>
      </c>
      <c r="K306" s="44">
        <f t="shared" si="20"/>
        <v>-8.6663947797716162E-3</v>
      </c>
      <c r="L306" s="44">
        <f t="shared" si="21"/>
        <v>1.5023160706088173E-3</v>
      </c>
    </row>
    <row r="307" spans="1:12" ht="17">
      <c r="A307" s="45">
        <v>44091</v>
      </c>
      <c r="B307" s="44">
        <v>1940</v>
      </c>
      <c r="C307" s="44">
        <v>26.984999999999999</v>
      </c>
      <c r="D307" s="44">
        <v>930</v>
      </c>
      <c r="E307" s="60">
        <v>2317.6</v>
      </c>
      <c r="H307" s="45">
        <v>44091</v>
      </c>
      <c r="I307" s="44">
        <f t="shared" si="18"/>
        <v>-1.030507091113154E-2</v>
      </c>
      <c r="J307" s="44">
        <f t="shared" si="19"/>
        <v>-1.3525863644671943E-2</v>
      </c>
      <c r="K307" s="44">
        <f t="shared" si="20"/>
        <v>-4.3505091021289681E-2</v>
      </c>
      <c r="L307" s="44">
        <f t="shared" si="21"/>
        <v>-3.4293095545647807E-2</v>
      </c>
    </row>
    <row r="308" spans="1:12" ht="17">
      <c r="A308" s="45">
        <v>44092</v>
      </c>
      <c r="B308" s="44">
        <v>1952.1</v>
      </c>
      <c r="C308" s="44">
        <v>27.027999999999999</v>
      </c>
      <c r="D308" s="44">
        <v>937.5</v>
      </c>
      <c r="E308" s="60">
        <v>2364</v>
      </c>
      <c r="H308" s="45">
        <v>44092</v>
      </c>
      <c r="I308" s="44">
        <f t="shared" si="18"/>
        <v>6.2371134020618091E-3</v>
      </c>
      <c r="J308" s="44">
        <f t="shared" si="19"/>
        <v>1.5934778580692704E-3</v>
      </c>
      <c r="K308" s="44">
        <f t="shared" si="20"/>
        <v>8.0645161290322578E-3</v>
      </c>
      <c r="L308" s="44">
        <f t="shared" si="21"/>
        <v>2.0020711080428071E-2</v>
      </c>
    </row>
    <row r="309" spans="1:12" ht="17">
      <c r="A309" s="45">
        <v>44095</v>
      </c>
      <c r="B309" s="44">
        <v>1901.2</v>
      </c>
      <c r="C309" s="44">
        <v>24.298999999999999</v>
      </c>
      <c r="D309" s="44">
        <v>875.1</v>
      </c>
      <c r="E309" s="60">
        <v>2266.1</v>
      </c>
      <c r="H309" s="45">
        <v>44095</v>
      </c>
      <c r="I309" s="44">
        <f t="shared" si="18"/>
        <v>-2.6074483889144955E-2</v>
      </c>
      <c r="J309" s="44">
        <f t="shared" si="19"/>
        <v>-0.10096936510285627</v>
      </c>
      <c r="K309" s="44">
        <f t="shared" si="20"/>
        <v>-6.655999999999998E-2</v>
      </c>
      <c r="L309" s="44">
        <f t="shared" si="21"/>
        <v>-4.1412859560067718E-2</v>
      </c>
    </row>
    <row r="310" spans="1:12" ht="17">
      <c r="A310" s="45">
        <v>44096</v>
      </c>
      <c r="B310" s="44">
        <v>1898.6</v>
      </c>
      <c r="C310" s="44">
        <v>24.442</v>
      </c>
      <c r="D310" s="44">
        <v>856.5</v>
      </c>
      <c r="E310" s="60">
        <v>2216</v>
      </c>
      <c r="H310" s="45">
        <v>44096</v>
      </c>
      <c r="I310" s="44">
        <f t="shared" si="18"/>
        <v>-1.3675573322113068E-3</v>
      </c>
      <c r="J310" s="44">
        <f t="shared" si="19"/>
        <v>5.8850158442734554E-3</v>
      </c>
      <c r="K310" s="44">
        <f t="shared" si="20"/>
        <v>-2.1254713747000369E-2</v>
      </c>
      <c r="L310" s="44">
        <f t="shared" si="21"/>
        <v>-2.2108468293543935E-2</v>
      </c>
    </row>
    <row r="311" spans="1:12" ht="17">
      <c r="A311" s="45">
        <v>44097</v>
      </c>
      <c r="B311" s="44">
        <v>1859.9</v>
      </c>
      <c r="C311" s="44">
        <v>23.013999999999999</v>
      </c>
      <c r="D311" s="44">
        <v>842.3</v>
      </c>
      <c r="E311" s="60">
        <v>2244.6999999999998</v>
      </c>
      <c r="H311" s="45">
        <v>44097</v>
      </c>
      <c r="I311" s="44">
        <f t="shared" si="18"/>
        <v>-2.0383440429790275E-2</v>
      </c>
      <c r="J311" s="44">
        <f t="shared" si="19"/>
        <v>-5.8424024220603915E-2</v>
      </c>
      <c r="K311" s="44">
        <f t="shared" si="20"/>
        <v>-1.6579100992411028E-2</v>
      </c>
      <c r="L311" s="44">
        <f t="shared" si="21"/>
        <v>1.2951263537906056E-2</v>
      </c>
    </row>
    <row r="312" spans="1:12" ht="17">
      <c r="A312" s="45">
        <v>44098</v>
      </c>
      <c r="B312" s="44">
        <v>1868.3</v>
      </c>
      <c r="C312" s="44">
        <v>23.117999999999999</v>
      </c>
      <c r="D312" s="44">
        <v>837.1</v>
      </c>
      <c r="E312" s="60">
        <v>2213</v>
      </c>
      <c r="H312" s="45">
        <v>44098</v>
      </c>
      <c r="I312" s="44">
        <f t="shared" si="18"/>
        <v>4.5163718479487407E-3</v>
      </c>
      <c r="J312" s="44">
        <f t="shared" si="19"/>
        <v>4.5189884418179891E-3</v>
      </c>
      <c r="K312" s="44">
        <f t="shared" si="20"/>
        <v>-6.1735723613913478E-3</v>
      </c>
      <c r="L312" s="44">
        <f t="shared" si="21"/>
        <v>-1.4122154408161367E-2</v>
      </c>
    </row>
    <row r="313" spans="1:12" ht="17">
      <c r="A313" s="45">
        <v>44099</v>
      </c>
      <c r="B313" s="44">
        <v>1857.7</v>
      </c>
      <c r="C313" s="44">
        <v>23.016999999999999</v>
      </c>
      <c r="D313" s="44">
        <v>841.1</v>
      </c>
      <c r="E313" s="60">
        <v>2207.6999999999998</v>
      </c>
      <c r="H313" s="45">
        <v>44099</v>
      </c>
      <c r="I313" s="44">
        <f t="shared" si="18"/>
        <v>-5.6736070224267564E-3</v>
      </c>
      <c r="J313" s="44">
        <f t="shared" si="19"/>
        <v>-4.3688900423911716E-3</v>
      </c>
      <c r="K313" s="44">
        <f t="shared" si="20"/>
        <v>4.778401624656552E-3</v>
      </c>
      <c r="L313" s="44">
        <f t="shared" si="21"/>
        <v>-2.3949389968369551E-3</v>
      </c>
    </row>
    <row r="314" spans="1:12" ht="17">
      <c r="A314" s="45">
        <v>44102</v>
      </c>
      <c r="B314" s="44">
        <v>1872.8</v>
      </c>
      <c r="C314" s="44">
        <v>23.527999999999999</v>
      </c>
      <c r="D314" s="44">
        <v>881.9</v>
      </c>
      <c r="E314" s="60">
        <v>2258.5</v>
      </c>
      <c r="H314" s="45">
        <v>44102</v>
      </c>
      <c r="I314" s="44">
        <f t="shared" si="18"/>
        <v>8.1283307315497162E-3</v>
      </c>
      <c r="J314" s="44">
        <f t="shared" si="19"/>
        <v>2.2200981882956043E-2</v>
      </c>
      <c r="K314" s="44">
        <f t="shared" si="20"/>
        <v>4.8507906313161278E-2</v>
      </c>
      <c r="L314" s="44">
        <f t="shared" si="21"/>
        <v>2.3010372786157623E-2</v>
      </c>
    </row>
    <row r="315" spans="1:12" ht="17">
      <c r="A315" s="45">
        <v>44103</v>
      </c>
      <c r="B315" s="44">
        <v>1894.3</v>
      </c>
      <c r="C315" s="44">
        <v>24.38</v>
      </c>
      <c r="D315" s="44">
        <v>887.5</v>
      </c>
      <c r="E315" s="60">
        <v>2320.1</v>
      </c>
      <c r="H315" s="45">
        <v>44103</v>
      </c>
      <c r="I315" s="44">
        <f t="shared" si="18"/>
        <v>1.1480136693720633E-2</v>
      </c>
      <c r="J315" s="44">
        <f t="shared" si="19"/>
        <v>3.621217273036384E-2</v>
      </c>
      <c r="K315" s="44">
        <f t="shared" si="20"/>
        <v>6.3499262954983815E-3</v>
      </c>
      <c r="L315" s="44">
        <f t="shared" si="21"/>
        <v>2.7274739871596152E-2</v>
      </c>
    </row>
    <row r="316" spans="1:12" ht="17">
      <c r="A316" s="45">
        <v>44104</v>
      </c>
      <c r="B316" s="44">
        <v>1887.5</v>
      </c>
      <c r="C316" s="44">
        <v>23.433</v>
      </c>
      <c r="D316" s="44">
        <v>901</v>
      </c>
      <c r="E316" s="60">
        <v>2321.3000000000002</v>
      </c>
      <c r="H316" s="45">
        <v>44104</v>
      </c>
      <c r="I316" s="44">
        <f t="shared" si="18"/>
        <v>-3.5897165179749535E-3</v>
      </c>
      <c r="J316" s="44">
        <f t="shared" si="19"/>
        <v>-3.884331419196059E-2</v>
      </c>
      <c r="K316" s="44">
        <f t="shared" si="20"/>
        <v>1.5211267605633802E-2</v>
      </c>
      <c r="L316" s="44">
        <f t="shared" si="21"/>
        <v>5.1721908538436827E-4</v>
      </c>
    </row>
    <row r="317" spans="1:12" ht="17">
      <c r="A317" s="45">
        <v>44105</v>
      </c>
      <c r="B317" s="44">
        <v>1908.4</v>
      </c>
      <c r="C317" s="44">
        <v>24.193000000000001</v>
      </c>
      <c r="D317" s="44">
        <v>898.2</v>
      </c>
      <c r="E317" s="60">
        <v>2319</v>
      </c>
      <c r="H317" s="45">
        <v>44105</v>
      </c>
      <c r="I317" s="44">
        <f t="shared" si="18"/>
        <v>1.1072847682119254E-2</v>
      </c>
      <c r="J317" s="44">
        <f t="shared" si="19"/>
        <v>3.2432893782272931E-2</v>
      </c>
      <c r="K317" s="44">
        <f t="shared" si="20"/>
        <v>-3.1076581576026134E-3</v>
      </c>
      <c r="L317" s="44">
        <f t="shared" si="21"/>
        <v>-9.9082410718139913E-4</v>
      </c>
    </row>
    <row r="318" spans="1:12" ht="17">
      <c r="A318" s="45">
        <v>44106</v>
      </c>
      <c r="B318" s="44">
        <v>1900.2</v>
      </c>
      <c r="C318" s="44">
        <v>23.971</v>
      </c>
      <c r="D318" s="44">
        <v>883.4</v>
      </c>
      <c r="E318" s="60">
        <v>2315.8000000000002</v>
      </c>
      <c r="H318" s="45">
        <v>44106</v>
      </c>
      <c r="I318" s="44">
        <f t="shared" si="18"/>
        <v>-4.2967931251310237E-3</v>
      </c>
      <c r="J318" s="44">
        <f t="shared" si="19"/>
        <v>-9.1762079940479191E-3</v>
      </c>
      <c r="K318" s="44">
        <f t="shared" si="20"/>
        <v>-1.6477399242930381E-2</v>
      </c>
      <c r="L318" s="44">
        <f t="shared" si="21"/>
        <v>-1.3799051315221294E-3</v>
      </c>
    </row>
    <row r="319" spans="1:12" ht="17">
      <c r="A319" s="45">
        <v>44109</v>
      </c>
      <c r="B319" s="44">
        <v>1912.5</v>
      </c>
      <c r="C319" s="44">
        <v>24.501999999999999</v>
      </c>
      <c r="D319" s="44">
        <v>897.2</v>
      </c>
      <c r="E319" s="60">
        <v>2369.1999999999998</v>
      </c>
      <c r="H319" s="45">
        <v>44109</v>
      </c>
      <c r="I319" s="44">
        <f t="shared" si="18"/>
        <v>6.4730028418061017E-3</v>
      </c>
      <c r="J319" s="44">
        <f t="shared" si="19"/>
        <v>2.2151766718117676E-2</v>
      </c>
      <c r="K319" s="44">
        <f t="shared" si="20"/>
        <v>1.5621462531129804E-2</v>
      </c>
      <c r="L319" s="44">
        <f t="shared" si="21"/>
        <v>2.305898609551759E-2</v>
      </c>
    </row>
    <row r="320" spans="1:12" ht="17">
      <c r="A320" s="45">
        <v>44110</v>
      </c>
      <c r="B320" s="44">
        <v>1901.1</v>
      </c>
      <c r="C320" s="44">
        <v>23.87</v>
      </c>
      <c r="D320" s="44">
        <v>863.9</v>
      </c>
      <c r="E320" s="60">
        <v>2382</v>
      </c>
      <c r="H320" s="45">
        <v>44110</v>
      </c>
      <c r="I320" s="44">
        <f t="shared" si="18"/>
        <v>-5.960784313725538E-3</v>
      </c>
      <c r="J320" s="44">
        <f t="shared" si="19"/>
        <v>-2.5793812749979508E-2</v>
      </c>
      <c r="K320" s="44">
        <f t="shared" si="20"/>
        <v>-3.7115470352206942E-2</v>
      </c>
      <c r="L320" s="44">
        <f t="shared" si="21"/>
        <v>5.4026675671113387E-3</v>
      </c>
    </row>
    <row r="321" spans="1:12" ht="17">
      <c r="A321" s="45">
        <v>44111</v>
      </c>
      <c r="B321" s="44">
        <v>1883.6</v>
      </c>
      <c r="C321" s="44">
        <v>23.847999999999999</v>
      </c>
      <c r="D321" s="44">
        <v>861.2</v>
      </c>
      <c r="E321" s="60">
        <v>2372.9</v>
      </c>
      <c r="H321" s="45">
        <v>44111</v>
      </c>
      <c r="I321" s="44">
        <f t="shared" si="18"/>
        <v>-9.2051969912156119E-3</v>
      </c>
      <c r="J321" s="44">
        <f t="shared" si="19"/>
        <v>-9.2165898617519967E-4</v>
      </c>
      <c r="K321" s="44">
        <f t="shared" si="20"/>
        <v>-3.125361731681829E-3</v>
      </c>
      <c r="L321" s="44">
        <f t="shared" si="21"/>
        <v>-3.8203190596137319E-3</v>
      </c>
    </row>
    <row r="322" spans="1:12" ht="17">
      <c r="A322" s="45">
        <v>44112</v>
      </c>
      <c r="B322" s="44">
        <v>1888.6</v>
      </c>
      <c r="C322" s="44">
        <v>23.837</v>
      </c>
      <c r="D322" s="44">
        <v>858.2</v>
      </c>
      <c r="E322" s="60">
        <v>2393.8000000000002</v>
      </c>
      <c r="H322" s="45">
        <v>44112</v>
      </c>
      <c r="I322" s="44">
        <f t="shared" si="18"/>
        <v>2.654491399447866E-3</v>
      </c>
      <c r="J322" s="44">
        <f t="shared" si="19"/>
        <v>-4.612546125460933E-4</v>
      </c>
      <c r="K322" s="44">
        <f t="shared" si="20"/>
        <v>-3.4835113794705061E-3</v>
      </c>
      <c r="L322" s="44">
        <f t="shared" si="21"/>
        <v>8.8077879388090904E-3</v>
      </c>
    </row>
    <row r="323" spans="1:12" ht="17">
      <c r="A323" s="45">
        <v>44113</v>
      </c>
      <c r="B323" s="44">
        <v>1919.5</v>
      </c>
      <c r="C323" s="44">
        <v>25.068999999999999</v>
      </c>
      <c r="D323" s="44">
        <v>887.9</v>
      </c>
      <c r="E323" s="60">
        <v>2454</v>
      </c>
      <c r="H323" s="45">
        <v>44113</v>
      </c>
      <c r="I323" s="44">
        <f t="shared" si="18"/>
        <v>1.6361325849835906E-2</v>
      </c>
      <c r="J323" s="44">
        <f t="shared" si="19"/>
        <v>5.1684356252884145E-2</v>
      </c>
      <c r="K323" s="44">
        <f t="shared" si="20"/>
        <v>3.4607317641575312E-2</v>
      </c>
      <c r="L323" s="44">
        <f t="shared" si="21"/>
        <v>2.5148299774417168E-2</v>
      </c>
    </row>
    <row r="324" spans="1:12" ht="17">
      <c r="A324" s="45">
        <v>44117</v>
      </c>
      <c r="B324" s="44">
        <v>1888.5</v>
      </c>
      <c r="C324" s="44">
        <v>24.085999999999999</v>
      </c>
      <c r="D324" s="44">
        <v>867.2</v>
      </c>
      <c r="E324" s="60">
        <v>2335.1</v>
      </c>
      <c r="H324" s="45">
        <v>44117</v>
      </c>
      <c r="I324" s="44">
        <f t="shared" si="18"/>
        <v>-1.6150039072675176E-2</v>
      </c>
      <c r="J324" s="44">
        <f t="shared" si="19"/>
        <v>-3.9211775499621071E-2</v>
      </c>
      <c r="K324" s="44">
        <f t="shared" si="20"/>
        <v>-2.3313436197769943E-2</v>
      </c>
      <c r="L324" s="44">
        <f t="shared" si="21"/>
        <v>-4.8451507742461326E-2</v>
      </c>
    </row>
    <row r="325" spans="1:12" ht="17">
      <c r="A325" s="45">
        <v>44118</v>
      </c>
      <c r="B325" s="44">
        <v>1901.3</v>
      </c>
      <c r="C325" s="44">
        <v>24.364000000000001</v>
      </c>
      <c r="D325" s="44">
        <v>858.1</v>
      </c>
      <c r="E325" s="60">
        <v>2357.1</v>
      </c>
      <c r="H325" s="45">
        <v>44118</v>
      </c>
      <c r="I325" s="44">
        <f t="shared" ref="I325:I388" si="22">(B325-B324)/B324</f>
        <v>6.7778660312417024E-3</v>
      </c>
      <c r="J325" s="44">
        <f t="shared" ref="J325:J388" si="23">(C325-C324)/C324</f>
        <v>1.1541974591048837E-2</v>
      </c>
      <c r="K325" s="44">
        <f t="shared" ref="K325:K388" si="24">(D325-D324)/D324</f>
        <v>-1.049354243542438E-2</v>
      </c>
      <c r="L325" s="44">
        <f t="shared" ref="L325:L388" si="25">(E325-E324)/E324</f>
        <v>9.4214380540447954E-3</v>
      </c>
    </row>
    <row r="326" spans="1:12" ht="17">
      <c r="A326" s="45">
        <v>44119</v>
      </c>
      <c r="B326" s="44">
        <v>1903.2</v>
      </c>
      <c r="C326" s="44">
        <v>24.193000000000001</v>
      </c>
      <c r="D326" s="44">
        <v>856.3</v>
      </c>
      <c r="E326" s="60">
        <v>2357.9</v>
      </c>
      <c r="H326" s="45">
        <v>44119</v>
      </c>
      <c r="I326" s="44">
        <f t="shared" si="22"/>
        <v>9.9931625729768629E-4</v>
      </c>
      <c r="J326" s="44">
        <f t="shared" si="23"/>
        <v>-7.0185519619109906E-3</v>
      </c>
      <c r="K326" s="44">
        <f t="shared" si="24"/>
        <v>-2.0976576156625897E-3</v>
      </c>
      <c r="L326" s="44">
        <f t="shared" si="25"/>
        <v>3.3940011030511304E-4</v>
      </c>
    </row>
    <row r="327" spans="1:12" ht="17">
      <c r="A327" s="45">
        <v>44120</v>
      </c>
      <c r="B327" s="44">
        <v>1900.8</v>
      </c>
      <c r="C327" s="44">
        <v>24.369</v>
      </c>
      <c r="D327" s="44">
        <v>864.3</v>
      </c>
      <c r="E327" s="60">
        <v>2333.1</v>
      </c>
      <c r="H327" s="45">
        <v>44120</v>
      </c>
      <c r="I327" s="44">
        <f t="shared" si="22"/>
        <v>-1.2610340479193415E-3</v>
      </c>
      <c r="J327" s="44">
        <f t="shared" si="23"/>
        <v>7.2748315628486902E-3</v>
      </c>
      <c r="K327" s="44">
        <f t="shared" si="24"/>
        <v>9.3425201448090623E-3</v>
      </c>
      <c r="L327" s="44">
        <f t="shared" si="25"/>
        <v>-1.051783366554993E-2</v>
      </c>
    </row>
    <row r="328" spans="1:12" ht="17">
      <c r="A328" s="45">
        <v>44123</v>
      </c>
      <c r="B328" s="44">
        <v>1906.4</v>
      </c>
      <c r="C328" s="44">
        <v>24.657</v>
      </c>
      <c r="D328" s="44">
        <v>858.6</v>
      </c>
      <c r="E328" s="60">
        <v>2348.3000000000002</v>
      </c>
      <c r="H328" s="45">
        <v>44123</v>
      </c>
      <c r="I328" s="44">
        <f t="shared" si="22"/>
        <v>2.9461279461280182E-3</v>
      </c>
      <c r="J328" s="44">
        <f t="shared" si="23"/>
        <v>1.1818293733842187E-2</v>
      </c>
      <c r="K328" s="44">
        <f t="shared" si="24"/>
        <v>-6.594932315168266E-3</v>
      </c>
      <c r="L328" s="44">
        <f t="shared" si="25"/>
        <v>6.514937208006632E-3</v>
      </c>
    </row>
    <row r="329" spans="1:12" ht="17">
      <c r="A329" s="45">
        <v>44124</v>
      </c>
      <c r="B329" s="44">
        <v>1910.4</v>
      </c>
      <c r="C329" s="44">
        <v>24.937000000000001</v>
      </c>
      <c r="D329" s="44">
        <v>872.4</v>
      </c>
      <c r="E329" s="60">
        <v>2408.5</v>
      </c>
      <c r="H329" s="45">
        <v>44124</v>
      </c>
      <c r="I329" s="44">
        <f t="shared" si="22"/>
        <v>2.0981955518254302E-3</v>
      </c>
      <c r="J329" s="44">
        <f t="shared" si="23"/>
        <v>1.1355801597923557E-2</v>
      </c>
      <c r="K329" s="44">
        <f t="shared" si="24"/>
        <v>1.6072676450034889E-2</v>
      </c>
      <c r="L329" s="44">
        <f t="shared" si="25"/>
        <v>2.5635566154239158E-2</v>
      </c>
    </row>
    <row r="330" spans="1:12" ht="17">
      <c r="A330" s="45">
        <v>44125</v>
      </c>
      <c r="B330" s="44">
        <v>1924.6</v>
      </c>
      <c r="C330" s="44">
        <v>25.196999999999999</v>
      </c>
      <c r="D330" s="44">
        <v>889.1</v>
      </c>
      <c r="E330" s="60">
        <v>2419.8000000000002</v>
      </c>
      <c r="H330" s="45">
        <v>44125</v>
      </c>
      <c r="I330" s="44">
        <f t="shared" si="22"/>
        <v>7.4329983249580281E-3</v>
      </c>
      <c r="J330" s="44">
        <f t="shared" si="23"/>
        <v>1.0426274211011669E-2</v>
      </c>
      <c r="K330" s="44">
        <f t="shared" si="24"/>
        <v>1.9142595139844162E-2</v>
      </c>
      <c r="L330" s="44">
        <f t="shared" si="25"/>
        <v>4.6917168362051826E-3</v>
      </c>
    </row>
    <row r="331" spans="1:12" ht="17">
      <c r="A331" s="45">
        <v>44126</v>
      </c>
      <c r="B331" s="44">
        <v>1901.1</v>
      </c>
      <c r="C331" s="44">
        <v>24.664999999999999</v>
      </c>
      <c r="D331" s="44">
        <v>879</v>
      </c>
      <c r="E331" s="60">
        <v>2388.6</v>
      </c>
      <c r="H331" s="45">
        <v>44126</v>
      </c>
      <c r="I331" s="44">
        <f t="shared" si="22"/>
        <v>-1.2210329419100073E-2</v>
      </c>
      <c r="J331" s="44">
        <f t="shared" si="23"/>
        <v>-2.1113624637853715E-2</v>
      </c>
      <c r="K331" s="44">
        <f t="shared" si="24"/>
        <v>-1.135980204701386E-2</v>
      </c>
      <c r="L331" s="44">
        <f t="shared" si="25"/>
        <v>-1.2893627572526767E-2</v>
      </c>
    </row>
    <row r="332" spans="1:12" ht="17">
      <c r="A332" s="45">
        <v>44127</v>
      </c>
      <c r="B332" s="44">
        <v>1902</v>
      </c>
      <c r="C332" s="44">
        <v>24.626999999999999</v>
      </c>
      <c r="D332" s="44">
        <v>901.7</v>
      </c>
      <c r="E332" s="60">
        <v>2391.4</v>
      </c>
      <c r="H332" s="45">
        <v>44127</v>
      </c>
      <c r="I332" s="44">
        <f t="shared" si="22"/>
        <v>4.7341013097685079E-4</v>
      </c>
      <c r="J332" s="44">
        <f t="shared" si="23"/>
        <v>-1.5406446381512368E-3</v>
      </c>
      <c r="K332" s="44">
        <f t="shared" si="24"/>
        <v>2.5824800910125192E-2</v>
      </c>
      <c r="L332" s="44">
        <f t="shared" si="25"/>
        <v>1.1722347818806757E-3</v>
      </c>
    </row>
    <row r="333" spans="1:12" ht="17">
      <c r="A333" s="45">
        <v>44130</v>
      </c>
      <c r="B333" s="44">
        <v>1902.7</v>
      </c>
      <c r="C333" s="44">
        <v>24.376000000000001</v>
      </c>
      <c r="D333" s="44">
        <v>872.5</v>
      </c>
      <c r="E333" s="60">
        <v>2361.9</v>
      </c>
      <c r="H333" s="45">
        <v>44130</v>
      </c>
      <c r="I333" s="44">
        <f t="shared" si="22"/>
        <v>3.6803364879077049E-4</v>
      </c>
      <c r="J333" s="44">
        <f t="shared" si="23"/>
        <v>-1.0192065619035923E-2</v>
      </c>
      <c r="K333" s="44">
        <f t="shared" si="24"/>
        <v>-3.2383276034157749E-2</v>
      </c>
      <c r="L333" s="44">
        <f t="shared" si="25"/>
        <v>-1.2335870201555573E-2</v>
      </c>
    </row>
    <row r="334" spans="1:12" ht="17">
      <c r="A334" s="45">
        <v>44131</v>
      </c>
      <c r="B334" s="44">
        <v>1908.8</v>
      </c>
      <c r="C334" s="44">
        <v>24.526</v>
      </c>
      <c r="D334" s="44">
        <v>882.1</v>
      </c>
      <c r="E334" s="60">
        <v>2347.3000000000002</v>
      </c>
      <c r="H334" s="45">
        <v>44131</v>
      </c>
      <c r="I334" s="44">
        <f t="shared" si="22"/>
        <v>3.205970463026178E-3</v>
      </c>
      <c r="J334" s="44">
        <f t="shared" si="23"/>
        <v>6.1535936987199939E-3</v>
      </c>
      <c r="K334" s="44">
        <f t="shared" si="24"/>
        <v>1.1002865329512919E-2</v>
      </c>
      <c r="L334" s="44">
        <f t="shared" si="25"/>
        <v>-6.1814640755323714E-3</v>
      </c>
    </row>
    <row r="335" spans="1:12" ht="17">
      <c r="A335" s="45">
        <v>44132</v>
      </c>
      <c r="B335" s="44">
        <v>1876.2</v>
      </c>
      <c r="C335" s="44">
        <v>23.324000000000002</v>
      </c>
      <c r="D335" s="44">
        <v>870.3</v>
      </c>
      <c r="E335" s="60">
        <v>2244.3000000000002</v>
      </c>
      <c r="H335" s="45">
        <v>44132</v>
      </c>
      <c r="I335" s="44">
        <f t="shared" si="22"/>
        <v>-1.7078792958927027E-2</v>
      </c>
      <c r="J335" s="44">
        <f t="shared" si="23"/>
        <v>-4.9009214710918951E-2</v>
      </c>
      <c r="K335" s="44">
        <f t="shared" si="24"/>
        <v>-1.3377168121528248E-2</v>
      </c>
      <c r="L335" s="44">
        <f t="shared" si="25"/>
        <v>-4.3880202786179864E-2</v>
      </c>
    </row>
    <row r="336" spans="1:12" ht="17">
      <c r="A336" s="45">
        <v>44133</v>
      </c>
      <c r="B336" s="44">
        <v>1865.6</v>
      </c>
      <c r="C336" s="44">
        <v>23.338999999999999</v>
      </c>
      <c r="D336" s="44">
        <v>845.4</v>
      </c>
      <c r="E336" s="60">
        <v>2191.4</v>
      </c>
      <c r="H336" s="45">
        <v>44133</v>
      </c>
      <c r="I336" s="44">
        <f t="shared" si="22"/>
        <v>-5.6497175141243666E-3</v>
      </c>
      <c r="J336" s="44">
        <f t="shared" si="23"/>
        <v>6.4311438861245989E-4</v>
      </c>
      <c r="K336" s="44">
        <f t="shared" si="24"/>
        <v>-2.8610823853843479E-2</v>
      </c>
      <c r="L336" s="44">
        <f t="shared" si="25"/>
        <v>-2.3570823864902234E-2</v>
      </c>
    </row>
    <row r="337" spans="1:12" ht="17">
      <c r="A337" s="45">
        <v>44134</v>
      </c>
      <c r="B337" s="44">
        <v>1877.4</v>
      </c>
      <c r="C337" s="44">
        <v>23.617000000000001</v>
      </c>
      <c r="D337" s="44">
        <v>844.6</v>
      </c>
      <c r="E337" s="60">
        <v>2210.3000000000002</v>
      </c>
      <c r="H337" s="45">
        <v>44134</v>
      </c>
      <c r="I337" s="44">
        <f t="shared" si="22"/>
        <v>6.3250428816467533E-3</v>
      </c>
      <c r="J337" s="44">
        <f t="shared" si="23"/>
        <v>1.191139294742715E-2</v>
      </c>
      <c r="K337" s="44">
        <f t="shared" si="24"/>
        <v>-9.4629761059847946E-4</v>
      </c>
      <c r="L337" s="44">
        <f t="shared" si="25"/>
        <v>8.62462352833809E-3</v>
      </c>
    </row>
    <row r="338" spans="1:12" ht="17">
      <c r="A338" s="45">
        <v>44137</v>
      </c>
      <c r="B338" s="44">
        <v>1890.4</v>
      </c>
      <c r="C338" s="44">
        <v>24.006</v>
      </c>
      <c r="D338" s="44">
        <v>855.8</v>
      </c>
      <c r="E338" s="60">
        <v>2214.3000000000002</v>
      </c>
      <c r="H338" s="45">
        <v>44137</v>
      </c>
      <c r="I338" s="44">
        <f t="shared" si="22"/>
        <v>6.9244700117183332E-3</v>
      </c>
      <c r="J338" s="44">
        <f t="shared" si="23"/>
        <v>1.6471186010077458E-2</v>
      </c>
      <c r="K338" s="44">
        <f t="shared" si="24"/>
        <v>1.3260715131423078E-2</v>
      </c>
      <c r="L338" s="44">
        <f t="shared" si="25"/>
        <v>1.8097090892639006E-3</v>
      </c>
    </row>
    <row r="339" spans="1:12" ht="17">
      <c r="A339" s="45">
        <v>44138</v>
      </c>
      <c r="B339" s="44">
        <v>1908.5</v>
      </c>
      <c r="C339" s="44">
        <v>24.305</v>
      </c>
      <c r="D339" s="44">
        <v>871.4</v>
      </c>
      <c r="E339" s="60">
        <v>2292.4</v>
      </c>
      <c r="H339" s="45">
        <v>44138</v>
      </c>
      <c r="I339" s="44">
        <f t="shared" si="22"/>
        <v>9.5746931866271204E-3</v>
      </c>
      <c r="J339" s="44">
        <f t="shared" si="23"/>
        <v>1.2455219528451199E-2</v>
      </c>
      <c r="K339" s="44">
        <f t="shared" si="24"/>
        <v>1.8228558074316458E-2</v>
      </c>
      <c r="L339" s="44">
        <f t="shared" si="25"/>
        <v>3.527074018877293E-2</v>
      </c>
    </row>
    <row r="340" spans="1:12" ht="17">
      <c r="A340" s="45">
        <v>44139</v>
      </c>
      <c r="B340" s="44">
        <v>1894.6</v>
      </c>
      <c r="C340" s="44">
        <v>23.864000000000001</v>
      </c>
      <c r="D340" s="44">
        <v>866.7</v>
      </c>
      <c r="E340" s="60">
        <v>2302.3000000000002</v>
      </c>
      <c r="H340" s="45">
        <v>44139</v>
      </c>
      <c r="I340" s="44">
        <f t="shared" si="22"/>
        <v>-7.2832067068378786E-3</v>
      </c>
      <c r="J340" s="44">
        <f t="shared" si="23"/>
        <v>-1.8144414729479488E-2</v>
      </c>
      <c r="K340" s="44">
        <f t="shared" si="24"/>
        <v>-5.3936194629331325E-3</v>
      </c>
      <c r="L340" s="44">
        <f t="shared" si="25"/>
        <v>4.3186180422265267E-3</v>
      </c>
    </row>
    <row r="341" spans="1:12" ht="17">
      <c r="A341" s="45">
        <v>44140</v>
      </c>
      <c r="B341" s="44">
        <v>1945.3</v>
      </c>
      <c r="C341" s="44">
        <v>25.170999999999999</v>
      </c>
      <c r="D341" s="44">
        <v>896.8</v>
      </c>
      <c r="E341" s="60">
        <v>2378.3000000000002</v>
      </c>
      <c r="H341" s="45">
        <v>44140</v>
      </c>
      <c r="I341" s="44">
        <f t="shared" si="22"/>
        <v>2.6760266019212525E-2</v>
      </c>
      <c r="J341" s="44">
        <f t="shared" si="23"/>
        <v>5.4768689239021062E-2</v>
      </c>
      <c r="K341" s="44">
        <f t="shared" si="24"/>
        <v>3.4729433483327458E-2</v>
      </c>
      <c r="L341" s="44">
        <f t="shared" si="25"/>
        <v>3.3010467793076488E-2</v>
      </c>
    </row>
    <row r="342" spans="1:12" ht="17">
      <c r="A342" s="45">
        <v>44141</v>
      </c>
      <c r="B342" s="44">
        <v>1950.3</v>
      </c>
      <c r="C342" s="44">
        <v>25.646000000000001</v>
      </c>
      <c r="D342" s="44">
        <v>896</v>
      </c>
      <c r="E342" s="60">
        <v>2495.1999999999998</v>
      </c>
      <c r="H342" s="45">
        <v>44141</v>
      </c>
      <c r="I342" s="44">
        <f t="shared" si="22"/>
        <v>2.570297640466766E-3</v>
      </c>
      <c r="J342" s="44">
        <f t="shared" si="23"/>
        <v>1.88709228874499E-2</v>
      </c>
      <c r="K342" s="44">
        <f t="shared" si="24"/>
        <v>-8.9206066012483779E-4</v>
      </c>
      <c r="L342" s="44">
        <f t="shared" si="25"/>
        <v>4.9152756170373638E-2</v>
      </c>
    </row>
    <row r="343" spans="1:12" ht="17">
      <c r="A343" s="45">
        <v>44144</v>
      </c>
      <c r="B343" s="44">
        <v>1853.2</v>
      </c>
      <c r="C343" s="44">
        <v>23.684999999999999</v>
      </c>
      <c r="D343" s="44">
        <v>864.6</v>
      </c>
      <c r="E343" s="60">
        <v>2494.6</v>
      </c>
      <c r="H343" s="45">
        <v>44144</v>
      </c>
      <c r="I343" s="44">
        <f t="shared" si="22"/>
        <v>-4.9787212223760403E-2</v>
      </c>
      <c r="J343" s="44">
        <f t="shared" si="23"/>
        <v>-7.6464165951805427E-2</v>
      </c>
      <c r="K343" s="44">
        <f t="shared" si="24"/>
        <v>-3.504464285714283E-2</v>
      </c>
      <c r="L343" s="44">
        <f t="shared" si="25"/>
        <v>-2.4046168643792446E-4</v>
      </c>
    </row>
    <row r="344" spans="1:12" ht="17">
      <c r="A344" s="45">
        <v>44145</v>
      </c>
      <c r="B344" s="44">
        <v>1875.4</v>
      </c>
      <c r="C344" s="44">
        <v>24.446000000000002</v>
      </c>
      <c r="D344" s="44">
        <v>890</v>
      </c>
      <c r="E344" s="60">
        <v>2467.1999999999998</v>
      </c>
      <c r="H344" s="45">
        <v>44145</v>
      </c>
      <c r="I344" s="44">
        <f t="shared" si="22"/>
        <v>1.197927908482627E-2</v>
      </c>
      <c r="J344" s="44">
        <f t="shared" si="23"/>
        <v>3.2130040109774237E-2</v>
      </c>
      <c r="K344" s="44">
        <f t="shared" si="24"/>
        <v>2.9377746934998818E-2</v>
      </c>
      <c r="L344" s="44">
        <f t="shared" si="25"/>
        <v>-1.0983724845666678E-2</v>
      </c>
    </row>
    <row r="345" spans="1:12" ht="17">
      <c r="A345" s="45">
        <v>44147</v>
      </c>
      <c r="B345" s="44">
        <v>1872.6</v>
      </c>
      <c r="C345" s="44">
        <v>24.29</v>
      </c>
      <c r="D345" s="44">
        <v>881.1</v>
      </c>
      <c r="E345" s="60">
        <v>2338.4</v>
      </c>
      <c r="H345" s="45">
        <v>44147</v>
      </c>
      <c r="I345" s="44">
        <f t="shared" si="22"/>
        <v>-1.4930148235044159E-3</v>
      </c>
      <c r="J345" s="44">
        <f t="shared" si="23"/>
        <v>-6.3814120919578809E-3</v>
      </c>
      <c r="K345" s="44">
        <f t="shared" si="24"/>
        <v>-9.9999999999999742E-3</v>
      </c>
      <c r="L345" s="44">
        <f t="shared" si="25"/>
        <v>-5.2204928664072524E-2</v>
      </c>
    </row>
    <row r="346" spans="1:12" ht="17">
      <c r="A346" s="45">
        <v>44148</v>
      </c>
      <c r="B346" s="44">
        <v>1885.7</v>
      </c>
      <c r="C346" s="44">
        <v>24.759</v>
      </c>
      <c r="D346" s="44">
        <v>893.4</v>
      </c>
      <c r="E346" s="60">
        <v>2326.3000000000002</v>
      </c>
      <c r="H346" s="45">
        <v>44148</v>
      </c>
      <c r="I346" s="44">
        <f t="shared" si="22"/>
        <v>6.9956210616256209E-3</v>
      </c>
      <c r="J346" s="44">
        <f t="shared" si="23"/>
        <v>1.9308357348703221E-2</v>
      </c>
      <c r="K346" s="44">
        <f t="shared" si="24"/>
        <v>1.3959822948586942E-2</v>
      </c>
      <c r="L346" s="44">
        <f t="shared" si="25"/>
        <v>-5.1744782757440592E-3</v>
      </c>
    </row>
    <row r="347" spans="1:12" ht="17">
      <c r="A347" s="45">
        <v>44151</v>
      </c>
      <c r="B347" s="44">
        <v>1887.3</v>
      </c>
      <c r="C347" s="44">
        <v>24.786000000000001</v>
      </c>
      <c r="D347" s="44">
        <v>925</v>
      </c>
      <c r="E347" s="60">
        <v>2342.1999999999998</v>
      </c>
      <c r="H347" s="45">
        <v>44151</v>
      </c>
      <c r="I347" s="44">
        <f t="shared" si="22"/>
        <v>8.4849127644901574E-4</v>
      </c>
      <c r="J347" s="44">
        <f t="shared" si="23"/>
        <v>1.0905125408942615E-3</v>
      </c>
      <c r="K347" s="44">
        <f t="shared" si="24"/>
        <v>3.5370494739198594E-2</v>
      </c>
      <c r="L347" s="44">
        <f t="shared" si="25"/>
        <v>6.8348880196017862E-3</v>
      </c>
    </row>
    <row r="348" spans="1:12" ht="17">
      <c r="A348" s="45">
        <v>44152</v>
      </c>
      <c r="B348" s="44">
        <v>1884.5</v>
      </c>
      <c r="C348" s="44">
        <v>24.635000000000002</v>
      </c>
      <c r="D348" s="44">
        <v>934.6</v>
      </c>
      <c r="E348" s="60">
        <v>2323.6</v>
      </c>
      <c r="H348" s="45">
        <v>44152</v>
      </c>
      <c r="I348" s="44">
        <f t="shared" si="22"/>
        <v>-1.4836009113548215E-3</v>
      </c>
      <c r="J348" s="44">
        <f t="shared" si="23"/>
        <v>-6.0921487936738397E-3</v>
      </c>
      <c r="K348" s="44">
        <f t="shared" si="24"/>
        <v>1.0378378378378402E-2</v>
      </c>
      <c r="L348" s="44">
        <f t="shared" si="25"/>
        <v>-7.941251814533307E-3</v>
      </c>
    </row>
    <row r="349" spans="1:12" ht="17">
      <c r="A349" s="45">
        <v>44153</v>
      </c>
      <c r="B349" s="44">
        <v>1873.5</v>
      </c>
      <c r="C349" s="44">
        <v>24.433</v>
      </c>
      <c r="D349" s="44">
        <v>946.7</v>
      </c>
      <c r="E349" s="60">
        <v>2351.3000000000002</v>
      </c>
      <c r="H349" s="45">
        <v>44153</v>
      </c>
      <c r="I349" s="44">
        <f t="shared" si="22"/>
        <v>-5.8370920668612365E-3</v>
      </c>
      <c r="J349" s="44">
        <f t="shared" si="23"/>
        <v>-8.1997158514309602E-3</v>
      </c>
      <c r="K349" s="44">
        <f t="shared" si="24"/>
        <v>1.2946715172266234E-2</v>
      </c>
      <c r="L349" s="44">
        <f t="shared" si="25"/>
        <v>1.1921156825615542E-2</v>
      </c>
    </row>
    <row r="350" spans="1:12" ht="17">
      <c r="A350" s="45">
        <v>44154</v>
      </c>
      <c r="B350" s="44">
        <v>1861.1</v>
      </c>
      <c r="C350" s="44">
        <v>24.033000000000001</v>
      </c>
      <c r="D350" s="44">
        <v>948.2</v>
      </c>
      <c r="E350" s="60">
        <v>2317.4</v>
      </c>
      <c r="H350" s="45">
        <v>44154</v>
      </c>
      <c r="I350" s="44">
        <f t="shared" si="22"/>
        <v>-6.6186282359221192E-3</v>
      </c>
      <c r="J350" s="44">
        <f t="shared" si="23"/>
        <v>-1.6371301109155592E-2</v>
      </c>
      <c r="K350" s="44">
        <f t="shared" si="24"/>
        <v>1.5844512517164888E-3</v>
      </c>
      <c r="L350" s="44">
        <f t="shared" si="25"/>
        <v>-1.441755624548126E-2</v>
      </c>
    </row>
    <row r="351" spans="1:12" ht="17">
      <c r="A351" s="45">
        <v>44155</v>
      </c>
      <c r="B351" s="44">
        <v>1872.6</v>
      </c>
      <c r="C351" s="44">
        <v>24.347999999999999</v>
      </c>
      <c r="D351" s="44">
        <v>954.1</v>
      </c>
      <c r="E351" s="60">
        <v>2321.1999999999998</v>
      </c>
      <c r="H351" s="45">
        <v>44155</v>
      </c>
      <c r="I351" s="44">
        <f t="shared" si="22"/>
        <v>6.1791413680081673E-3</v>
      </c>
      <c r="J351" s="44">
        <f t="shared" si="23"/>
        <v>1.3106977905380008E-2</v>
      </c>
      <c r="K351" s="44">
        <f t="shared" si="24"/>
        <v>6.2223159670955252E-3</v>
      </c>
      <c r="L351" s="44">
        <f t="shared" si="25"/>
        <v>1.6397687063086765E-3</v>
      </c>
    </row>
    <row r="352" spans="1:12" ht="17">
      <c r="A352" s="45">
        <v>44158</v>
      </c>
      <c r="B352" s="44">
        <v>1837.8</v>
      </c>
      <c r="C352" s="44">
        <v>23.623999999999999</v>
      </c>
      <c r="D352" s="44">
        <v>929.1</v>
      </c>
      <c r="E352" s="60">
        <v>2351.8000000000002</v>
      </c>
      <c r="H352" s="45">
        <v>44158</v>
      </c>
      <c r="I352" s="44">
        <f t="shared" si="22"/>
        <v>-1.8583787247677005E-2</v>
      </c>
      <c r="J352" s="44">
        <f t="shared" si="23"/>
        <v>-2.973550188927223E-2</v>
      </c>
      <c r="K352" s="44">
        <f t="shared" si="24"/>
        <v>-2.6202704119065088E-2</v>
      </c>
      <c r="L352" s="44">
        <f t="shared" si="25"/>
        <v>1.3182836463898142E-2</v>
      </c>
    </row>
    <row r="353" spans="1:12" ht="17">
      <c r="A353" s="45">
        <v>44159</v>
      </c>
      <c r="B353" s="44">
        <v>1804.8</v>
      </c>
      <c r="C353" s="44">
        <v>23.292000000000002</v>
      </c>
      <c r="D353" s="44">
        <v>955.7</v>
      </c>
      <c r="E353" s="60">
        <v>2350.1</v>
      </c>
      <c r="H353" s="45">
        <v>44159</v>
      </c>
      <c r="I353" s="44">
        <f t="shared" si="22"/>
        <v>-1.7956252040483185E-2</v>
      </c>
      <c r="J353" s="44">
        <f t="shared" si="23"/>
        <v>-1.4053504910260634E-2</v>
      </c>
      <c r="K353" s="44">
        <f t="shared" si="24"/>
        <v>2.8629856850715771E-2</v>
      </c>
      <c r="L353" s="44">
        <f t="shared" si="25"/>
        <v>-7.2285058253264423E-4</v>
      </c>
    </row>
    <row r="354" spans="1:12" ht="17">
      <c r="A354" s="45">
        <v>44160</v>
      </c>
      <c r="B354" s="44">
        <v>1805.7</v>
      </c>
      <c r="C354" s="44">
        <v>23.356000000000002</v>
      </c>
      <c r="D354" s="44">
        <v>967.3</v>
      </c>
      <c r="E354" s="60">
        <v>2341.6</v>
      </c>
      <c r="H354" s="45">
        <v>44160</v>
      </c>
      <c r="I354" s="44">
        <f t="shared" si="22"/>
        <v>4.9867021276600782E-4</v>
      </c>
      <c r="J354" s="44">
        <f t="shared" si="23"/>
        <v>2.7477245406148055E-3</v>
      </c>
      <c r="K354" s="44">
        <f t="shared" si="24"/>
        <v>1.2137700115098784E-2</v>
      </c>
      <c r="L354" s="44">
        <f t="shared" si="25"/>
        <v>-3.6168673673460704E-3</v>
      </c>
    </row>
    <row r="355" spans="1:12" ht="17">
      <c r="A355" s="45">
        <v>44162</v>
      </c>
      <c r="B355" s="44">
        <v>1781.9</v>
      </c>
      <c r="C355" s="44">
        <v>22.553000000000001</v>
      </c>
      <c r="D355" s="44">
        <v>963</v>
      </c>
      <c r="E355" s="60">
        <v>2424.4</v>
      </c>
      <c r="H355" s="45">
        <v>44162</v>
      </c>
      <c r="I355" s="44">
        <f t="shared" si="22"/>
        <v>-1.3180484022816611E-2</v>
      </c>
      <c r="J355" s="44">
        <f t="shared" si="23"/>
        <v>-3.4380887138208631E-2</v>
      </c>
      <c r="K355" s="44">
        <f t="shared" si="24"/>
        <v>-4.4453633826113453E-3</v>
      </c>
      <c r="L355" s="44">
        <f t="shared" si="25"/>
        <v>3.5360437307823789E-2</v>
      </c>
    </row>
    <row r="356" spans="1:12" ht="17">
      <c r="A356" s="45">
        <v>44165</v>
      </c>
      <c r="B356" s="44">
        <v>1775.7</v>
      </c>
      <c r="C356" s="44">
        <v>22.533999999999999</v>
      </c>
      <c r="D356" s="44">
        <v>964.1</v>
      </c>
      <c r="E356" s="60">
        <v>2392.8000000000002</v>
      </c>
      <c r="H356" s="45">
        <v>44165</v>
      </c>
      <c r="I356" s="44">
        <f t="shared" si="22"/>
        <v>-3.479432066894913E-3</v>
      </c>
      <c r="J356" s="44">
        <f t="shared" si="23"/>
        <v>-8.4245998315088475E-4</v>
      </c>
      <c r="K356" s="44">
        <f t="shared" si="24"/>
        <v>1.1422637590862126E-3</v>
      </c>
      <c r="L356" s="44">
        <f t="shared" si="25"/>
        <v>-1.3034152780069258E-2</v>
      </c>
    </row>
    <row r="357" spans="1:12" ht="17">
      <c r="A357" s="45">
        <v>44166</v>
      </c>
      <c r="B357" s="44">
        <v>1814.1</v>
      </c>
      <c r="C357" s="44">
        <v>24.033000000000001</v>
      </c>
      <c r="D357" s="44">
        <v>1002.2</v>
      </c>
      <c r="E357" s="60">
        <v>2417.3000000000002</v>
      </c>
      <c r="H357" s="45">
        <v>44166</v>
      </c>
      <c r="I357" s="44">
        <f t="shared" si="22"/>
        <v>2.16252745396181E-2</v>
      </c>
      <c r="J357" s="44">
        <f t="shared" si="23"/>
        <v>6.6521700541404202E-2</v>
      </c>
      <c r="K357" s="44">
        <f t="shared" si="24"/>
        <v>3.951872212426099E-2</v>
      </c>
      <c r="L357" s="44">
        <f t="shared" si="25"/>
        <v>1.0239050484787696E-2</v>
      </c>
    </row>
    <row r="358" spans="1:12" ht="17">
      <c r="A358" s="45">
        <v>44167</v>
      </c>
      <c r="B358" s="44">
        <v>1825.7</v>
      </c>
      <c r="C358" s="44">
        <v>24.024999999999999</v>
      </c>
      <c r="D358" s="44">
        <v>1010.4</v>
      </c>
      <c r="E358" s="60">
        <v>2397.4</v>
      </c>
      <c r="H358" s="45">
        <v>44167</v>
      </c>
      <c r="I358" s="44">
        <f t="shared" si="22"/>
        <v>6.3943553277107865E-3</v>
      </c>
      <c r="J358" s="44">
        <f t="shared" si="23"/>
        <v>-3.3287562934309787E-4</v>
      </c>
      <c r="K358" s="44">
        <f t="shared" si="24"/>
        <v>8.181999600877999E-3</v>
      </c>
      <c r="L358" s="44">
        <f t="shared" si="25"/>
        <v>-8.2323253216398835E-3</v>
      </c>
    </row>
    <row r="359" spans="1:12" ht="17">
      <c r="A359" s="45">
        <v>44168</v>
      </c>
      <c r="B359" s="44">
        <v>1836.8</v>
      </c>
      <c r="C359" s="44">
        <v>24.087</v>
      </c>
      <c r="D359" s="44">
        <v>1037</v>
      </c>
      <c r="E359" s="60">
        <v>2302.1</v>
      </c>
      <c r="H359" s="45">
        <v>44168</v>
      </c>
      <c r="I359" s="44">
        <f t="shared" si="22"/>
        <v>6.0798597798104341E-3</v>
      </c>
      <c r="J359" s="44">
        <f t="shared" si="23"/>
        <v>2.5806451612903712E-3</v>
      </c>
      <c r="K359" s="44">
        <f t="shared" si="24"/>
        <v>2.6326207442597015E-2</v>
      </c>
      <c r="L359" s="44">
        <f t="shared" si="25"/>
        <v>-3.9751397347126127E-2</v>
      </c>
    </row>
    <row r="360" spans="1:12" ht="17">
      <c r="A360" s="45">
        <v>44169</v>
      </c>
      <c r="B360" s="44">
        <v>1835.9</v>
      </c>
      <c r="C360" s="44">
        <v>24.202999999999999</v>
      </c>
      <c r="D360" s="44">
        <v>1071.2</v>
      </c>
      <c r="E360" s="60">
        <v>2345.8000000000002</v>
      </c>
      <c r="H360" s="45">
        <v>44169</v>
      </c>
      <c r="I360" s="44">
        <f t="shared" si="22"/>
        <v>-4.8998257839713826E-4</v>
      </c>
      <c r="J360" s="44">
        <f t="shared" si="23"/>
        <v>4.8158757836177053E-3</v>
      </c>
      <c r="K360" s="44">
        <f t="shared" si="24"/>
        <v>3.297974927675993E-2</v>
      </c>
      <c r="L360" s="44">
        <f t="shared" si="25"/>
        <v>1.8982667998783839E-2</v>
      </c>
    </row>
    <row r="361" spans="1:12" ht="17">
      <c r="A361" s="45">
        <v>44172</v>
      </c>
      <c r="B361" s="44">
        <v>1861.8</v>
      </c>
      <c r="C361" s="44">
        <v>24.741</v>
      </c>
      <c r="D361" s="44">
        <v>1047.2</v>
      </c>
      <c r="E361" s="60">
        <v>2339.9</v>
      </c>
      <c r="H361" s="45">
        <v>44172</v>
      </c>
      <c r="I361" s="44">
        <f t="shared" si="22"/>
        <v>1.4107522196197975E-2</v>
      </c>
      <c r="J361" s="44">
        <f t="shared" si="23"/>
        <v>2.2228649340990798E-2</v>
      </c>
      <c r="K361" s="44">
        <f t="shared" si="24"/>
        <v>-2.2404779686333084E-2</v>
      </c>
      <c r="L361" s="44">
        <f t="shared" si="25"/>
        <v>-2.5151334299599671E-3</v>
      </c>
    </row>
    <row r="362" spans="1:12" ht="17">
      <c r="A362" s="45">
        <v>44173</v>
      </c>
      <c r="B362" s="44">
        <v>1870.8</v>
      </c>
      <c r="C362" s="44">
        <v>24.684000000000001</v>
      </c>
      <c r="D362" s="44">
        <v>1035</v>
      </c>
      <c r="E362" s="60">
        <v>2316.6999999999998</v>
      </c>
      <c r="H362" s="45">
        <v>44173</v>
      </c>
      <c r="I362" s="44">
        <f t="shared" si="22"/>
        <v>4.8340315823396712E-3</v>
      </c>
      <c r="J362" s="44">
        <f t="shared" si="23"/>
        <v>-2.3038680732386974E-3</v>
      </c>
      <c r="K362" s="44">
        <f t="shared" si="24"/>
        <v>-1.1650114591291104E-2</v>
      </c>
      <c r="L362" s="44">
        <f t="shared" si="25"/>
        <v>-9.9149536304971465E-3</v>
      </c>
    </row>
    <row r="363" spans="1:12" ht="17">
      <c r="A363" s="45">
        <v>44174</v>
      </c>
      <c r="B363" s="44">
        <v>1834.6</v>
      </c>
      <c r="C363" s="44">
        <v>23.93</v>
      </c>
      <c r="D363" s="44">
        <v>1016.9</v>
      </c>
      <c r="E363" s="60">
        <v>2280.3000000000002</v>
      </c>
      <c r="H363" s="45">
        <v>44174</v>
      </c>
      <c r="I363" s="44">
        <f t="shared" si="22"/>
        <v>-1.9350010690613664E-2</v>
      </c>
      <c r="J363" s="44">
        <f t="shared" si="23"/>
        <v>-3.054610273861616E-2</v>
      </c>
      <c r="K363" s="44">
        <f t="shared" si="24"/>
        <v>-1.7487922705314032E-2</v>
      </c>
      <c r="L363" s="44">
        <f t="shared" si="25"/>
        <v>-1.5712004143825113E-2</v>
      </c>
    </row>
    <row r="364" spans="1:12" ht="17">
      <c r="A364" s="45">
        <v>44175</v>
      </c>
      <c r="B364" s="44">
        <v>1833.6</v>
      </c>
      <c r="C364" s="44">
        <v>24.030999999999999</v>
      </c>
      <c r="D364" s="44">
        <v>1026.2</v>
      </c>
      <c r="E364" s="60">
        <v>2325</v>
      </c>
      <c r="H364" s="45">
        <v>44175</v>
      </c>
      <c r="I364" s="44">
        <f t="shared" si="22"/>
        <v>-5.4507794614629893E-4</v>
      </c>
      <c r="J364" s="44">
        <f t="shared" si="23"/>
        <v>4.2206435436689966E-3</v>
      </c>
      <c r="K364" s="44">
        <f t="shared" si="24"/>
        <v>9.1454420296981694E-3</v>
      </c>
      <c r="L364" s="44">
        <f t="shared" si="25"/>
        <v>1.9602683857387105E-2</v>
      </c>
    </row>
    <row r="365" spans="1:12" ht="17">
      <c r="A365" s="45">
        <v>44176</v>
      </c>
      <c r="B365" s="44">
        <v>1839.8</v>
      </c>
      <c r="C365" s="44">
        <v>24.032</v>
      </c>
      <c r="D365" s="44">
        <v>1020.6</v>
      </c>
      <c r="E365" s="60">
        <v>2322.1</v>
      </c>
      <c r="H365" s="45">
        <v>44176</v>
      </c>
      <c r="I365" s="44">
        <f t="shared" si="22"/>
        <v>3.381326352530566E-3</v>
      </c>
      <c r="J365" s="44">
        <f t="shared" si="23"/>
        <v>4.1612916649378812E-5</v>
      </c>
      <c r="K365" s="44">
        <f t="shared" si="24"/>
        <v>-5.4570259208731459E-3</v>
      </c>
      <c r="L365" s="44">
        <f t="shared" si="25"/>
        <v>-1.2473118279570283E-3</v>
      </c>
    </row>
    <row r="366" spans="1:12" ht="17">
      <c r="A366" s="45">
        <v>44179</v>
      </c>
      <c r="B366" s="44">
        <v>1828.7</v>
      </c>
      <c r="C366" s="44">
        <v>23.984999999999999</v>
      </c>
      <c r="D366" s="44">
        <v>1014.4</v>
      </c>
      <c r="E366" s="60">
        <v>2307.9</v>
      </c>
      <c r="H366" s="45">
        <v>44179</v>
      </c>
      <c r="I366" s="44">
        <f t="shared" si="22"/>
        <v>-6.0332644852700889E-3</v>
      </c>
      <c r="J366" s="44">
        <f t="shared" si="23"/>
        <v>-1.9557256990679344E-3</v>
      </c>
      <c r="K366" s="44">
        <f t="shared" si="24"/>
        <v>-6.0748579267098229E-3</v>
      </c>
      <c r="L366" s="44">
        <f t="shared" si="25"/>
        <v>-6.1151543861159372E-3</v>
      </c>
    </row>
    <row r="367" spans="1:12" ht="17">
      <c r="A367" s="45">
        <v>44180</v>
      </c>
      <c r="B367" s="44">
        <v>1852.3</v>
      </c>
      <c r="C367" s="44">
        <v>24.581</v>
      </c>
      <c r="D367" s="44">
        <v>1038.0999999999999</v>
      </c>
      <c r="E367" s="60">
        <v>2314.1999999999998</v>
      </c>
      <c r="H367" s="45">
        <v>44180</v>
      </c>
      <c r="I367" s="44">
        <f t="shared" si="22"/>
        <v>1.2905342593098872E-2</v>
      </c>
      <c r="J367" s="44">
        <f t="shared" si="23"/>
        <v>2.4848863873254121E-2</v>
      </c>
      <c r="K367" s="44">
        <f t="shared" si="24"/>
        <v>2.3363564668769651E-2</v>
      </c>
      <c r="L367" s="44">
        <f t="shared" si="25"/>
        <v>2.7297543221108918E-3</v>
      </c>
    </row>
    <row r="368" spans="1:12" ht="17">
      <c r="A368" s="45">
        <v>44181</v>
      </c>
      <c r="B368" s="44">
        <v>1856.1</v>
      </c>
      <c r="C368" s="44">
        <v>24.984999999999999</v>
      </c>
      <c r="D368" s="44">
        <v>1034.2</v>
      </c>
      <c r="E368" s="60">
        <v>2338.6999999999998</v>
      </c>
      <c r="H368" s="45">
        <v>44181</v>
      </c>
      <c r="I368" s="44">
        <f t="shared" si="22"/>
        <v>2.0515035361442285E-3</v>
      </c>
      <c r="J368" s="44">
        <f t="shared" si="23"/>
        <v>1.6435458280785971E-2</v>
      </c>
      <c r="K368" s="44">
        <f t="shared" si="24"/>
        <v>-3.7568635006260129E-3</v>
      </c>
      <c r="L368" s="44">
        <f t="shared" si="25"/>
        <v>1.058681185722928E-2</v>
      </c>
    </row>
    <row r="369" spans="1:12" ht="17">
      <c r="A369" s="45">
        <v>44182</v>
      </c>
      <c r="B369" s="44">
        <v>1887.2</v>
      </c>
      <c r="C369" s="44">
        <v>26.1</v>
      </c>
      <c r="D369" s="44">
        <v>1048.9000000000001</v>
      </c>
      <c r="E369" s="60">
        <v>2338</v>
      </c>
      <c r="H369" s="45">
        <v>44182</v>
      </c>
      <c r="I369" s="44">
        <f t="shared" si="22"/>
        <v>1.6755562739076631E-2</v>
      </c>
      <c r="J369" s="44">
        <f t="shared" si="23"/>
        <v>4.4626776065639466E-2</v>
      </c>
      <c r="K369" s="44">
        <f t="shared" si="24"/>
        <v>1.4213885128601861E-2</v>
      </c>
      <c r="L369" s="44">
        <f t="shared" si="25"/>
        <v>-2.9931158335819819E-4</v>
      </c>
    </row>
    <row r="370" spans="1:12" ht="17">
      <c r="A370" s="45">
        <v>44183</v>
      </c>
      <c r="B370" s="44">
        <v>1885.7</v>
      </c>
      <c r="C370" s="44">
        <v>25.949000000000002</v>
      </c>
      <c r="D370" s="44">
        <v>1041.9000000000001</v>
      </c>
      <c r="E370" s="60">
        <v>2360.9</v>
      </c>
      <c r="H370" s="45">
        <v>44183</v>
      </c>
      <c r="I370" s="44">
        <f t="shared" si="22"/>
        <v>-7.9482831708350998E-4</v>
      </c>
      <c r="J370" s="44">
        <f t="shared" si="23"/>
        <v>-5.7854406130268118E-3</v>
      </c>
      <c r="K370" s="44">
        <f t="shared" si="24"/>
        <v>-6.6736581180284098E-3</v>
      </c>
      <c r="L370" s="44">
        <f t="shared" si="25"/>
        <v>9.7946963216424682E-3</v>
      </c>
    </row>
    <row r="371" spans="1:12" ht="17">
      <c r="A371" s="45">
        <v>44186</v>
      </c>
      <c r="B371" s="44">
        <v>1879.2</v>
      </c>
      <c r="C371" s="44">
        <v>26.277999999999999</v>
      </c>
      <c r="D371" s="44">
        <v>1015</v>
      </c>
      <c r="E371" s="60">
        <v>2304.4</v>
      </c>
      <c r="H371" s="45">
        <v>44186</v>
      </c>
      <c r="I371" s="44">
        <f t="shared" si="22"/>
        <v>-3.4469958105743225E-3</v>
      </c>
      <c r="J371" s="44">
        <f t="shared" si="23"/>
        <v>1.2678715942810784E-2</v>
      </c>
      <c r="K371" s="44">
        <f t="shared" si="24"/>
        <v>-2.5818216719454928E-2</v>
      </c>
      <c r="L371" s="44">
        <f t="shared" si="25"/>
        <v>-2.3931551526960058E-2</v>
      </c>
    </row>
    <row r="372" spans="1:12" ht="17">
      <c r="A372" s="45">
        <v>44187</v>
      </c>
      <c r="B372" s="44">
        <v>1866.6</v>
      </c>
      <c r="C372" s="44">
        <v>25.434000000000001</v>
      </c>
      <c r="D372" s="44">
        <v>1008.5</v>
      </c>
      <c r="E372" s="60">
        <v>2311.1</v>
      </c>
      <c r="H372" s="45">
        <v>44187</v>
      </c>
      <c r="I372" s="44">
        <f t="shared" si="22"/>
        <v>-6.7049808429119496E-3</v>
      </c>
      <c r="J372" s="44">
        <f t="shared" si="23"/>
        <v>-3.2118121622650035E-2</v>
      </c>
      <c r="K372" s="44">
        <f t="shared" si="24"/>
        <v>-6.4039408866995075E-3</v>
      </c>
      <c r="L372" s="44">
        <f t="shared" si="25"/>
        <v>2.907481340045052E-3</v>
      </c>
    </row>
    <row r="373" spans="1:12" ht="17">
      <c r="A373" s="45">
        <v>44188</v>
      </c>
      <c r="B373" s="44">
        <v>1874.7</v>
      </c>
      <c r="C373" s="44">
        <v>25.824000000000002</v>
      </c>
      <c r="D373" s="44">
        <v>1016.2</v>
      </c>
      <c r="E373" s="60">
        <v>2326.3000000000002</v>
      </c>
      <c r="H373" s="45">
        <v>44188</v>
      </c>
      <c r="I373" s="44">
        <f t="shared" si="22"/>
        <v>4.3394406943105847E-3</v>
      </c>
      <c r="J373" s="44">
        <f t="shared" si="23"/>
        <v>1.5333805142722362E-2</v>
      </c>
      <c r="K373" s="44">
        <f t="shared" si="24"/>
        <v>7.6351016360932528E-3</v>
      </c>
      <c r="L373" s="44">
        <f t="shared" si="25"/>
        <v>6.5769546968976996E-3</v>
      </c>
    </row>
    <row r="374" spans="1:12" ht="17">
      <c r="A374" s="45">
        <v>44189</v>
      </c>
      <c r="B374" s="44">
        <v>1879.9</v>
      </c>
      <c r="C374" s="44">
        <v>25.811</v>
      </c>
      <c r="D374" s="44">
        <v>1028</v>
      </c>
      <c r="E374" s="60">
        <v>2333.1</v>
      </c>
      <c r="H374" s="45">
        <v>44189</v>
      </c>
      <c r="I374" s="44">
        <f t="shared" si="22"/>
        <v>2.7737771376753857E-3</v>
      </c>
      <c r="J374" s="44">
        <f t="shared" si="23"/>
        <v>-5.0340768277577742E-4</v>
      </c>
      <c r="K374" s="44">
        <f t="shared" si="24"/>
        <v>1.161188742373544E-2</v>
      </c>
      <c r="L374" s="44">
        <f t="shared" si="25"/>
        <v>2.9230967631000845E-3</v>
      </c>
    </row>
    <row r="375" spans="1:12" ht="17">
      <c r="A375" s="45">
        <v>44194</v>
      </c>
      <c r="B375" s="44">
        <v>1879.7</v>
      </c>
      <c r="C375" s="44">
        <v>26.138000000000002</v>
      </c>
      <c r="D375" s="44">
        <v>1055.7</v>
      </c>
      <c r="E375" s="60">
        <v>2331.5</v>
      </c>
      <c r="H375" s="45">
        <v>44194</v>
      </c>
      <c r="I375" s="44">
        <f t="shared" si="22"/>
        <v>-1.0638863769351851E-4</v>
      </c>
      <c r="J375" s="44">
        <f t="shared" si="23"/>
        <v>1.2669017085738705E-2</v>
      </c>
      <c r="K375" s="44">
        <f t="shared" si="24"/>
        <v>2.6945525291828837E-2</v>
      </c>
      <c r="L375" s="44">
        <f t="shared" si="25"/>
        <v>-6.8578286400064687E-4</v>
      </c>
    </row>
    <row r="376" spans="1:12" ht="17">
      <c r="A376" s="45">
        <v>44195</v>
      </c>
      <c r="B376" s="44">
        <v>1891</v>
      </c>
      <c r="C376" s="44">
        <v>26.488</v>
      </c>
      <c r="D376" s="44">
        <v>1072.5999999999999</v>
      </c>
      <c r="E376" s="60">
        <v>2373.1</v>
      </c>
      <c r="H376" s="45">
        <v>44195</v>
      </c>
      <c r="I376" s="44">
        <f t="shared" si="22"/>
        <v>6.0115975953609372E-3</v>
      </c>
      <c r="J376" s="44">
        <f t="shared" si="23"/>
        <v>1.3390465988216308E-2</v>
      </c>
      <c r="K376" s="44">
        <f t="shared" si="24"/>
        <v>1.6008335701430201E-2</v>
      </c>
      <c r="L376" s="44">
        <f t="shared" si="25"/>
        <v>1.7842590606905386E-2</v>
      </c>
    </row>
    <row r="377" spans="1:12" ht="17">
      <c r="A377" s="45">
        <v>44196</v>
      </c>
      <c r="B377" s="44">
        <v>1893.1</v>
      </c>
      <c r="C377" s="44">
        <v>26.332000000000001</v>
      </c>
      <c r="D377" s="44">
        <v>1075.4000000000001</v>
      </c>
      <c r="E377" s="60">
        <v>2448.5</v>
      </c>
      <c r="H377" s="45">
        <v>44196</v>
      </c>
      <c r="I377" s="44">
        <f t="shared" si="22"/>
        <v>1.1105235325224267E-3</v>
      </c>
      <c r="J377" s="44">
        <f t="shared" si="23"/>
        <v>-5.8894593778314255E-3</v>
      </c>
      <c r="K377" s="44">
        <f t="shared" si="24"/>
        <v>2.610479209397895E-3</v>
      </c>
      <c r="L377" s="44">
        <f t="shared" si="25"/>
        <v>3.1772786650372968E-2</v>
      </c>
    </row>
    <row r="378" spans="1:12" ht="17">
      <c r="A378" s="45">
        <v>44200</v>
      </c>
      <c r="B378" s="44">
        <v>1944.7</v>
      </c>
      <c r="C378" s="44">
        <v>27.283999999999999</v>
      </c>
      <c r="D378" s="44">
        <v>1066</v>
      </c>
      <c r="E378" s="60">
        <v>2385.9</v>
      </c>
      <c r="H378" s="45">
        <v>44200</v>
      </c>
      <c r="I378" s="44">
        <f t="shared" si="22"/>
        <v>2.7256880249326574E-2</v>
      </c>
      <c r="J378" s="44">
        <f t="shared" si="23"/>
        <v>3.6153729302749439E-2</v>
      </c>
      <c r="K378" s="44">
        <f t="shared" si="24"/>
        <v>-8.7409336061001399E-3</v>
      </c>
      <c r="L378" s="44">
        <f t="shared" si="25"/>
        <v>-2.55666734735552E-2</v>
      </c>
    </row>
    <row r="379" spans="1:12" ht="17">
      <c r="A379" s="45">
        <v>44201</v>
      </c>
      <c r="B379" s="44">
        <v>1952.7</v>
      </c>
      <c r="C379" s="44">
        <v>27.571000000000002</v>
      </c>
      <c r="D379" s="44">
        <v>1114.7</v>
      </c>
      <c r="E379" s="60">
        <v>2488.1</v>
      </c>
      <c r="H379" s="45">
        <v>44201</v>
      </c>
      <c r="I379" s="44">
        <f t="shared" si="22"/>
        <v>4.1137450506504858E-3</v>
      </c>
      <c r="J379" s="44">
        <f t="shared" si="23"/>
        <v>1.0518985485999216E-2</v>
      </c>
      <c r="K379" s="44">
        <f t="shared" si="24"/>
        <v>4.5684803001876217E-2</v>
      </c>
      <c r="L379" s="44">
        <f t="shared" si="25"/>
        <v>4.28349888930801E-2</v>
      </c>
    </row>
    <row r="380" spans="1:12" ht="17">
      <c r="A380" s="45">
        <v>44202</v>
      </c>
      <c r="B380" s="44">
        <v>1906.9</v>
      </c>
      <c r="C380" s="44">
        <v>26.972999999999999</v>
      </c>
      <c r="D380" s="44">
        <v>1105.7</v>
      </c>
      <c r="E380" s="60">
        <v>2442.8000000000002</v>
      </c>
      <c r="H380" s="45">
        <v>44202</v>
      </c>
      <c r="I380" s="44">
        <f t="shared" si="22"/>
        <v>-2.3454703743534568E-2</v>
      </c>
      <c r="J380" s="44">
        <f t="shared" si="23"/>
        <v>-2.1689456312792517E-2</v>
      </c>
      <c r="K380" s="44">
        <f t="shared" si="24"/>
        <v>-8.0739212344128463E-3</v>
      </c>
      <c r="L380" s="44">
        <f t="shared" si="25"/>
        <v>-1.8206663719303778E-2</v>
      </c>
    </row>
    <row r="381" spans="1:12" ht="17">
      <c r="A381" s="45">
        <v>44203</v>
      </c>
      <c r="B381" s="44">
        <v>1912.3</v>
      </c>
      <c r="C381" s="44">
        <v>27.2</v>
      </c>
      <c r="D381" s="44">
        <v>1119.7</v>
      </c>
      <c r="E381" s="60">
        <v>2426.3000000000002</v>
      </c>
      <c r="H381" s="45">
        <v>44203</v>
      </c>
      <c r="I381" s="44">
        <f t="shared" si="22"/>
        <v>2.8318212806124408E-3</v>
      </c>
      <c r="J381" s="44">
        <f t="shared" si="23"/>
        <v>8.4158232306380566E-3</v>
      </c>
      <c r="K381" s="44">
        <f t="shared" si="24"/>
        <v>1.2661662295378493E-2</v>
      </c>
      <c r="L381" s="44">
        <f t="shared" si="25"/>
        <v>-6.7545439659407232E-3</v>
      </c>
    </row>
    <row r="382" spans="1:12" ht="17">
      <c r="A382" s="45">
        <v>44204</v>
      </c>
      <c r="B382" s="44">
        <v>1834.1</v>
      </c>
      <c r="C382" s="44">
        <v>24.582000000000001</v>
      </c>
      <c r="D382" s="44">
        <v>1065.7</v>
      </c>
      <c r="E382" s="60">
        <v>2359.6999999999998</v>
      </c>
      <c r="H382" s="45">
        <v>44204</v>
      </c>
      <c r="I382" s="44">
        <f t="shared" si="22"/>
        <v>-4.0893165298331875E-2</v>
      </c>
      <c r="J382" s="44">
        <f t="shared" si="23"/>
        <v>-9.6249999999999947E-2</v>
      </c>
      <c r="K382" s="44">
        <f t="shared" si="24"/>
        <v>-4.8227203715280879E-2</v>
      </c>
      <c r="L382" s="44">
        <f t="shared" si="25"/>
        <v>-2.744920248938728E-2</v>
      </c>
    </row>
    <row r="383" spans="1:12" ht="17">
      <c r="A383" s="45">
        <v>44207</v>
      </c>
      <c r="B383" s="44">
        <v>1849.6</v>
      </c>
      <c r="C383" s="44">
        <v>25.239000000000001</v>
      </c>
      <c r="D383" s="44">
        <v>1039.5999999999999</v>
      </c>
      <c r="E383" s="60">
        <v>2373.5</v>
      </c>
      <c r="H383" s="45">
        <v>44207</v>
      </c>
      <c r="I383" s="44">
        <f t="shared" si="22"/>
        <v>8.4510113952347213E-3</v>
      </c>
      <c r="J383" s="44">
        <f t="shared" si="23"/>
        <v>2.6726873321942884E-2</v>
      </c>
      <c r="K383" s="44">
        <f t="shared" si="24"/>
        <v>-2.4490944918832819E-2</v>
      </c>
      <c r="L383" s="44">
        <f t="shared" si="25"/>
        <v>5.8482010425054808E-3</v>
      </c>
    </row>
    <row r="384" spans="1:12" ht="17">
      <c r="A384" s="45">
        <v>44208</v>
      </c>
      <c r="B384" s="44">
        <v>1842.9</v>
      </c>
      <c r="C384" s="44">
        <v>25.384</v>
      </c>
      <c r="D384" s="44">
        <v>1062.9000000000001</v>
      </c>
      <c r="E384" s="60">
        <v>2370.9</v>
      </c>
      <c r="H384" s="45">
        <v>44208</v>
      </c>
      <c r="I384" s="44">
        <f t="shared" si="22"/>
        <v>-3.6224048442905594E-3</v>
      </c>
      <c r="J384" s="44">
        <f t="shared" si="23"/>
        <v>5.745077063275073E-3</v>
      </c>
      <c r="K384" s="44">
        <f t="shared" si="24"/>
        <v>2.2412466333205257E-2</v>
      </c>
      <c r="L384" s="44">
        <f t="shared" si="25"/>
        <v>-1.0954286918053123E-3</v>
      </c>
    </row>
    <row r="385" spans="1:12" ht="17">
      <c r="A385" s="45">
        <v>44209</v>
      </c>
      <c r="B385" s="44">
        <v>1853.6</v>
      </c>
      <c r="C385" s="44">
        <v>25.52</v>
      </c>
      <c r="D385" s="44">
        <v>1105.9000000000001</v>
      </c>
      <c r="E385" s="60">
        <v>2391.8000000000002</v>
      </c>
      <c r="H385" s="45">
        <v>44209</v>
      </c>
      <c r="I385" s="44">
        <f t="shared" si="22"/>
        <v>5.8060665255845771E-3</v>
      </c>
      <c r="J385" s="44">
        <f t="shared" si="23"/>
        <v>5.3577056413488507E-3</v>
      </c>
      <c r="K385" s="44">
        <f t="shared" si="24"/>
        <v>4.0455357982877034E-2</v>
      </c>
      <c r="L385" s="44">
        <f t="shared" si="25"/>
        <v>8.8152178497617317E-3</v>
      </c>
    </row>
    <row r="386" spans="1:12" ht="17">
      <c r="A386" s="45">
        <v>44210</v>
      </c>
      <c r="B386" s="44">
        <v>1850.3</v>
      </c>
      <c r="C386" s="44">
        <v>25.745999999999999</v>
      </c>
      <c r="D386" s="44">
        <v>1121.5999999999999</v>
      </c>
      <c r="E386" s="60">
        <v>2418</v>
      </c>
      <c r="H386" s="45">
        <v>44210</v>
      </c>
      <c r="I386" s="44">
        <f t="shared" si="22"/>
        <v>-1.7803193785066653E-3</v>
      </c>
      <c r="J386" s="44">
        <f t="shared" si="23"/>
        <v>8.8557993730407174E-3</v>
      </c>
      <c r="K386" s="44">
        <f t="shared" si="24"/>
        <v>1.4196581969436493E-2</v>
      </c>
      <c r="L386" s="44">
        <f t="shared" si="25"/>
        <v>1.0954093151601228E-2</v>
      </c>
    </row>
    <row r="387" spans="1:12" ht="17">
      <c r="A387" s="45">
        <v>44211</v>
      </c>
      <c r="B387" s="44">
        <v>1829.3</v>
      </c>
      <c r="C387" s="44">
        <v>24.824999999999999</v>
      </c>
      <c r="D387" s="44">
        <v>1085.7</v>
      </c>
      <c r="E387" s="60">
        <v>2389.8000000000002</v>
      </c>
      <c r="H387" s="45">
        <v>44211</v>
      </c>
      <c r="I387" s="44">
        <f t="shared" si="22"/>
        <v>-1.1349510890125926E-2</v>
      </c>
      <c r="J387" s="44">
        <f t="shared" si="23"/>
        <v>-3.5772547191796761E-2</v>
      </c>
      <c r="K387" s="44">
        <f t="shared" si="24"/>
        <v>-3.2007845934379338E-2</v>
      </c>
      <c r="L387" s="44">
        <f t="shared" si="25"/>
        <v>-1.1662531017369651E-2</v>
      </c>
    </row>
    <row r="388" spans="1:12" ht="17">
      <c r="A388" s="45">
        <v>44215</v>
      </c>
      <c r="B388" s="44">
        <v>1839.5</v>
      </c>
      <c r="C388" s="44">
        <v>25.279</v>
      </c>
      <c r="D388" s="44">
        <v>1088.4000000000001</v>
      </c>
      <c r="E388" s="60">
        <v>2359.6999999999998</v>
      </c>
      <c r="H388" s="45">
        <v>44215</v>
      </c>
      <c r="I388" s="44">
        <f t="shared" si="22"/>
        <v>5.5759033510086077E-3</v>
      </c>
      <c r="J388" s="44">
        <f t="shared" si="23"/>
        <v>1.8288016112789553E-2</v>
      </c>
      <c r="K388" s="44">
        <f t="shared" si="24"/>
        <v>2.486874827300401E-3</v>
      </c>
      <c r="L388" s="44">
        <f t="shared" si="25"/>
        <v>-1.2595196250732431E-2</v>
      </c>
    </row>
    <row r="389" spans="1:12" ht="17">
      <c r="A389" s="45">
        <v>44216</v>
      </c>
      <c r="B389" s="44">
        <v>1865.9</v>
      </c>
      <c r="C389" s="44">
        <v>25.734000000000002</v>
      </c>
      <c r="D389" s="44">
        <v>1112.8</v>
      </c>
      <c r="E389" s="60">
        <v>2397.9</v>
      </c>
      <c r="H389" s="45">
        <v>44216</v>
      </c>
      <c r="I389" s="44">
        <f t="shared" ref="I389:I452" si="26">(B389-B388)/B388</f>
        <v>1.4351726012503447E-2</v>
      </c>
      <c r="J389" s="44">
        <f t="shared" ref="J389:J452" si="27">(C389-C388)/C388</f>
        <v>1.7999129712409582E-2</v>
      </c>
      <c r="K389" s="44">
        <f t="shared" ref="K389:K452" si="28">(D389-D388)/D388</f>
        <v>2.2418228592429128E-2</v>
      </c>
      <c r="L389" s="44">
        <f t="shared" ref="L389:L452" si="29">(E389-E388)/E388</f>
        <v>1.6188498537949857E-2</v>
      </c>
    </row>
    <row r="390" spans="1:12" ht="17">
      <c r="A390" s="45">
        <v>44217</v>
      </c>
      <c r="B390" s="44">
        <v>1865.3</v>
      </c>
      <c r="C390" s="44">
        <v>25.821999999999999</v>
      </c>
      <c r="D390" s="44">
        <v>1124.2</v>
      </c>
      <c r="E390" s="60">
        <v>2369.8000000000002</v>
      </c>
      <c r="H390" s="45">
        <v>44217</v>
      </c>
      <c r="I390" s="44">
        <f t="shared" si="26"/>
        <v>-3.2156064097761742E-4</v>
      </c>
      <c r="J390" s="44">
        <f t="shared" si="27"/>
        <v>3.4196005284836172E-3</v>
      </c>
      <c r="K390" s="44">
        <f t="shared" si="28"/>
        <v>1.0244428468727616E-2</v>
      </c>
      <c r="L390" s="44">
        <f t="shared" si="29"/>
        <v>-1.1718587097043208E-2</v>
      </c>
    </row>
    <row r="391" spans="1:12" ht="17">
      <c r="A391" s="45">
        <v>44218</v>
      </c>
      <c r="B391" s="44">
        <v>1855.7</v>
      </c>
      <c r="C391" s="44">
        <v>25.524000000000001</v>
      </c>
      <c r="D391" s="44">
        <v>1108.2</v>
      </c>
      <c r="E391" s="60">
        <v>2359.9</v>
      </c>
      <c r="H391" s="45">
        <v>44218</v>
      </c>
      <c r="I391" s="44">
        <f t="shared" si="26"/>
        <v>-5.1466252077413338E-3</v>
      </c>
      <c r="J391" s="44">
        <f t="shared" si="27"/>
        <v>-1.1540546820540558E-2</v>
      </c>
      <c r="K391" s="44">
        <f t="shared" si="28"/>
        <v>-1.4232342999466286E-2</v>
      </c>
      <c r="L391" s="44">
        <f t="shared" si="29"/>
        <v>-4.1775677272344039E-3</v>
      </c>
    </row>
    <row r="392" spans="1:12" ht="17">
      <c r="A392" s="45">
        <v>44221</v>
      </c>
      <c r="B392" s="44">
        <v>1854.9</v>
      </c>
      <c r="C392" s="44">
        <v>25.454999999999998</v>
      </c>
      <c r="D392" s="44">
        <v>1101.2</v>
      </c>
      <c r="E392" s="60">
        <v>2341.6</v>
      </c>
      <c r="H392" s="45">
        <v>44221</v>
      </c>
      <c r="I392" s="44">
        <f t="shared" si="26"/>
        <v>-4.3110416554397504E-4</v>
      </c>
      <c r="J392" s="44">
        <f t="shared" si="27"/>
        <v>-2.7033380347908876E-3</v>
      </c>
      <c r="K392" s="44">
        <f t="shared" si="28"/>
        <v>-6.3165493593214219E-3</v>
      </c>
      <c r="L392" s="44">
        <f t="shared" si="29"/>
        <v>-7.7545658714353073E-3</v>
      </c>
    </row>
    <row r="393" spans="1:12" ht="17">
      <c r="A393" s="45">
        <v>44222</v>
      </c>
      <c r="B393" s="44">
        <v>1850.7</v>
      </c>
      <c r="C393" s="44">
        <v>25.529</v>
      </c>
      <c r="D393" s="44">
        <v>1103.8</v>
      </c>
      <c r="E393" s="60">
        <v>2319.6999999999998</v>
      </c>
      <c r="H393" s="45">
        <v>44222</v>
      </c>
      <c r="I393" s="44">
        <f t="shared" si="26"/>
        <v>-2.2642730066311095E-3</v>
      </c>
      <c r="J393" s="44">
        <f t="shared" si="27"/>
        <v>2.907090944804621E-3</v>
      </c>
      <c r="K393" s="44">
        <f t="shared" si="28"/>
        <v>2.3610606610969024E-3</v>
      </c>
      <c r="L393" s="44">
        <f t="shared" si="29"/>
        <v>-9.352579432866456E-3</v>
      </c>
    </row>
    <row r="394" spans="1:12" ht="17">
      <c r="A394" s="45">
        <v>44223</v>
      </c>
      <c r="B394" s="44">
        <v>1844.9</v>
      </c>
      <c r="C394" s="44">
        <v>25.376000000000001</v>
      </c>
      <c r="D394" s="44">
        <v>1075.5</v>
      </c>
      <c r="E394" s="60">
        <v>2305.1999999999998</v>
      </c>
      <c r="H394" s="45">
        <v>44223</v>
      </c>
      <c r="I394" s="44">
        <f t="shared" si="26"/>
        <v>-3.1339493164748225E-3</v>
      </c>
      <c r="J394" s="44">
        <f t="shared" si="27"/>
        <v>-5.9931842218652782E-3</v>
      </c>
      <c r="K394" s="44">
        <f t="shared" si="28"/>
        <v>-2.5638702663525963E-2</v>
      </c>
      <c r="L394" s="44">
        <f t="shared" si="29"/>
        <v>-6.2508082941759718E-3</v>
      </c>
    </row>
    <row r="395" spans="1:12" ht="17">
      <c r="A395" s="45">
        <v>44228</v>
      </c>
      <c r="B395" s="44">
        <v>1860.8</v>
      </c>
      <c r="C395" s="44">
        <v>29.398</v>
      </c>
      <c r="D395" s="44">
        <v>1135.5</v>
      </c>
      <c r="E395" s="60">
        <v>2240.4</v>
      </c>
      <c r="H395" s="45">
        <v>44228</v>
      </c>
      <c r="I395" s="44">
        <f t="shared" si="26"/>
        <v>8.6183532982816759E-3</v>
      </c>
      <c r="J395" s="44">
        <f t="shared" si="27"/>
        <v>0.15849621689785617</v>
      </c>
      <c r="K395" s="44">
        <f t="shared" si="28"/>
        <v>5.5788005578800558E-2</v>
      </c>
      <c r="L395" s="44">
        <f t="shared" si="29"/>
        <v>-2.8110359187922842E-2</v>
      </c>
    </row>
    <row r="396" spans="1:12" ht="17">
      <c r="A396" s="45">
        <v>44229</v>
      </c>
      <c r="B396" s="44">
        <v>1830.5</v>
      </c>
      <c r="C396" s="44">
        <v>26.384</v>
      </c>
      <c r="D396" s="44">
        <v>1092.7</v>
      </c>
      <c r="E396" s="60">
        <v>2226.4</v>
      </c>
      <c r="H396" s="45">
        <v>44229</v>
      </c>
      <c r="I396" s="44">
        <f t="shared" si="26"/>
        <v>-1.628331900257951E-2</v>
      </c>
      <c r="J396" s="44">
        <f t="shared" si="27"/>
        <v>-0.10252398122321245</v>
      </c>
      <c r="K396" s="44">
        <f t="shared" si="28"/>
        <v>-3.7692646411272526E-2</v>
      </c>
      <c r="L396" s="44">
        <f t="shared" si="29"/>
        <v>-6.2488841278343149E-3</v>
      </c>
    </row>
    <row r="397" spans="1:12" ht="17">
      <c r="A397" s="45">
        <v>44230</v>
      </c>
      <c r="B397" s="44">
        <v>1832.2</v>
      </c>
      <c r="C397" s="44">
        <v>26.878</v>
      </c>
      <c r="D397" s="44">
        <v>1111.5999999999999</v>
      </c>
      <c r="E397" s="60">
        <v>2275.3000000000002</v>
      </c>
      <c r="H397" s="45">
        <v>44230</v>
      </c>
      <c r="I397" s="44">
        <f t="shared" si="26"/>
        <v>9.2870800327781778E-4</v>
      </c>
      <c r="J397" s="44">
        <f t="shared" si="27"/>
        <v>1.8723468768950872E-2</v>
      </c>
      <c r="K397" s="44">
        <f t="shared" si="28"/>
        <v>1.7296604740550805E-2</v>
      </c>
      <c r="L397" s="44">
        <f t="shared" si="29"/>
        <v>2.1963708228530401E-2</v>
      </c>
    </row>
    <row r="398" spans="1:12" ht="17">
      <c r="A398" s="45">
        <v>44231</v>
      </c>
      <c r="B398" s="44">
        <v>1788.9</v>
      </c>
      <c r="C398" s="44">
        <v>26.222999999999999</v>
      </c>
      <c r="D398" s="44">
        <v>1100.0999999999999</v>
      </c>
      <c r="E398" s="60">
        <v>2279.4</v>
      </c>
      <c r="H398" s="45">
        <v>44231</v>
      </c>
      <c r="I398" s="44">
        <f t="shared" si="26"/>
        <v>-2.3632791180002159E-2</v>
      </c>
      <c r="J398" s="44">
        <f t="shared" si="27"/>
        <v>-2.4369372721184654E-2</v>
      </c>
      <c r="K398" s="44">
        <f t="shared" si="28"/>
        <v>-1.0345448002878734E-2</v>
      </c>
      <c r="L398" s="44">
        <f t="shared" si="29"/>
        <v>1.8019601810749829E-3</v>
      </c>
    </row>
    <row r="399" spans="1:12" ht="17">
      <c r="A399" s="45">
        <v>44232</v>
      </c>
      <c r="B399" s="44">
        <v>1810.9</v>
      </c>
      <c r="C399" s="44">
        <v>27.013999999999999</v>
      </c>
      <c r="D399" s="44">
        <v>1130.3</v>
      </c>
      <c r="E399" s="60">
        <v>2325</v>
      </c>
      <c r="H399" s="45">
        <v>44232</v>
      </c>
      <c r="I399" s="44">
        <f t="shared" si="26"/>
        <v>1.2298060260495276E-2</v>
      </c>
      <c r="J399" s="44">
        <f t="shared" si="27"/>
        <v>3.0164359531708821E-2</v>
      </c>
      <c r="K399" s="44">
        <f t="shared" si="28"/>
        <v>2.7452049813653349E-2</v>
      </c>
      <c r="L399" s="44">
        <f t="shared" si="29"/>
        <v>2.0005264543300826E-2</v>
      </c>
    </row>
    <row r="400" spans="1:12" ht="17">
      <c r="A400" s="45">
        <v>44235</v>
      </c>
      <c r="B400" s="44">
        <v>1831.9</v>
      </c>
      <c r="C400" s="44">
        <v>27.57</v>
      </c>
      <c r="D400" s="44">
        <v>1172.4000000000001</v>
      </c>
      <c r="E400" s="60">
        <v>2335.4</v>
      </c>
      <c r="H400" s="45">
        <v>44235</v>
      </c>
      <c r="I400" s="44">
        <f t="shared" si="26"/>
        <v>1.1596443757247776E-2</v>
      </c>
      <c r="J400" s="44">
        <f t="shared" si="27"/>
        <v>2.0581920485674129E-2</v>
      </c>
      <c r="K400" s="44">
        <f t="shared" si="28"/>
        <v>3.7246748650800791E-2</v>
      </c>
      <c r="L400" s="44">
        <f t="shared" si="29"/>
        <v>4.4731182795699313E-3</v>
      </c>
    </row>
    <row r="401" spans="1:12" ht="17">
      <c r="A401" s="45">
        <v>44236</v>
      </c>
      <c r="B401" s="44">
        <v>1835.3</v>
      </c>
      <c r="C401" s="44">
        <v>27.396000000000001</v>
      </c>
      <c r="D401" s="44">
        <v>1191.4000000000001</v>
      </c>
      <c r="E401" s="60">
        <v>2319.3000000000002</v>
      </c>
      <c r="H401" s="45">
        <v>44236</v>
      </c>
      <c r="I401" s="44">
        <f t="shared" si="26"/>
        <v>1.8559965063594428E-3</v>
      </c>
      <c r="J401" s="44">
        <f t="shared" si="27"/>
        <v>-6.3112078346028106E-3</v>
      </c>
      <c r="K401" s="44">
        <f t="shared" si="28"/>
        <v>1.6206073012623678E-2</v>
      </c>
      <c r="L401" s="44">
        <f t="shared" si="29"/>
        <v>-6.8938939796180133E-3</v>
      </c>
    </row>
    <row r="402" spans="1:12" ht="17">
      <c r="A402" s="45">
        <v>44237</v>
      </c>
      <c r="B402" s="44">
        <v>1840.6</v>
      </c>
      <c r="C402" s="44">
        <v>27.074000000000002</v>
      </c>
      <c r="D402" s="44">
        <v>1244.2</v>
      </c>
      <c r="E402" s="60">
        <v>2351.1999999999998</v>
      </c>
      <c r="H402" s="45">
        <v>44237</v>
      </c>
      <c r="I402" s="44">
        <f t="shared" si="26"/>
        <v>2.887811257015177E-3</v>
      </c>
      <c r="J402" s="44">
        <f t="shared" si="27"/>
        <v>-1.1753540662870461E-2</v>
      </c>
      <c r="K402" s="44">
        <f t="shared" si="28"/>
        <v>4.4317609535000795E-2</v>
      </c>
      <c r="L402" s="44">
        <f t="shared" si="29"/>
        <v>1.3754149959039208E-2</v>
      </c>
    </row>
    <row r="403" spans="1:12" ht="17">
      <c r="A403" s="45">
        <v>44238</v>
      </c>
      <c r="B403" s="44">
        <v>1824.9</v>
      </c>
      <c r="C403" s="44">
        <v>27.042000000000002</v>
      </c>
      <c r="D403" s="44">
        <v>1244.4000000000001</v>
      </c>
      <c r="E403" s="60">
        <v>2345.6999999999998</v>
      </c>
      <c r="H403" s="45">
        <v>44238</v>
      </c>
      <c r="I403" s="44">
        <f t="shared" si="26"/>
        <v>-8.5298272302509071E-3</v>
      </c>
      <c r="J403" s="44">
        <f t="shared" si="27"/>
        <v>-1.1819457782374244E-3</v>
      </c>
      <c r="K403" s="44">
        <f t="shared" si="28"/>
        <v>1.607458607941211E-4</v>
      </c>
      <c r="L403" s="44">
        <f t="shared" si="29"/>
        <v>-2.3392310309629126E-3</v>
      </c>
    </row>
    <row r="404" spans="1:12" ht="17">
      <c r="A404" s="45">
        <v>44239</v>
      </c>
      <c r="B404" s="44">
        <v>1821.6</v>
      </c>
      <c r="C404" s="44">
        <v>27.323</v>
      </c>
      <c r="D404" s="44">
        <v>1256.4000000000001</v>
      </c>
      <c r="E404" s="60">
        <v>2381.3000000000002</v>
      </c>
      <c r="H404" s="45">
        <v>44239</v>
      </c>
      <c r="I404" s="44">
        <f t="shared" si="26"/>
        <v>-1.8083182640145662E-3</v>
      </c>
      <c r="J404" s="44">
        <f t="shared" si="27"/>
        <v>1.0391243251238769E-2</v>
      </c>
      <c r="K404" s="44">
        <f t="shared" si="28"/>
        <v>9.643201542912247E-3</v>
      </c>
      <c r="L404" s="44">
        <f t="shared" si="29"/>
        <v>1.5176706313680507E-2</v>
      </c>
    </row>
    <row r="405" spans="1:12" ht="17">
      <c r="A405" s="45">
        <v>44243</v>
      </c>
      <c r="B405" s="44">
        <v>1797.2</v>
      </c>
      <c r="C405" s="44">
        <v>27.318999999999999</v>
      </c>
      <c r="D405" s="44">
        <v>1277</v>
      </c>
      <c r="E405" s="60">
        <v>2386.9</v>
      </c>
      <c r="H405" s="45">
        <v>44243</v>
      </c>
      <c r="I405" s="44">
        <f t="shared" si="26"/>
        <v>-1.3394817742643755E-2</v>
      </c>
      <c r="J405" s="44">
        <f t="shared" si="27"/>
        <v>-1.4639680854962252E-4</v>
      </c>
      <c r="K405" s="44">
        <f t="shared" si="28"/>
        <v>1.6396052212671049E-2</v>
      </c>
      <c r="L405" s="44">
        <f t="shared" si="29"/>
        <v>2.3516566581278748E-3</v>
      </c>
    </row>
    <row r="406" spans="1:12" ht="17">
      <c r="A406" s="45">
        <v>44244</v>
      </c>
      <c r="B406" s="44">
        <v>1771.1</v>
      </c>
      <c r="C406" s="44">
        <v>27.314</v>
      </c>
      <c r="D406" s="44">
        <v>1255.3</v>
      </c>
      <c r="E406" s="60">
        <v>2368.4</v>
      </c>
      <c r="H406" s="45">
        <v>44244</v>
      </c>
      <c r="I406" s="44">
        <f t="shared" si="26"/>
        <v>-1.4522590696639292E-2</v>
      </c>
      <c r="J406" s="44">
        <f t="shared" si="27"/>
        <v>-1.8302280464142193E-4</v>
      </c>
      <c r="K406" s="44">
        <f t="shared" si="28"/>
        <v>-1.6992952231793302E-2</v>
      </c>
      <c r="L406" s="44">
        <f t="shared" si="29"/>
        <v>-7.7506389040177632E-3</v>
      </c>
    </row>
    <row r="407" spans="1:12" ht="17">
      <c r="A407" s="45">
        <v>44245</v>
      </c>
      <c r="B407" s="44">
        <v>1773.4</v>
      </c>
      <c r="C407" s="44">
        <v>27.077000000000002</v>
      </c>
      <c r="D407" s="44">
        <v>1272.4000000000001</v>
      </c>
      <c r="E407" s="60">
        <v>2347.5</v>
      </c>
      <c r="H407" s="45">
        <v>44245</v>
      </c>
      <c r="I407" s="44">
        <f t="shared" si="26"/>
        <v>1.2986279713173632E-3</v>
      </c>
      <c r="J407" s="44">
        <f t="shared" si="27"/>
        <v>-8.6768690049058468E-3</v>
      </c>
      <c r="K407" s="44">
        <f t="shared" si="28"/>
        <v>1.3622241695212409E-2</v>
      </c>
      <c r="L407" s="44">
        <f t="shared" si="29"/>
        <v>-8.8245228846479014E-3</v>
      </c>
    </row>
    <row r="408" spans="1:12" ht="17">
      <c r="A408" s="45">
        <v>44246</v>
      </c>
      <c r="B408" s="44">
        <v>1775.8</v>
      </c>
      <c r="C408" s="44">
        <v>27.251999999999999</v>
      </c>
      <c r="D408" s="44">
        <v>1290.5999999999999</v>
      </c>
      <c r="E408" s="60">
        <v>2367.9</v>
      </c>
      <c r="H408" s="45">
        <v>44246</v>
      </c>
      <c r="I408" s="44">
        <f t="shared" si="26"/>
        <v>1.3533325814818222E-3</v>
      </c>
      <c r="J408" s="44">
        <f t="shared" si="27"/>
        <v>6.4630498208810856E-3</v>
      </c>
      <c r="K408" s="44">
        <f t="shared" si="28"/>
        <v>1.4303678088651224E-2</v>
      </c>
      <c r="L408" s="44">
        <f t="shared" si="29"/>
        <v>8.6900958466454067E-3</v>
      </c>
    </row>
    <row r="409" spans="1:12" ht="17">
      <c r="A409" s="45">
        <v>44249</v>
      </c>
      <c r="B409" s="44">
        <v>1806.7</v>
      </c>
      <c r="C409" s="44">
        <v>28.082999999999998</v>
      </c>
      <c r="D409" s="44">
        <v>1280</v>
      </c>
      <c r="E409" s="60">
        <v>2390.8000000000002</v>
      </c>
      <c r="H409" s="45">
        <v>44249</v>
      </c>
      <c r="I409" s="44">
        <f t="shared" si="26"/>
        <v>1.7400608176596517E-2</v>
      </c>
      <c r="J409" s="44">
        <f t="shared" si="27"/>
        <v>3.0493174812857755E-2</v>
      </c>
      <c r="K409" s="44">
        <f t="shared" si="28"/>
        <v>-8.2132341546566796E-3</v>
      </c>
      <c r="L409" s="44">
        <f t="shared" si="29"/>
        <v>9.6710165125216824E-3</v>
      </c>
    </row>
    <row r="410" spans="1:12" ht="17">
      <c r="A410" s="45">
        <v>44250</v>
      </c>
      <c r="B410" s="44">
        <v>1804.4</v>
      </c>
      <c r="C410" s="44">
        <v>27.686</v>
      </c>
      <c r="D410" s="44">
        <v>1237.4000000000001</v>
      </c>
      <c r="E410" s="60">
        <v>2333.8000000000002</v>
      </c>
      <c r="H410" s="45">
        <v>44250</v>
      </c>
      <c r="I410" s="44">
        <f t="shared" si="26"/>
        <v>-1.2730392428183729E-3</v>
      </c>
      <c r="J410" s="44">
        <f t="shared" si="27"/>
        <v>-1.4136666310579301E-2</v>
      </c>
      <c r="K410" s="44">
        <f t="shared" si="28"/>
        <v>-3.3281249999999929E-2</v>
      </c>
      <c r="L410" s="44">
        <f t="shared" si="29"/>
        <v>-2.3841392002676928E-2</v>
      </c>
    </row>
    <row r="411" spans="1:12" ht="17">
      <c r="A411" s="45">
        <v>44251</v>
      </c>
      <c r="B411" s="44">
        <v>1796.4</v>
      </c>
      <c r="C411" s="44">
        <v>27.856999999999999</v>
      </c>
      <c r="D411" s="44">
        <v>1255.5999999999999</v>
      </c>
      <c r="E411" s="60">
        <v>2420.8000000000002</v>
      </c>
      <c r="H411" s="45">
        <v>44251</v>
      </c>
      <c r="I411" s="44">
        <f t="shared" si="26"/>
        <v>-4.433606739082243E-3</v>
      </c>
      <c r="J411" s="44">
        <f t="shared" si="27"/>
        <v>6.1764068482265183E-3</v>
      </c>
      <c r="K411" s="44">
        <f t="shared" si="28"/>
        <v>1.4708259253272843E-2</v>
      </c>
      <c r="L411" s="44">
        <f t="shared" si="29"/>
        <v>3.7278258633987482E-2</v>
      </c>
    </row>
    <row r="412" spans="1:12" ht="17">
      <c r="A412" s="45">
        <v>44256</v>
      </c>
      <c r="B412" s="44">
        <v>1722.5</v>
      </c>
      <c r="C412" s="44">
        <v>26.646999999999998</v>
      </c>
      <c r="D412" s="44">
        <v>1189.5999999999999</v>
      </c>
      <c r="E412" s="60">
        <v>2344.6</v>
      </c>
      <c r="H412" s="45">
        <v>44256</v>
      </c>
      <c r="I412" s="44">
        <f t="shared" si="26"/>
        <v>-4.113783121799159E-2</v>
      </c>
      <c r="J412" s="44">
        <f t="shared" si="27"/>
        <v>-4.3436120185231748E-2</v>
      </c>
      <c r="K412" s="44">
        <f t="shared" si="28"/>
        <v>-5.2564510990761391E-2</v>
      </c>
      <c r="L412" s="44">
        <f t="shared" si="29"/>
        <v>-3.1477197620621393E-2</v>
      </c>
    </row>
    <row r="413" spans="1:12" ht="17">
      <c r="A413" s="45">
        <v>44257</v>
      </c>
      <c r="B413" s="44">
        <v>1733.1</v>
      </c>
      <c r="C413" s="44">
        <v>26.85</v>
      </c>
      <c r="D413" s="44">
        <v>1212.7</v>
      </c>
      <c r="E413" s="60">
        <v>2365.1999999999998</v>
      </c>
      <c r="H413" s="45">
        <v>44257</v>
      </c>
      <c r="I413" s="44">
        <f t="shared" si="26"/>
        <v>6.1538461538461009E-3</v>
      </c>
      <c r="J413" s="44">
        <f t="shared" si="27"/>
        <v>7.6181183622923022E-3</v>
      </c>
      <c r="K413" s="44">
        <f t="shared" si="28"/>
        <v>1.9418291862811146E-2</v>
      </c>
      <c r="L413" s="44">
        <f t="shared" si="29"/>
        <v>8.7861468907275905E-3</v>
      </c>
    </row>
    <row r="414" spans="1:12" ht="17">
      <c r="A414" s="45">
        <v>44258</v>
      </c>
      <c r="B414" s="44">
        <v>1715.3</v>
      </c>
      <c r="C414" s="44">
        <v>26.356999999999999</v>
      </c>
      <c r="D414" s="44">
        <v>1180.4000000000001</v>
      </c>
      <c r="E414" s="60">
        <v>2350.9</v>
      </c>
      <c r="H414" s="45">
        <v>44258</v>
      </c>
      <c r="I414" s="44">
        <f t="shared" si="26"/>
        <v>-1.0270613351797332E-2</v>
      </c>
      <c r="J414" s="44">
        <f t="shared" si="27"/>
        <v>-1.8361266294227265E-2</v>
      </c>
      <c r="K414" s="44">
        <f t="shared" si="28"/>
        <v>-2.6634781891646701E-2</v>
      </c>
      <c r="L414" s="44">
        <f t="shared" si="29"/>
        <v>-6.0460003382376663E-3</v>
      </c>
    </row>
    <row r="415" spans="1:12" ht="17">
      <c r="A415" s="45">
        <v>44259</v>
      </c>
      <c r="B415" s="44">
        <v>1700.2</v>
      </c>
      <c r="C415" s="44">
        <v>25.434000000000001</v>
      </c>
      <c r="D415" s="44">
        <v>1134.2</v>
      </c>
      <c r="E415" s="60">
        <v>2339.1</v>
      </c>
      <c r="H415" s="45">
        <v>44259</v>
      </c>
      <c r="I415" s="44">
        <f t="shared" si="26"/>
        <v>-8.8031248178160725E-3</v>
      </c>
      <c r="J415" s="44">
        <f t="shared" si="27"/>
        <v>-3.5019159995447066E-2</v>
      </c>
      <c r="K415" s="44">
        <f t="shared" si="28"/>
        <v>-3.9139274822094242E-2</v>
      </c>
      <c r="L415" s="44">
        <f t="shared" si="29"/>
        <v>-5.0193542898465194E-3</v>
      </c>
    </row>
    <row r="416" spans="1:12" ht="17">
      <c r="A416" s="45">
        <v>44260</v>
      </c>
      <c r="B416" s="44">
        <v>1698</v>
      </c>
      <c r="C416" s="44">
        <v>25.257000000000001</v>
      </c>
      <c r="D416" s="44">
        <v>1127.0999999999999</v>
      </c>
      <c r="E416" s="60">
        <v>2325.6999999999998</v>
      </c>
      <c r="H416" s="45">
        <v>44260</v>
      </c>
      <c r="I416" s="44">
        <f t="shared" si="26"/>
        <v>-1.2939654158334582E-3</v>
      </c>
      <c r="J416" s="44">
        <f t="shared" si="27"/>
        <v>-6.9591884878508923E-3</v>
      </c>
      <c r="K416" s="44">
        <f t="shared" si="28"/>
        <v>-6.2599188855582228E-3</v>
      </c>
      <c r="L416" s="44">
        <f t="shared" si="29"/>
        <v>-5.7286990722928014E-3</v>
      </c>
    </row>
    <row r="417" spans="1:12" ht="17">
      <c r="A417" s="45">
        <v>44263</v>
      </c>
      <c r="B417" s="44">
        <v>1677.7</v>
      </c>
      <c r="C417" s="44">
        <v>25.24</v>
      </c>
      <c r="D417" s="44">
        <v>1151.0999999999999</v>
      </c>
      <c r="E417" s="60">
        <v>2310.5</v>
      </c>
      <c r="H417" s="45">
        <v>44263</v>
      </c>
      <c r="I417" s="44">
        <f t="shared" si="26"/>
        <v>-1.1955241460541787E-2</v>
      </c>
      <c r="J417" s="44">
        <f t="shared" si="27"/>
        <v>-6.7308073009474643E-4</v>
      </c>
      <c r="K417" s="44">
        <f t="shared" si="28"/>
        <v>2.129358530742614E-2</v>
      </c>
      <c r="L417" s="44">
        <f t="shared" si="29"/>
        <v>-6.5356666809991909E-3</v>
      </c>
    </row>
    <row r="418" spans="1:12" ht="17">
      <c r="A418" s="45">
        <v>44264</v>
      </c>
      <c r="B418" s="44">
        <v>1716.6</v>
      </c>
      <c r="C418" s="44">
        <v>26.148</v>
      </c>
      <c r="D418" s="44">
        <v>1174.2</v>
      </c>
      <c r="E418" s="60">
        <v>2288.8000000000002</v>
      </c>
      <c r="H418" s="45">
        <v>44264</v>
      </c>
      <c r="I418" s="44">
        <f t="shared" si="26"/>
        <v>2.3186505334684308E-2</v>
      </c>
      <c r="J418" s="44">
        <f t="shared" si="27"/>
        <v>3.5974643423137928E-2</v>
      </c>
      <c r="K418" s="44">
        <f t="shared" si="28"/>
        <v>2.0067761271827068E-2</v>
      </c>
      <c r="L418" s="44">
        <f t="shared" si="29"/>
        <v>-9.3919065137415356E-3</v>
      </c>
    </row>
    <row r="419" spans="1:12" ht="17">
      <c r="A419" s="45">
        <v>44265</v>
      </c>
      <c r="B419" s="44">
        <v>1721.5</v>
      </c>
      <c r="C419" s="44">
        <v>26.102</v>
      </c>
      <c r="D419" s="44">
        <v>1200.5999999999999</v>
      </c>
      <c r="E419" s="60">
        <v>2289</v>
      </c>
      <c r="H419" s="45">
        <v>44265</v>
      </c>
      <c r="I419" s="44">
        <f t="shared" si="26"/>
        <v>2.8544797856227956E-3</v>
      </c>
      <c r="J419" s="44">
        <f t="shared" si="27"/>
        <v>-1.759216766100634E-3</v>
      </c>
      <c r="K419" s="44">
        <f t="shared" si="28"/>
        <v>2.2483392948390277E-2</v>
      </c>
      <c r="L419" s="44">
        <f t="shared" si="29"/>
        <v>8.7382034253677949E-5</v>
      </c>
    </row>
    <row r="420" spans="1:12" ht="17">
      <c r="A420" s="45">
        <v>44266</v>
      </c>
      <c r="B420" s="44">
        <v>1722.3</v>
      </c>
      <c r="C420" s="44">
        <v>26.161999999999999</v>
      </c>
      <c r="D420" s="44">
        <v>1201.0999999999999</v>
      </c>
      <c r="E420" s="60">
        <v>2337.5</v>
      </c>
      <c r="H420" s="45">
        <v>44266</v>
      </c>
      <c r="I420" s="44">
        <f t="shared" si="26"/>
        <v>4.6471100784197184E-4</v>
      </c>
      <c r="J420" s="44">
        <f t="shared" si="27"/>
        <v>2.2986744310780293E-3</v>
      </c>
      <c r="K420" s="44">
        <f t="shared" si="28"/>
        <v>4.1645843744794275E-4</v>
      </c>
      <c r="L420" s="44">
        <f t="shared" si="29"/>
        <v>2.1188291830493665E-2</v>
      </c>
    </row>
    <row r="421" spans="1:12" ht="17">
      <c r="A421" s="45">
        <v>44267</v>
      </c>
      <c r="B421" s="44">
        <v>1719.5</v>
      </c>
      <c r="C421" s="44">
        <v>25.88</v>
      </c>
      <c r="D421" s="44">
        <v>1199.0999999999999</v>
      </c>
      <c r="E421" s="60">
        <v>2356.6</v>
      </c>
      <c r="H421" s="45">
        <v>44267</v>
      </c>
      <c r="I421" s="44">
        <f t="shared" si="26"/>
        <v>-1.6257330314114584E-3</v>
      </c>
      <c r="J421" s="44">
        <f t="shared" si="27"/>
        <v>-1.0778992431771273E-2</v>
      </c>
      <c r="K421" s="44">
        <f t="shared" si="28"/>
        <v>-1.6651402880692699E-3</v>
      </c>
      <c r="L421" s="44">
        <f t="shared" si="29"/>
        <v>8.1711229946523668E-3</v>
      </c>
    </row>
    <row r="422" spans="1:12" ht="17">
      <c r="A422" s="45">
        <v>44270</v>
      </c>
      <c r="B422" s="44">
        <v>1728.9</v>
      </c>
      <c r="C422" s="44">
        <v>26.253</v>
      </c>
      <c r="D422" s="44">
        <v>1208.3</v>
      </c>
      <c r="E422" s="60">
        <v>2369.6</v>
      </c>
      <c r="H422" s="45">
        <v>44270</v>
      </c>
      <c r="I422" s="44">
        <f t="shared" si="26"/>
        <v>5.46670543762727E-3</v>
      </c>
      <c r="J422" s="44">
        <f t="shared" si="27"/>
        <v>1.441267387944363E-2</v>
      </c>
      <c r="K422" s="44">
        <f t="shared" si="28"/>
        <v>7.6724209824035076E-3</v>
      </c>
      <c r="L422" s="44">
        <f t="shared" si="29"/>
        <v>5.5164219638462195E-3</v>
      </c>
    </row>
    <row r="423" spans="1:12" ht="17">
      <c r="A423" s="45">
        <v>44271</v>
      </c>
      <c r="B423" s="44">
        <v>1730.6</v>
      </c>
      <c r="C423" s="44">
        <v>25.974</v>
      </c>
      <c r="D423" s="44">
        <v>1217.9000000000001</v>
      </c>
      <c r="E423" s="60">
        <v>2487.8000000000002</v>
      </c>
      <c r="H423" s="45">
        <v>44271</v>
      </c>
      <c r="I423" s="44">
        <f t="shared" si="26"/>
        <v>9.8328416912477176E-4</v>
      </c>
      <c r="J423" s="44">
        <f t="shared" si="27"/>
        <v>-1.0627356873500167E-2</v>
      </c>
      <c r="K423" s="44">
        <f t="shared" si="28"/>
        <v>7.9450467599107306E-3</v>
      </c>
      <c r="L423" s="44">
        <f t="shared" si="29"/>
        <v>4.9881836596894109E-2</v>
      </c>
    </row>
    <row r="424" spans="1:12" ht="17">
      <c r="A424" s="45">
        <v>44272</v>
      </c>
      <c r="B424" s="44">
        <v>1726.8</v>
      </c>
      <c r="C424" s="44">
        <v>26.03</v>
      </c>
      <c r="D424" s="44">
        <v>1198.0999999999999</v>
      </c>
      <c r="E424" s="60">
        <v>2533.8000000000002</v>
      </c>
      <c r="H424" s="45">
        <v>44272</v>
      </c>
      <c r="I424" s="44">
        <f t="shared" si="26"/>
        <v>-2.1957702530913874E-3</v>
      </c>
      <c r="J424" s="44">
        <f t="shared" si="27"/>
        <v>2.1560021560021922E-3</v>
      </c>
      <c r="K424" s="44">
        <f t="shared" si="28"/>
        <v>-1.6257492404959505E-2</v>
      </c>
      <c r="L424" s="44">
        <f t="shared" si="29"/>
        <v>1.8490232333788888E-2</v>
      </c>
    </row>
    <row r="425" spans="1:12" ht="17">
      <c r="A425" s="45">
        <v>44273</v>
      </c>
      <c r="B425" s="44">
        <v>1732.2</v>
      </c>
      <c r="C425" s="44">
        <v>26.321000000000002</v>
      </c>
      <c r="D425" s="44">
        <v>1216.2</v>
      </c>
      <c r="E425" s="60">
        <v>2658.3</v>
      </c>
      <c r="H425" s="45">
        <v>44273</v>
      </c>
      <c r="I425" s="44">
        <f t="shared" si="26"/>
        <v>3.1271716469771201E-3</v>
      </c>
      <c r="J425" s="44">
        <f t="shared" si="27"/>
        <v>1.1179408374951991E-2</v>
      </c>
      <c r="K425" s="44">
        <f t="shared" si="28"/>
        <v>1.510725315082225E-2</v>
      </c>
      <c r="L425" s="44">
        <f t="shared" si="29"/>
        <v>4.9135685531612593E-2</v>
      </c>
    </row>
    <row r="426" spans="1:12" ht="17">
      <c r="A426" s="45">
        <v>44274</v>
      </c>
      <c r="B426" s="44">
        <v>1741.4</v>
      </c>
      <c r="C426" s="44">
        <v>26.292000000000002</v>
      </c>
      <c r="D426" s="44">
        <v>1198.9000000000001</v>
      </c>
      <c r="E426" s="60">
        <v>2626.6</v>
      </c>
      <c r="H426" s="45">
        <v>44274</v>
      </c>
      <c r="I426" s="44">
        <f t="shared" si="26"/>
        <v>5.3111649924951192E-3</v>
      </c>
      <c r="J426" s="44">
        <f t="shared" si="27"/>
        <v>-1.1017818471942523E-3</v>
      </c>
      <c r="K426" s="44">
        <f t="shared" si="28"/>
        <v>-1.422463410623249E-2</v>
      </c>
      <c r="L426" s="44">
        <f t="shared" si="29"/>
        <v>-1.1924914418989681E-2</v>
      </c>
    </row>
    <row r="427" spans="1:12" ht="17">
      <c r="A427" s="45">
        <v>44277</v>
      </c>
      <c r="B427" s="44">
        <v>1737.8</v>
      </c>
      <c r="C427" s="44">
        <v>25.741</v>
      </c>
      <c r="D427" s="44">
        <v>1182.8</v>
      </c>
      <c r="E427" s="60">
        <v>2595.9</v>
      </c>
      <c r="H427" s="45">
        <v>44277</v>
      </c>
      <c r="I427" s="44">
        <f t="shared" si="26"/>
        <v>-2.0673021706673574E-3</v>
      </c>
      <c r="J427" s="44">
        <f t="shared" si="27"/>
        <v>-2.09569450783509E-2</v>
      </c>
      <c r="K427" s="44">
        <f t="shared" si="28"/>
        <v>-1.3428976561848474E-2</v>
      </c>
      <c r="L427" s="44">
        <f t="shared" si="29"/>
        <v>-1.1688113911520527E-2</v>
      </c>
    </row>
    <row r="428" spans="1:12" ht="17">
      <c r="A428" s="45">
        <v>44278</v>
      </c>
      <c r="B428" s="44">
        <v>1724.7</v>
      </c>
      <c r="C428" s="44">
        <v>25.2</v>
      </c>
      <c r="D428" s="44">
        <v>1173.8</v>
      </c>
      <c r="E428" s="60">
        <v>2612.6</v>
      </c>
      <c r="H428" s="45">
        <v>44278</v>
      </c>
      <c r="I428" s="44">
        <f t="shared" si="26"/>
        <v>-7.5382667740821205E-3</v>
      </c>
      <c r="J428" s="44">
        <f t="shared" si="27"/>
        <v>-2.1017054504487018E-2</v>
      </c>
      <c r="K428" s="44">
        <f t="shared" si="28"/>
        <v>-7.6090632397700373E-3</v>
      </c>
      <c r="L428" s="44">
        <f t="shared" si="29"/>
        <v>6.4332216187063512E-3</v>
      </c>
    </row>
    <row r="429" spans="1:12" ht="17">
      <c r="A429" s="45">
        <v>44279</v>
      </c>
      <c r="B429" s="44">
        <v>1732.9</v>
      </c>
      <c r="C429" s="44">
        <v>25.201000000000001</v>
      </c>
      <c r="D429" s="44">
        <v>1179.5999999999999</v>
      </c>
      <c r="E429" s="60">
        <v>2635.3</v>
      </c>
      <c r="H429" s="45">
        <v>44279</v>
      </c>
      <c r="I429" s="44">
        <f t="shared" si="26"/>
        <v>4.7544500492839601E-3</v>
      </c>
      <c r="J429" s="44">
        <f t="shared" si="27"/>
        <v>3.968253968258818E-5</v>
      </c>
      <c r="K429" s="44">
        <f t="shared" si="28"/>
        <v>4.941216561594782E-3</v>
      </c>
      <c r="L429" s="44">
        <f t="shared" si="29"/>
        <v>8.6886626349231694E-3</v>
      </c>
    </row>
    <row r="430" spans="1:12" ht="17">
      <c r="A430" s="45">
        <v>44280</v>
      </c>
      <c r="B430" s="44">
        <v>1724.9</v>
      </c>
      <c r="C430" s="44">
        <v>25.021999999999998</v>
      </c>
      <c r="D430" s="44">
        <v>1153.7</v>
      </c>
      <c r="E430" s="60">
        <v>2610.6999999999998</v>
      </c>
      <c r="H430" s="45">
        <v>44280</v>
      </c>
      <c r="I430" s="44">
        <f t="shared" si="26"/>
        <v>-4.6165387500721328E-3</v>
      </c>
      <c r="J430" s="44">
        <f t="shared" si="27"/>
        <v>-7.1028927423515747E-3</v>
      </c>
      <c r="K430" s="44">
        <f t="shared" si="28"/>
        <v>-2.1956595456086695E-2</v>
      </c>
      <c r="L430" s="44">
        <f t="shared" si="29"/>
        <v>-9.3348005919631025E-3</v>
      </c>
    </row>
    <row r="431" spans="1:12" ht="17">
      <c r="A431" s="45">
        <v>44281</v>
      </c>
      <c r="B431" s="44">
        <v>1732.2</v>
      </c>
      <c r="C431" s="44">
        <v>25.091999999999999</v>
      </c>
      <c r="D431" s="44">
        <v>1177.5</v>
      </c>
      <c r="E431" s="60">
        <v>2670.4</v>
      </c>
      <c r="H431" s="45">
        <v>44281</v>
      </c>
      <c r="I431" s="44">
        <f t="shared" si="26"/>
        <v>4.2321293988057014E-3</v>
      </c>
      <c r="J431" s="44">
        <f t="shared" si="27"/>
        <v>2.7975381664135674E-3</v>
      </c>
      <c r="K431" s="44">
        <f t="shared" si="28"/>
        <v>2.0629279708763069E-2</v>
      </c>
      <c r="L431" s="44">
        <f t="shared" si="29"/>
        <v>2.2867430191136583E-2</v>
      </c>
    </row>
    <row r="432" spans="1:12" ht="17">
      <c r="A432" s="45">
        <v>44284</v>
      </c>
      <c r="B432" s="44">
        <v>1712.1</v>
      </c>
      <c r="C432" s="44">
        <v>24.747</v>
      </c>
      <c r="D432" s="44">
        <v>1181.3</v>
      </c>
      <c r="E432" s="60">
        <v>2525</v>
      </c>
      <c r="H432" s="45">
        <v>44284</v>
      </c>
      <c r="I432" s="44">
        <f t="shared" si="26"/>
        <v>-1.1603740907516532E-2</v>
      </c>
      <c r="J432" s="44">
        <f t="shared" si="27"/>
        <v>-1.3749402199904307E-2</v>
      </c>
      <c r="K432" s="44">
        <f t="shared" si="28"/>
        <v>3.2271762208067553E-3</v>
      </c>
      <c r="L432" s="44">
        <f t="shared" si="29"/>
        <v>-5.4448771719592601E-2</v>
      </c>
    </row>
    <row r="433" spans="1:12" ht="17">
      <c r="A433" s="45">
        <v>44287</v>
      </c>
      <c r="B433" s="44">
        <v>1726.5</v>
      </c>
      <c r="C433" s="44">
        <v>24.934999999999999</v>
      </c>
      <c r="D433" s="44">
        <v>1206.2</v>
      </c>
      <c r="E433" s="60">
        <v>2653.4</v>
      </c>
      <c r="H433" s="45">
        <v>44287</v>
      </c>
      <c r="I433" s="44">
        <f t="shared" si="26"/>
        <v>8.4107236726827239E-3</v>
      </c>
      <c r="J433" s="44">
        <f t="shared" si="27"/>
        <v>7.5968804299510586E-3</v>
      </c>
      <c r="K433" s="44">
        <f t="shared" si="28"/>
        <v>2.1078472868873353E-2</v>
      </c>
      <c r="L433" s="44">
        <f t="shared" si="29"/>
        <v>5.085148514851489E-2</v>
      </c>
    </row>
    <row r="434" spans="1:12" ht="17">
      <c r="A434" s="45">
        <v>44291</v>
      </c>
      <c r="B434" s="44">
        <v>1727</v>
      </c>
      <c r="C434" s="44">
        <v>24.763000000000002</v>
      </c>
      <c r="D434" s="44">
        <v>1207</v>
      </c>
      <c r="E434" s="60">
        <v>2652.3</v>
      </c>
      <c r="H434" s="45">
        <v>44291</v>
      </c>
      <c r="I434" s="44">
        <f t="shared" si="26"/>
        <v>2.8960324355632781E-4</v>
      </c>
      <c r="J434" s="44">
        <f t="shared" si="27"/>
        <v>-6.8979346300379807E-3</v>
      </c>
      <c r="K434" s="44">
        <f t="shared" si="28"/>
        <v>6.6323992704357031E-4</v>
      </c>
      <c r="L434" s="44">
        <f t="shared" si="29"/>
        <v>-4.1456244817965966E-4</v>
      </c>
    </row>
    <row r="435" spans="1:12" ht="17">
      <c r="A435" s="45">
        <v>44292</v>
      </c>
      <c r="B435" s="44">
        <v>1741.5</v>
      </c>
      <c r="C435" s="44">
        <v>25.212</v>
      </c>
      <c r="D435" s="44">
        <v>1237.8</v>
      </c>
      <c r="E435" s="60">
        <v>2687.8</v>
      </c>
      <c r="H435" s="45">
        <v>44292</v>
      </c>
      <c r="I435" s="44">
        <f t="shared" si="26"/>
        <v>8.3960625361899251E-3</v>
      </c>
      <c r="J435" s="44">
        <f t="shared" si="27"/>
        <v>1.8131890320235756E-2</v>
      </c>
      <c r="K435" s="44">
        <f t="shared" si="28"/>
        <v>2.5517812758906341E-2</v>
      </c>
      <c r="L435" s="44">
        <f t="shared" si="29"/>
        <v>1.3384609584134524E-2</v>
      </c>
    </row>
    <row r="436" spans="1:12" ht="17">
      <c r="A436" s="45">
        <v>44293</v>
      </c>
      <c r="B436" s="44">
        <v>1740.1</v>
      </c>
      <c r="C436" s="44">
        <v>25.233000000000001</v>
      </c>
      <c r="D436" s="44">
        <v>1229.3</v>
      </c>
      <c r="E436" s="60">
        <v>2618.6999999999998</v>
      </c>
      <c r="H436" s="45">
        <v>44293</v>
      </c>
      <c r="I436" s="44">
        <f t="shared" si="26"/>
        <v>-8.039046798737243E-4</v>
      </c>
      <c r="J436" s="44">
        <f t="shared" si="27"/>
        <v>8.3293669681107395E-4</v>
      </c>
      <c r="K436" s="44">
        <f t="shared" si="28"/>
        <v>-6.8670221360478271E-3</v>
      </c>
      <c r="L436" s="44">
        <f t="shared" si="29"/>
        <v>-2.5708758092120084E-2</v>
      </c>
    </row>
    <row r="437" spans="1:12" ht="17">
      <c r="A437" s="45">
        <v>44294</v>
      </c>
      <c r="B437" s="44">
        <v>1756.8</v>
      </c>
      <c r="C437" s="44">
        <v>25.568999999999999</v>
      </c>
      <c r="D437" s="44">
        <v>1233.3</v>
      </c>
      <c r="E437" s="60">
        <v>2623</v>
      </c>
      <c r="H437" s="45">
        <v>44294</v>
      </c>
      <c r="I437" s="44">
        <f t="shared" si="26"/>
        <v>9.5971495891041016E-3</v>
      </c>
      <c r="J437" s="44">
        <f t="shared" si="27"/>
        <v>1.331589585067168E-2</v>
      </c>
      <c r="K437" s="44">
        <f t="shared" si="28"/>
        <v>3.2538843244122673E-3</v>
      </c>
      <c r="L437" s="44">
        <f t="shared" si="29"/>
        <v>1.642036124794815E-3</v>
      </c>
    </row>
    <row r="438" spans="1:12" ht="17">
      <c r="A438" s="45">
        <v>44295</v>
      </c>
      <c r="B438" s="44">
        <v>1743.3</v>
      </c>
      <c r="C438" s="44">
        <v>25.311</v>
      </c>
      <c r="D438" s="44">
        <v>1207.3</v>
      </c>
      <c r="E438" s="60">
        <v>2630.7</v>
      </c>
      <c r="H438" s="45">
        <v>44295</v>
      </c>
      <c r="I438" s="44">
        <f t="shared" si="26"/>
        <v>-7.6844262295081966E-3</v>
      </c>
      <c r="J438" s="44">
        <f t="shared" si="27"/>
        <v>-1.0090343775665811E-2</v>
      </c>
      <c r="K438" s="44">
        <f t="shared" si="28"/>
        <v>-2.1081650855428527E-2</v>
      </c>
      <c r="L438" s="44">
        <f t="shared" si="29"/>
        <v>2.9355699580632172E-3</v>
      </c>
    </row>
    <row r="439" spans="1:12" ht="17">
      <c r="A439" s="45">
        <v>44298</v>
      </c>
      <c r="B439" s="44">
        <v>1731.2</v>
      </c>
      <c r="C439" s="44">
        <v>24.853000000000002</v>
      </c>
      <c r="D439" s="44">
        <v>1172.2</v>
      </c>
      <c r="E439" s="60">
        <v>2666.6</v>
      </c>
      <c r="H439" s="45">
        <v>44298</v>
      </c>
      <c r="I439" s="44">
        <f t="shared" si="26"/>
        <v>-6.9408592898525263E-3</v>
      </c>
      <c r="J439" s="44">
        <f t="shared" si="27"/>
        <v>-1.8094899450831592E-2</v>
      </c>
      <c r="K439" s="44">
        <f t="shared" si="28"/>
        <v>-2.9073138408017816E-2</v>
      </c>
      <c r="L439" s="44">
        <f t="shared" si="29"/>
        <v>1.3646557950355454E-2</v>
      </c>
    </row>
    <row r="440" spans="1:12" ht="17">
      <c r="A440" s="45">
        <v>44299</v>
      </c>
      <c r="B440" s="44">
        <v>1746.2</v>
      </c>
      <c r="C440" s="44">
        <v>25.417000000000002</v>
      </c>
      <c r="D440" s="44">
        <v>1155</v>
      </c>
      <c r="E440" s="60">
        <v>2691.6</v>
      </c>
      <c r="H440" s="45">
        <v>44299</v>
      </c>
      <c r="I440" s="44">
        <f t="shared" si="26"/>
        <v>8.6645101663585956E-3</v>
      </c>
      <c r="J440" s="44">
        <f t="shared" si="27"/>
        <v>2.2693437411982459E-2</v>
      </c>
      <c r="K440" s="44">
        <f t="shared" si="28"/>
        <v>-1.4673263948131756E-2</v>
      </c>
      <c r="L440" s="44">
        <f t="shared" si="29"/>
        <v>9.3752343808595224E-3</v>
      </c>
    </row>
    <row r="441" spans="1:12" ht="17">
      <c r="A441" s="45">
        <v>44300</v>
      </c>
      <c r="B441" s="44">
        <v>1734.9</v>
      </c>
      <c r="C441" s="44">
        <v>25.515000000000001</v>
      </c>
      <c r="D441" s="44">
        <v>1175.2</v>
      </c>
      <c r="E441" s="60">
        <v>2674.1</v>
      </c>
      <c r="H441" s="45">
        <v>44300</v>
      </c>
      <c r="I441" s="44">
        <f t="shared" si="26"/>
        <v>-6.4711945939754639E-3</v>
      </c>
      <c r="J441" s="44">
        <f t="shared" si="27"/>
        <v>3.8556871385292905E-3</v>
      </c>
      <c r="K441" s="44">
        <f t="shared" si="28"/>
        <v>1.748917748917753E-2</v>
      </c>
      <c r="L441" s="44">
        <f t="shared" si="29"/>
        <v>-6.5017090206568586E-3</v>
      </c>
    </row>
    <row r="442" spans="1:12" ht="17">
      <c r="A442" s="45">
        <v>44301</v>
      </c>
      <c r="B442" s="44">
        <v>1765.4</v>
      </c>
      <c r="C442" s="44">
        <v>25.956</v>
      </c>
      <c r="D442" s="44">
        <v>1197.8</v>
      </c>
      <c r="E442" s="60">
        <v>2734.1</v>
      </c>
      <c r="H442" s="45">
        <v>44301</v>
      </c>
      <c r="I442" s="44">
        <f t="shared" si="26"/>
        <v>1.7580263992160932E-2</v>
      </c>
      <c r="J442" s="44">
        <f t="shared" si="27"/>
        <v>1.7283950617283907E-2</v>
      </c>
      <c r="K442" s="44">
        <f t="shared" si="28"/>
        <v>1.9230769230769152E-2</v>
      </c>
      <c r="L442" s="44">
        <f t="shared" si="29"/>
        <v>2.2437455592535807E-2</v>
      </c>
    </row>
    <row r="443" spans="1:12" ht="17">
      <c r="A443" s="45">
        <v>44302</v>
      </c>
      <c r="B443" s="44">
        <v>1779</v>
      </c>
      <c r="C443" s="44">
        <v>26.099</v>
      </c>
      <c r="D443" s="44">
        <v>1206.2</v>
      </c>
      <c r="E443" s="60">
        <v>2769.4</v>
      </c>
      <c r="H443" s="45">
        <v>44302</v>
      </c>
      <c r="I443" s="44">
        <f t="shared" si="26"/>
        <v>7.7036365696158994E-3</v>
      </c>
      <c r="J443" s="44">
        <f t="shared" si="27"/>
        <v>5.5093234704885457E-3</v>
      </c>
      <c r="K443" s="44">
        <f t="shared" si="28"/>
        <v>7.0128569043246712E-3</v>
      </c>
      <c r="L443" s="44">
        <f t="shared" si="29"/>
        <v>1.2911012764712404E-2</v>
      </c>
    </row>
    <row r="444" spans="1:12" ht="17">
      <c r="A444" s="45">
        <v>44305</v>
      </c>
      <c r="B444" s="44">
        <v>1769.4</v>
      </c>
      <c r="C444" s="44">
        <v>25.831</v>
      </c>
      <c r="D444" s="44">
        <v>1204</v>
      </c>
      <c r="E444" s="60">
        <v>2808.3</v>
      </c>
      <c r="H444" s="45">
        <v>44305</v>
      </c>
      <c r="I444" s="44">
        <f t="shared" si="26"/>
        <v>-5.3962900505901681E-3</v>
      </c>
      <c r="J444" s="44">
        <f t="shared" si="27"/>
        <v>-1.026859266638571E-2</v>
      </c>
      <c r="K444" s="44">
        <f t="shared" si="28"/>
        <v>-1.8239097993699596E-3</v>
      </c>
      <c r="L444" s="44">
        <f t="shared" si="29"/>
        <v>1.404636383332133E-2</v>
      </c>
    </row>
    <row r="445" spans="1:12" ht="17">
      <c r="A445" s="45">
        <v>44306</v>
      </c>
      <c r="B445" s="44">
        <v>1777.3</v>
      </c>
      <c r="C445" s="44">
        <v>25.835000000000001</v>
      </c>
      <c r="D445" s="44">
        <v>1193.8</v>
      </c>
      <c r="E445" s="60">
        <v>2752.1</v>
      </c>
      <c r="H445" s="45">
        <v>44306</v>
      </c>
      <c r="I445" s="44">
        <f t="shared" si="26"/>
        <v>4.4647903244036755E-3</v>
      </c>
      <c r="J445" s="44">
        <f t="shared" si="27"/>
        <v>1.5485269637262731E-4</v>
      </c>
      <c r="K445" s="44">
        <f t="shared" si="28"/>
        <v>-8.4717607973422305E-3</v>
      </c>
      <c r="L445" s="44">
        <f t="shared" si="29"/>
        <v>-2.0012106968628804E-2</v>
      </c>
    </row>
    <row r="446" spans="1:12" ht="17">
      <c r="A446" s="45">
        <v>44307</v>
      </c>
      <c r="B446" s="44">
        <v>1792.3</v>
      </c>
      <c r="C446" s="44">
        <v>26.565000000000001</v>
      </c>
      <c r="D446" s="44">
        <v>1212.2</v>
      </c>
      <c r="E446" s="60">
        <v>2870.3</v>
      </c>
      <c r="H446" s="45">
        <v>44307</v>
      </c>
      <c r="I446" s="44">
        <f t="shared" si="26"/>
        <v>8.439768187700444E-3</v>
      </c>
      <c r="J446" s="44">
        <f t="shared" si="27"/>
        <v>2.8256241532804351E-2</v>
      </c>
      <c r="K446" s="44">
        <f t="shared" si="28"/>
        <v>1.5412966996146835E-2</v>
      </c>
      <c r="L446" s="44">
        <f t="shared" si="29"/>
        <v>4.2949020747792693E-2</v>
      </c>
    </row>
    <row r="447" spans="1:12" ht="17">
      <c r="A447" s="45">
        <v>44308</v>
      </c>
      <c r="B447" s="44">
        <v>1781.2</v>
      </c>
      <c r="C447" s="44">
        <v>26.173999999999999</v>
      </c>
      <c r="D447" s="44">
        <v>1206</v>
      </c>
      <c r="E447" s="60">
        <v>2837.6</v>
      </c>
      <c r="H447" s="45">
        <v>44308</v>
      </c>
      <c r="I447" s="44">
        <f t="shared" si="26"/>
        <v>-6.1931596272944874E-3</v>
      </c>
      <c r="J447" s="44">
        <f t="shared" si="27"/>
        <v>-1.4718614718614785E-2</v>
      </c>
      <c r="K447" s="44">
        <f t="shared" si="28"/>
        <v>-5.1146675466095075E-3</v>
      </c>
      <c r="L447" s="44">
        <f t="shared" si="29"/>
        <v>-1.1392537365432279E-2</v>
      </c>
    </row>
    <row r="448" spans="1:12" ht="17">
      <c r="A448" s="45">
        <v>44309</v>
      </c>
      <c r="B448" s="44">
        <v>1777</v>
      </c>
      <c r="C448" s="44">
        <v>26.077000000000002</v>
      </c>
      <c r="D448" s="44">
        <v>1230.5</v>
      </c>
      <c r="E448" s="60">
        <v>2851.7</v>
      </c>
      <c r="H448" s="45">
        <v>44309</v>
      </c>
      <c r="I448" s="44">
        <f t="shared" si="26"/>
        <v>-2.3579609252189788E-3</v>
      </c>
      <c r="J448" s="44">
        <f t="shared" si="27"/>
        <v>-3.7059677542598669E-3</v>
      </c>
      <c r="K448" s="44">
        <f t="shared" si="28"/>
        <v>2.03150912106136E-2</v>
      </c>
      <c r="L448" s="44">
        <f t="shared" si="29"/>
        <v>4.9689878770791899E-3</v>
      </c>
    </row>
    <row r="449" spans="1:12" ht="17">
      <c r="A449" s="45">
        <v>44312</v>
      </c>
      <c r="B449" s="44">
        <v>1779.2</v>
      </c>
      <c r="C449" s="44">
        <v>26.210999999999999</v>
      </c>
      <c r="D449" s="44">
        <v>1242.5999999999999</v>
      </c>
      <c r="E449" s="60">
        <v>2904</v>
      </c>
      <c r="H449" s="45">
        <v>44312</v>
      </c>
      <c r="I449" s="44">
        <f t="shared" si="26"/>
        <v>1.2380416432189339E-3</v>
      </c>
      <c r="J449" s="44">
        <f t="shared" si="27"/>
        <v>5.1386279096520601E-3</v>
      </c>
      <c r="K449" s="44">
        <f t="shared" si="28"/>
        <v>9.833401056481032E-3</v>
      </c>
      <c r="L449" s="44">
        <f t="shared" si="29"/>
        <v>1.8339937581092047E-2</v>
      </c>
    </row>
    <row r="450" spans="1:12" ht="17">
      <c r="A450" s="45">
        <v>44313</v>
      </c>
      <c r="B450" s="44">
        <v>1778</v>
      </c>
      <c r="C450" s="44">
        <v>26.411999999999999</v>
      </c>
      <c r="D450" s="44">
        <v>1246.9000000000001</v>
      </c>
      <c r="E450" s="60">
        <v>2947.3</v>
      </c>
      <c r="H450" s="45">
        <v>44313</v>
      </c>
      <c r="I450" s="44">
        <f t="shared" si="26"/>
        <v>-6.7446043165470177E-4</v>
      </c>
      <c r="J450" s="44">
        <f t="shared" si="27"/>
        <v>7.6685361107931985E-3</v>
      </c>
      <c r="K450" s="44">
        <f t="shared" si="28"/>
        <v>3.460486077579416E-3</v>
      </c>
      <c r="L450" s="44">
        <f t="shared" si="29"/>
        <v>1.4910468319559292E-2</v>
      </c>
    </row>
    <row r="451" spans="1:12" ht="17">
      <c r="A451" s="45">
        <v>44314</v>
      </c>
      <c r="B451" s="44">
        <v>1773.2</v>
      </c>
      <c r="C451" s="44">
        <v>26.081</v>
      </c>
      <c r="D451" s="44">
        <v>1209.4000000000001</v>
      </c>
      <c r="E451" s="60">
        <v>2924.9</v>
      </c>
      <c r="H451" s="45">
        <v>44314</v>
      </c>
      <c r="I451" s="44">
        <f t="shared" si="26"/>
        <v>-2.6996625421822017E-3</v>
      </c>
      <c r="J451" s="44">
        <f t="shared" si="27"/>
        <v>-1.2532182341359971E-2</v>
      </c>
      <c r="K451" s="44">
        <f t="shared" si="28"/>
        <v>-3.0074584970727403E-2</v>
      </c>
      <c r="L451" s="44">
        <f t="shared" si="29"/>
        <v>-7.6001764326672173E-3</v>
      </c>
    </row>
    <row r="452" spans="1:12" ht="17">
      <c r="A452" s="45">
        <v>44319</v>
      </c>
      <c r="B452" s="44">
        <v>1791.4</v>
      </c>
      <c r="C452" s="44">
        <v>26.943000000000001</v>
      </c>
      <c r="D452" s="44">
        <v>1227.9000000000001</v>
      </c>
      <c r="E452" s="60">
        <v>2985.4</v>
      </c>
      <c r="H452" s="45">
        <v>44319</v>
      </c>
      <c r="I452" s="44">
        <f t="shared" si="26"/>
        <v>1.0263929618768354E-2</v>
      </c>
      <c r="J452" s="44">
        <f t="shared" si="27"/>
        <v>3.30508799509222E-2</v>
      </c>
      <c r="K452" s="44">
        <f t="shared" si="28"/>
        <v>1.5296841408963121E-2</v>
      </c>
      <c r="L452" s="44">
        <f t="shared" si="29"/>
        <v>2.0684467845054531E-2</v>
      </c>
    </row>
    <row r="453" spans="1:12" ht="17">
      <c r="A453" s="45">
        <v>44320</v>
      </c>
      <c r="B453" s="44">
        <v>1775.8</v>
      </c>
      <c r="C453" s="44">
        <v>26.539000000000001</v>
      </c>
      <c r="D453" s="44">
        <v>1229.5999999999999</v>
      </c>
      <c r="E453" s="60">
        <v>2981.6</v>
      </c>
      <c r="H453" s="45">
        <v>44320</v>
      </c>
      <c r="I453" s="44">
        <f t="shared" ref="I453:I516" si="30">(B453-B452)/B452</f>
        <v>-8.7082728592163313E-3</v>
      </c>
      <c r="J453" s="44">
        <f t="shared" ref="J453:J516" si="31">(C453-C452)/C452</f>
        <v>-1.4994618268195817E-2</v>
      </c>
      <c r="K453" s="44">
        <f t="shared" ref="K453:K516" si="32">(D453-D452)/D452</f>
        <v>1.3844775633193402E-3</v>
      </c>
      <c r="L453" s="44">
        <f t="shared" ref="L453:L516" si="33">(E453-E452)/E452</f>
        <v>-1.2728612581229255E-3</v>
      </c>
    </row>
    <row r="454" spans="1:12" ht="17">
      <c r="A454" s="45">
        <v>44321</v>
      </c>
      <c r="B454" s="44">
        <v>1784.1</v>
      </c>
      <c r="C454" s="44">
        <v>26.501999999999999</v>
      </c>
      <c r="D454" s="44">
        <v>1226.5999999999999</v>
      </c>
      <c r="E454" s="60">
        <v>2976.8</v>
      </c>
      <c r="H454" s="45">
        <v>44321</v>
      </c>
      <c r="I454" s="44">
        <f t="shared" si="30"/>
        <v>4.6739497691181183E-3</v>
      </c>
      <c r="J454" s="44">
        <f t="shared" si="31"/>
        <v>-1.3941746109500202E-3</v>
      </c>
      <c r="K454" s="44">
        <f t="shared" si="32"/>
        <v>-2.439817826935589E-3</v>
      </c>
      <c r="L454" s="44">
        <f t="shared" si="33"/>
        <v>-1.6098738932116071E-3</v>
      </c>
    </row>
    <row r="455" spans="1:12" ht="17">
      <c r="A455" s="45">
        <v>44322</v>
      </c>
      <c r="B455" s="44">
        <v>1815.5</v>
      </c>
      <c r="C455" s="44">
        <v>27.462</v>
      </c>
      <c r="D455" s="44">
        <v>1255.5</v>
      </c>
      <c r="E455" s="60">
        <v>2951.4</v>
      </c>
      <c r="H455" s="45">
        <v>44322</v>
      </c>
      <c r="I455" s="44">
        <f t="shared" si="30"/>
        <v>1.7599910318928363E-2</v>
      </c>
      <c r="J455" s="44">
        <f t="shared" si="31"/>
        <v>3.6223681231605194E-2</v>
      </c>
      <c r="K455" s="44">
        <f t="shared" si="32"/>
        <v>2.356106310125558E-2</v>
      </c>
      <c r="L455" s="44">
        <f t="shared" si="33"/>
        <v>-8.5326525127654151E-3</v>
      </c>
    </row>
    <row r="456" spans="1:12" ht="17">
      <c r="A456" s="45">
        <v>44323</v>
      </c>
      <c r="B456" s="44">
        <v>1831.1</v>
      </c>
      <c r="C456" s="44">
        <v>27.462</v>
      </c>
      <c r="D456" s="44">
        <v>1252.3</v>
      </c>
      <c r="E456" s="60">
        <v>2929.1</v>
      </c>
      <c r="H456" s="45">
        <v>44323</v>
      </c>
      <c r="I456" s="44">
        <f t="shared" si="30"/>
        <v>8.5926741944367443E-3</v>
      </c>
      <c r="J456" s="44">
        <f t="shared" si="31"/>
        <v>0</v>
      </c>
      <c r="K456" s="44">
        <f t="shared" si="32"/>
        <v>-2.5487853444843053E-3</v>
      </c>
      <c r="L456" s="44">
        <f t="shared" si="33"/>
        <v>-7.5557362607576676E-3</v>
      </c>
    </row>
    <row r="457" spans="1:12" ht="17">
      <c r="A457" s="45">
        <v>44326</v>
      </c>
      <c r="B457" s="44">
        <v>1837.5</v>
      </c>
      <c r="C457" s="44">
        <v>27.478999999999999</v>
      </c>
      <c r="D457" s="44">
        <v>1263</v>
      </c>
      <c r="E457" s="60">
        <v>2972.1</v>
      </c>
      <c r="H457" s="45">
        <v>44326</v>
      </c>
      <c r="I457" s="44">
        <f t="shared" si="30"/>
        <v>3.4951668396046593E-3</v>
      </c>
      <c r="J457" s="44">
        <f t="shared" si="31"/>
        <v>6.1903721506079167E-4</v>
      </c>
      <c r="K457" s="44">
        <f t="shared" si="32"/>
        <v>8.5442785275094187E-3</v>
      </c>
      <c r="L457" s="44">
        <f t="shared" si="33"/>
        <v>1.4680277218258169E-2</v>
      </c>
    </row>
    <row r="458" spans="1:12" ht="17">
      <c r="A458" s="45">
        <v>44327</v>
      </c>
      <c r="B458" s="44">
        <v>1835.9</v>
      </c>
      <c r="C458" s="44">
        <v>27.657</v>
      </c>
      <c r="D458" s="44">
        <v>1238.7</v>
      </c>
      <c r="E458" s="60">
        <v>2923.2</v>
      </c>
      <c r="H458" s="45">
        <v>44327</v>
      </c>
      <c r="I458" s="44">
        <f t="shared" si="30"/>
        <v>-8.7074829931967838E-4</v>
      </c>
      <c r="J458" s="44">
        <f t="shared" si="31"/>
        <v>6.4776738600386052E-3</v>
      </c>
      <c r="K458" s="44">
        <f t="shared" si="32"/>
        <v>-1.9239904988123481E-2</v>
      </c>
      <c r="L458" s="44">
        <f t="shared" si="33"/>
        <v>-1.6453013021096224E-2</v>
      </c>
    </row>
    <row r="459" spans="1:12" ht="17">
      <c r="A459" s="45">
        <v>44328</v>
      </c>
      <c r="B459" s="44">
        <v>1822.6</v>
      </c>
      <c r="C459" s="44">
        <v>27.231000000000002</v>
      </c>
      <c r="D459" s="44">
        <v>1223.5</v>
      </c>
      <c r="E459" s="60">
        <v>2846</v>
      </c>
      <c r="H459" s="45">
        <v>44328</v>
      </c>
      <c r="I459" s="44">
        <f t="shared" si="30"/>
        <v>-7.2444032899396382E-3</v>
      </c>
      <c r="J459" s="44">
        <f t="shared" si="31"/>
        <v>-1.5402972122789831E-2</v>
      </c>
      <c r="K459" s="44">
        <f t="shared" si="32"/>
        <v>-1.2270929199967744E-2</v>
      </c>
      <c r="L459" s="44">
        <f t="shared" si="33"/>
        <v>-2.6409414340448762E-2</v>
      </c>
    </row>
    <row r="460" spans="1:12" ht="17">
      <c r="A460" s="45">
        <v>44329</v>
      </c>
      <c r="B460" s="44">
        <v>1823.8</v>
      </c>
      <c r="C460" s="44">
        <v>27.044</v>
      </c>
      <c r="D460" s="44">
        <v>1204.5999999999999</v>
      </c>
      <c r="E460" s="60">
        <v>2861.6</v>
      </c>
      <c r="H460" s="45">
        <v>44329</v>
      </c>
      <c r="I460" s="44">
        <f t="shared" si="30"/>
        <v>6.5840008778670332E-4</v>
      </c>
      <c r="J460" s="44">
        <f t="shared" si="31"/>
        <v>-6.8671734420330194E-3</v>
      </c>
      <c r="K460" s="44">
        <f t="shared" si="32"/>
        <v>-1.5447486718430806E-2</v>
      </c>
      <c r="L460" s="44">
        <f t="shared" si="33"/>
        <v>5.4813773717497924E-3</v>
      </c>
    </row>
    <row r="461" spans="1:12" ht="17">
      <c r="A461" s="45">
        <v>44330</v>
      </c>
      <c r="B461" s="44">
        <v>1837.9</v>
      </c>
      <c r="C461" s="44">
        <v>27.353000000000002</v>
      </c>
      <c r="D461" s="44">
        <v>1220.8</v>
      </c>
      <c r="E461" s="60">
        <v>2891.6</v>
      </c>
      <c r="H461" s="45">
        <v>44330</v>
      </c>
      <c r="I461" s="44">
        <f t="shared" si="30"/>
        <v>7.7311108674197482E-3</v>
      </c>
      <c r="J461" s="44">
        <f t="shared" si="31"/>
        <v>1.1425824582162441E-2</v>
      </c>
      <c r="K461" s="44">
        <f t="shared" si="32"/>
        <v>1.3448447617466417E-2</v>
      </c>
      <c r="L461" s="44">
        <f t="shared" si="33"/>
        <v>1.0483645512999721E-2</v>
      </c>
    </row>
    <row r="462" spans="1:12" ht="17">
      <c r="A462" s="45">
        <v>44333</v>
      </c>
      <c r="B462" s="44">
        <v>1867.5</v>
      </c>
      <c r="C462" s="44">
        <v>28.26</v>
      </c>
      <c r="D462" s="44">
        <v>1242.5</v>
      </c>
      <c r="E462" s="60">
        <v>2892.9</v>
      </c>
      <c r="H462" s="45">
        <v>44333</v>
      </c>
      <c r="I462" s="44">
        <f t="shared" si="30"/>
        <v>1.6105337613580666E-2</v>
      </c>
      <c r="J462" s="44">
        <f t="shared" si="31"/>
        <v>3.315906847512156E-2</v>
      </c>
      <c r="K462" s="44">
        <f t="shared" si="32"/>
        <v>1.7775229357798204E-2</v>
      </c>
      <c r="L462" s="44">
        <f t="shared" si="33"/>
        <v>4.4957808825569996E-4</v>
      </c>
    </row>
    <row r="463" spans="1:12" ht="17">
      <c r="A463" s="45">
        <v>44334</v>
      </c>
      <c r="B463" s="44">
        <v>1867.8</v>
      </c>
      <c r="C463" s="44">
        <v>28.314</v>
      </c>
      <c r="D463" s="44">
        <v>1223.4000000000001</v>
      </c>
      <c r="E463" s="60">
        <v>2903.4</v>
      </c>
      <c r="H463" s="45">
        <v>44334</v>
      </c>
      <c r="I463" s="44">
        <f t="shared" si="30"/>
        <v>1.6064257028110016E-4</v>
      </c>
      <c r="J463" s="44">
        <f t="shared" si="31"/>
        <v>1.9108280254776537E-3</v>
      </c>
      <c r="K463" s="44">
        <f t="shared" si="32"/>
        <v>-1.5372233400402341E-2</v>
      </c>
      <c r="L463" s="44">
        <f t="shared" si="33"/>
        <v>3.629575858135435E-3</v>
      </c>
    </row>
    <row r="464" spans="1:12" ht="17">
      <c r="A464" s="45">
        <v>44335</v>
      </c>
      <c r="B464" s="44">
        <v>1881.3</v>
      </c>
      <c r="C464" s="44">
        <v>28.007999999999999</v>
      </c>
      <c r="D464" s="44">
        <v>1199.8</v>
      </c>
      <c r="E464" s="60">
        <v>2885.1</v>
      </c>
      <c r="H464" s="45">
        <v>44335</v>
      </c>
      <c r="I464" s="44">
        <f t="shared" si="30"/>
        <v>7.227754577577899E-3</v>
      </c>
      <c r="J464" s="44">
        <f t="shared" si="31"/>
        <v>-1.0807374443738114E-2</v>
      </c>
      <c r="K464" s="44">
        <f t="shared" si="32"/>
        <v>-1.9290501880006649E-2</v>
      </c>
      <c r="L464" s="44">
        <f t="shared" si="33"/>
        <v>-6.3029551560240347E-3</v>
      </c>
    </row>
    <row r="465" spans="1:12" ht="17">
      <c r="A465" s="45">
        <v>44336</v>
      </c>
      <c r="B465" s="44">
        <v>1881.8</v>
      </c>
      <c r="C465" s="44">
        <v>28.052</v>
      </c>
      <c r="D465" s="44">
        <v>1203.2</v>
      </c>
      <c r="E465" s="60">
        <v>2870.5</v>
      </c>
      <c r="H465" s="45">
        <v>44336</v>
      </c>
      <c r="I465" s="44">
        <f t="shared" si="30"/>
        <v>2.6577366714505927E-4</v>
      </c>
      <c r="J465" s="44">
        <f t="shared" si="31"/>
        <v>1.5709797200799945E-3</v>
      </c>
      <c r="K465" s="44">
        <f t="shared" si="32"/>
        <v>2.8338056342724544E-3</v>
      </c>
      <c r="L465" s="44">
        <f t="shared" si="33"/>
        <v>-5.060483172160379E-3</v>
      </c>
    </row>
    <row r="466" spans="1:12" ht="17">
      <c r="A466" s="45">
        <v>44337</v>
      </c>
      <c r="B466" s="44">
        <v>1876.7</v>
      </c>
      <c r="C466" s="44">
        <v>27.472999999999999</v>
      </c>
      <c r="D466" s="44">
        <v>1167.8</v>
      </c>
      <c r="E466" s="60">
        <v>2775.3</v>
      </c>
      <c r="H466" s="45">
        <v>44337</v>
      </c>
      <c r="I466" s="44">
        <f t="shared" si="30"/>
        <v>-2.7101711127643265E-3</v>
      </c>
      <c r="J466" s="44">
        <f t="shared" si="31"/>
        <v>-2.0640239555111958E-2</v>
      </c>
      <c r="K466" s="44">
        <f t="shared" si="32"/>
        <v>-2.9421542553191564E-2</v>
      </c>
      <c r="L466" s="44">
        <f t="shared" si="33"/>
        <v>-3.3164953840794223E-2</v>
      </c>
    </row>
    <row r="467" spans="1:12" ht="17">
      <c r="A467" s="45">
        <v>44341</v>
      </c>
      <c r="B467" s="44">
        <v>1898.1</v>
      </c>
      <c r="C467" s="44">
        <v>28.036999999999999</v>
      </c>
      <c r="D467" s="44">
        <v>1195.0999999999999</v>
      </c>
      <c r="E467" s="60">
        <v>2777.5</v>
      </c>
      <c r="H467" s="45">
        <v>44341</v>
      </c>
      <c r="I467" s="44">
        <f t="shared" si="30"/>
        <v>1.1402994618212748E-2</v>
      </c>
      <c r="J467" s="44">
        <f t="shared" si="31"/>
        <v>2.0529246896953374E-2</v>
      </c>
      <c r="K467" s="44">
        <f t="shared" si="32"/>
        <v>2.3377290631957488E-2</v>
      </c>
      <c r="L467" s="44">
        <f t="shared" si="33"/>
        <v>7.9270709472843226E-4</v>
      </c>
    </row>
    <row r="468" spans="1:12" ht="17">
      <c r="A468" s="45">
        <v>44342</v>
      </c>
      <c r="B468" s="44">
        <v>1901.3</v>
      </c>
      <c r="C468" s="44">
        <v>27.853000000000002</v>
      </c>
      <c r="D468" s="44">
        <v>1198.4000000000001</v>
      </c>
      <c r="E468" s="60">
        <v>2748.5</v>
      </c>
      <c r="H468" s="45">
        <v>44342</v>
      </c>
      <c r="I468" s="44">
        <f t="shared" si="30"/>
        <v>1.6858964227385519E-3</v>
      </c>
      <c r="J468" s="44">
        <f t="shared" si="31"/>
        <v>-6.5627563576701325E-3</v>
      </c>
      <c r="K468" s="44">
        <f t="shared" si="32"/>
        <v>2.7612752070957929E-3</v>
      </c>
      <c r="L468" s="44">
        <f t="shared" si="33"/>
        <v>-1.044104410441044E-2</v>
      </c>
    </row>
    <row r="469" spans="1:12" ht="17">
      <c r="A469" s="45">
        <v>44348</v>
      </c>
      <c r="B469" s="44">
        <v>1902.9</v>
      </c>
      <c r="C469" s="44">
        <v>28.082999999999998</v>
      </c>
      <c r="D469" s="44">
        <v>1198.4000000000001</v>
      </c>
      <c r="E469" s="60">
        <v>2856.7</v>
      </c>
      <c r="H469" s="45">
        <v>44348</v>
      </c>
      <c r="I469" s="44">
        <f t="shared" si="30"/>
        <v>8.4152947982966205E-4</v>
      </c>
      <c r="J469" s="44">
        <f t="shared" si="31"/>
        <v>8.2576383154416705E-3</v>
      </c>
      <c r="K469" s="44">
        <f t="shared" si="32"/>
        <v>0</v>
      </c>
      <c r="L469" s="44">
        <f t="shared" si="33"/>
        <v>3.9366927414953547E-2</v>
      </c>
    </row>
    <row r="470" spans="1:12" ht="17">
      <c r="A470" s="45">
        <v>44349</v>
      </c>
      <c r="B470" s="44">
        <v>1907.5</v>
      </c>
      <c r="C470" s="44">
        <v>28.186</v>
      </c>
      <c r="D470" s="44">
        <v>1191.4000000000001</v>
      </c>
      <c r="E470" s="60">
        <v>2862</v>
      </c>
      <c r="H470" s="45">
        <v>44349</v>
      </c>
      <c r="I470" s="44">
        <f t="shared" si="30"/>
        <v>2.4173629723053805E-3</v>
      </c>
      <c r="J470" s="44">
        <f t="shared" si="31"/>
        <v>3.667699319873288E-3</v>
      </c>
      <c r="K470" s="44">
        <f t="shared" si="32"/>
        <v>-5.8411214953271026E-3</v>
      </c>
      <c r="L470" s="44">
        <f t="shared" si="33"/>
        <v>1.8552875695733476E-3</v>
      </c>
    </row>
    <row r="471" spans="1:12" ht="17">
      <c r="A471" s="45">
        <v>44350</v>
      </c>
      <c r="B471" s="44">
        <v>1871.2</v>
      </c>
      <c r="C471" s="44">
        <v>27.46</v>
      </c>
      <c r="D471" s="44">
        <v>1161.3</v>
      </c>
      <c r="E471" s="60">
        <v>2822.7</v>
      </c>
      <c r="H471" s="45">
        <v>44350</v>
      </c>
      <c r="I471" s="44">
        <f t="shared" si="30"/>
        <v>-1.9030144167758823E-2</v>
      </c>
      <c r="J471" s="44">
        <f t="shared" si="31"/>
        <v>-2.5757468246647239E-2</v>
      </c>
      <c r="K471" s="44">
        <f t="shared" si="32"/>
        <v>-2.5264394829612333E-2</v>
      </c>
      <c r="L471" s="44">
        <f t="shared" si="33"/>
        <v>-1.3731656184486437E-2</v>
      </c>
    </row>
    <row r="472" spans="1:12" ht="17">
      <c r="A472" s="45">
        <v>44351</v>
      </c>
      <c r="B472" s="44">
        <v>1889.8</v>
      </c>
      <c r="C472" s="44">
        <v>27.879000000000001</v>
      </c>
      <c r="D472" s="44">
        <v>1163.2</v>
      </c>
      <c r="E472" s="60">
        <v>2837.9</v>
      </c>
      <c r="H472" s="45">
        <v>44351</v>
      </c>
      <c r="I472" s="44">
        <f t="shared" si="30"/>
        <v>9.940145361265449E-3</v>
      </c>
      <c r="J472" s="44">
        <f t="shared" si="31"/>
        <v>1.5258557902403514E-2</v>
      </c>
      <c r="K472" s="44">
        <f t="shared" si="32"/>
        <v>1.6360974769655482E-3</v>
      </c>
      <c r="L472" s="44">
        <f t="shared" si="33"/>
        <v>5.3849151521593768E-3</v>
      </c>
    </row>
    <row r="473" spans="1:12" ht="17">
      <c r="A473" s="45">
        <v>44354</v>
      </c>
      <c r="B473" s="44">
        <v>1896.8</v>
      </c>
      <c r="C473" s="44">
        <v>28.001000000000001</v>
      </c>
      <c r="D473" s="44">
        <v>1173.5999999999999</v>
      </c>
      <c r="E473" s="60">
        <v>2833.4</v>
      </c>
      <c r="H473" s="45">
        <v>44354</v>
      </c>
      <c r="I473" s="44">
        <f t="shared" si="30"/>
        <v>3.7040956714996295E-3</v>
      </c>
      <c r="J473" s="44">
        <f t="shared" si="31"/>
        <v>4.3760536604612746E-3</v>
      </c>
      <c r="K473" s="44">
        <f t="shared" si="32"/>
        <v>8.9408528198073097E-3</v>
      </c>
      <c r="L473" s="44">
        <f t="shared" si="33"/>
        <v>-1.5856795517812466E-3</v>
      </c>
    </row>
    <row r="474" spans="1:12" ht="17">
      <c r="A474" s="45">
        <v>44355</v>
      </c>
      <c r="B474" s="44">
        <v>1892.2</v>
      </c>
      <c r="C474" s="44">
        <v>27.715</v>
      </c>
      <c r="D474" s="44">
        <v>1161.5999999999999</v>
      </c>
      <c r="E474" s="60">
        <v>2802.6</v>
      </c>
      <c r="H474" s="45">
        <v>44355</v>
      </c>
      <c r="I474" s="44">
        <f t="shared" si="30"/>
        <v>-2.4251370729649457E-3</v>
      </c>
      <c r="J474" s="44">
        <f t="shared" si="31"/>
        <v>-1.0213920931395356E-2</v>
      </c>
      <c r="K474" s="44">
        <f t="shared" si="32"/>
        <v>-1.0224948875255624E-2</v>
      </c>
      <c r="L474" s="44">
        <f t="shared" si="33"/>
        <v>-1.0870332462765645E-2</v>
      </c>
    </row>
    <row r="475" spans="1:12" ht="17">
      <c r="A475" s="45">
        <v>44356</v>
      </c>
      <c r="B475" s="44">
        <v>1893.2</v>
      </c>
      <c r="C475" s="44">
        <v>27.984999999999999</v>
      </c>
      <c r="D475" s="44">
        <v>1150.5999999999999</v>
      </c>
      <c r="E475" s="60">
        <v>2770</v>
      </c>
      <c r="H475" s="45">
        <v>44356</v>
      </c>
      <c r="I475" s="44">
        <f t="shared" si="30"/>
        <v>5.2848536095550147E-4</v>
      </c>
      <c r="J475" s="44">
        <f t="shared" si="31"/>
        <v>9.7420169583258016E-3</v>
      </c>
      <c r="K475" s="44">
        <f t="shared" si="32"/>
        <v>-9.46969696969697E-3</v>
      </c>
      <c r="L475" s="44">
        <f t="shared" si="33"/>
        <v>-1.1632055948048208E-2</v>
      </c>
    </row>
    <row r="476" spans="1:12" ht="17">
      <c r="A476" s="45">
        <v>44357</v>
      </c>
      <c r="B476" s="44">
        <v>1894.2</v>
      </c>
      <c r="C476" s="44">
        <v>28.015000000000001</v>
      </c>
      <c r="D476" s="44">
        <v>1144.8</v>
      </c>
      <c r="E476" s="60">
        <v>2774.7</v>
      </c>
      <c r="H476" s="45">
        <v>44357</v>
      </c>
      <c r="I476" s="44">
        <f t="shared" si="30"/>
        <v>5.2820621170504968E-4</v>
      </c>
      <c r="J476" s="44">
        <f t="shared" si="31"/>
        <v>1.0720028586743305E-3</v>
      </c>
      <c r="K476" s="44">
        <f t="shared" si="32"/>
        <v>-5.0408482530853076E-3</v>
      </c>
      <c r="L476" s="44">
        <f t="shared" si="33"/>
        <v>1.6967509025270101E-3</v>
      </c>
    </row>
    <row r="477" spans="1:12" ht="17">
      <c r="A477" s="45">
        <v>44358</v>
      </c>
      <c r="B477" s="44">
        <v>1877.4</v>
      </c>
      <c r="C477" s="44">
        <v>28.131</v>
      </c>
      <c r="D477" s="44">
        <v>1149.9000000000001</v>
      </c>
      <c r="E477" s="60">
        <v>2777.7</v>
      </c>
      <c r="H477" s="45">
        <v>44358</v>
      </c>
      <c r="I477" s="44">
        <f t="shared" si="30"/>
        <v>-8.8691796008868937E-3</v>
      </c>
      <c r="J477" s="44">
        <f t="shared" si="31"/>
        <v>4.1406389434231541E-3</v>
      </c>
      <c r="K477" s="44">
        <f t="shared" si="32"/>
        <v>4.4549266247380648E-3</v>
      </c>
      <c r="L477" s="44">
        <f t="shared" si="33"/>
        <v>1.0811979673478215E-3</v>
      </c>
    </row>
    <row r="478" spans="1:12" ht="17">
      <c r="A478" s="45">
        <v>44361</v>
      </c>
      <c r="B478" s="44">
        <v>1864</v>
      </c>
      <c r="C478" s="44">
        <v>28.024000000000001</v>
      </c>
      <c r="D478" s="44">
        <v>1164.0999999999999</v>
      </c>
      <c r="E478" s="60">
        <v>2753.6</v>
      </c>
      <c r="H478" s="45">
        <v>44361</v>
      </c>
      <c r="I478" s="44">
        <f t="shared" si="30"/>
        <v>-7.1375306274635616E-3</v>
      </c>
      <c r="J478" s="44">
        <f t="shared" si="31"/>
        <v>-3.8036330027371697E-3</v>
      </c>
      <c r="K478" s="44">
        <f t="shared" si="32"/>
        <v>1.2348899904339348E-2</v>
      </c>
      <c r="L478" s="44">
        <f t="shared" si="33"/>
        <v>-8.6762429348021426E-3</v>
      </c>
    </row>
    <row r="479" spans="1:12" ht="17">
      <c r="A479" s="45">
        <v>44362</v>
      </c>
      <c r="B479" s="44">
        <v>1854.5</v>
      </c>
      <c r="C479" s="44">
        <v>27.678999999999998</v>
      </c>
      <c r="D479" s="44">
        <v>1147.5999999999999</v>
      </c>
      <c r="E479" s="60">
        <v>2761.8</v>
      </c>
      <c r="H479" s="45">
        <v>44362</v>
      </c>
      <c r="I479" s="44">
        <f t="shared" si="30"/>
        <v>-5.09656652360515E-3</v>
      </c>
      <c r="J479" s="44">
        <f t="shared" si="31"/>
        <v>-1.2310876391664373E-2</v>
      </c>
      <c r="K479" s="44">
        <f t="shared" si="32"/>
        <v>-1.417404003092518E-2</v>
      </c>
      <c r="L479" s="44">
        <f t="shared" si="33"/>
        <v>2.9779198140616912E-3</v>
      </c>
    </row>
    <row r="480" spans="1:12" ht="17">
      <c r="A480" s="45">
        <v>44363</v>
      </c>
      <c r="B480" s="44">
        <v>1859.5</v>
      </c>
      <c r="C480" s="44">
        <v>27.8</v>
      </c>
      <c r="D480" s="44">
        <v>1141</v>
      </c>
      <c r="E480" s="60">
        <v>2834</v>
      </c>
      <c r="H480" s="45">
        <v>44363</v>
      </c>
      <c r="I480" s="44">
        <f t="shared" si="30"/>
        <v>2.6961445133459154E-3</v>
      </c>
      <c r="J480" s="44">
        <f t="shared" si="31"/>
        <v>4.3715452147838514E-3</v>
      </c>
      <c r="K480" s="44">
        <f t="shared" si="32"/>
        <v>-5.7511327988845496E-3</v>
      </c>
      <c r="L480" s="44">
        <f t="shared" si="33"/>
        <v>2.6142370917517494E-2</v>
      </c>
    </row>
    <row r="481" spans="1:12" ht="17">
      <c r="A481" s="45">
        <v>44364</v>
      </c>
      <c r="B481" s="44">
        <v>1773.8</v>
      </c>
      <c r="C481" s="44">
        <v>25.844000000000001</v>
      </c>
      <c r="D481" s="44">
        <v>1054.3</v>
      </c>
      <c r="E481" s="60">
        <v>2509.6</v>
      </c>
      <c r="H481" s="45">
        <v>44364</v>
      </c>
      <c r="I481" s="44">
        <f t="shared" si="30"/>
        <v>-4.6087657972573297E-2</v>
      </c>
      <c r="J481" s="44">
        <f t="shared" si="31"/>
        <v>-7.035971223021581E-2</v>
      </c>
      <c r="K481" s="44">
        <f t="shared" si="32"/>
        <v>-7.5985977212971123E-2</v>
      </c>
      <c r="L481" s="44">
        <f t="shared" si="33"/>
        <v>-0.11446718419195487</v>
      </c>
    </row>
    <row r="482" spans="1:12" ht="17">
      <c r="A482" s="45">
        <v>44365</v>
      </c>
      <c r="B482" s="44">
        <v>1767.9</v>
      </c>
      <c r="C482" s="44">
        <v>25.957999999999998</v>
      </c>
      <c r="D482" s="44">
        <v>1040.0999999999999</v>
      </c>
      <c r="E482" s="60">
        <v>2465.6999999999998</v>
      </c>
      <c r="H482" s="45">
        <v>44365</v>
      </c>
      <c r="I482" s="44">
        <f t="shared" si="30"/>
        <v>-3.32619235539512E-3</v>
      </c>
      <c r="J482" s="44">
        <f t="shared" si="31"/>
        <v>4.4110818758705001E-3</v>
      </c>
      <c r="K482" s="44">
        <f t="shared" si="32"/>
        <v>-1.3468652186284782E-2</v>
      </c>
      <c r="L482" s="44">
        <f t="shared" si="33"/>
        <v>-1.7492827542237844E-2</v>
      </c>
    </row>
    <row r="483" spans="1:12" ht="17">
      <c r="A483" s="45">
        <v>44368</v>
      </c>
      <c r="B483" s="44">
        <v>1781.8</v>
      </c>
      <c r="C483" s="44">
        <v>26.015000000000001</v>
      </c>
      <c r="D483" s="44">
        <v>1049.7</v>
      </c>
      <c r="E483" s="60">
        <v>2553.1999999999998</v>
      </c>
      <c r="H483" s="45">
        <v>44368</v>
      </c>
      <c r="I483" s="44">
        <f t="shared" si="30"/>
        <v>7.8624356581253815E-3</v>
      </c>
      <c r="J483" s="44">
        <f t="shared" si="31"/>
        <v>2.1958548424378674E-3</v>
      </c>
      <c r="K483" s="44">
        <f t="shared" si="32"/>
        <v>9.2298817421403116E-3</v>
      </c>
      <c r="L483" s="44">
        <f t="shared" si="33"/>
        <v>3.5486879993510974E-2</v>
      </c>
    </row>
    <row r="484" spans="1:12" ht="17">
      <c r="A484" s="45">
        <v>44369</v>
      </c>
      <c r="B484" s="44">
        <v>1776.3</v>
      </c>
      <c r="C484" s="44">
        <v>25.847999999999999</v>
      </c>
      <c r="D484" s="44">
        <v>1069.3</v>
      </c>
      <c r="E484" s="60">
        <v>2554.6999999999998</v>
      </c>
      <c r="H484" s="45">
        <v>44369</v>
      </c>
      <c r="I484" s="44">
        <f t="shared" si="30"/>
        <v>-3.0867661914917499E-3</v>
      </c>
      <c r="J484" s="44">
        <f t="shared" si="31"/>
        <v>-6.4193734384009838E-3</v>
      </c>
      <c r="K484" s="44">
        <f t="shared" si="32"/>
        <v>1.8672001524244936E-2</v>
      </c>
      <c r="L484" s="44">
        <f t="shared" si="33"/>
        <v>5.8749804167319451E-4</v>
      </c>
    </row>
    <row r="485" spans="1:12" ht="17">
      <c r="A485" s="45">
        <v>44370</v>
      </c>
      <c r="B485" s="44">
        <v>1782.3</v>
      </c>
      <c r="C485" s="44">
        <v>26.108000000000001</v>
      </c>
      <c r="D485" s="44">
        <v>1085.7</v>
      </c>
      <c r="E485" s="60">
        <v>2626.3</v>
      </c>
      <c r="H485" s="45">
        <v>44370</v>
      </c>
      <c r="I485" s="44">
        <f t="shared" si="30"/>
        <v>3.3778078027360244E-3</v>
      </c>
      <c r="J485" s="44">
        <f t="shared" si="31"/>
        <v>1.0058805323429339E-2</v>
      </c>
      <c r="K485" s="44">
        <f t="shared" si="32"/>
        <v>1.5337136444402965E-2</v>
      </c>
      <c r="L485" s="44">
        <f t="shared" si="33"/>
        <v>2.8026774180921584E-2</v>
      </c>
    </row>
    <row r="486" spans="1:12" ht="17">
      <c r="A486" s="45">
        <v>44371</v>
      </c>
      <c r="B486" s="44">
        <v>1775.6</v>
      </c>
      <c r="C486" s="44">
        <v>26.047000000000001</v>
      </c>
      <c r="D486" s="44">
        <v>1093.0999999999999</v>
      </c>
      <c r="E486" s="60">
        <v>2639.8</v>
      </c>
      <c r="H486" s="45">
        <v>44371</v>
      </c>
      <c r="I486" s="44">
        <f t="shared" si="30"/>
        <v>-3.7591875666274171E-3</v>
      </c>
      <c r="J486" s="44">
        <f t="shared" si="31"/>
        <v>-2.3364485981308388E-3</v>
      </c>
      <c r="K486" s="44">
        <f t="shared" si="32"/>
        <v>6.8158791563045626E-3</v>
      </c>
      <c r="L486" s="44">
        <f t="shared" si="33"/>
        <v>5.1403114647983854E-3</v>
      </c>
    </row>
    <row r="487" spans="1:12" ht="17">
      <c r="A487" s="45">
        <v>44372</v>
      </c>
      <c r="B487" s="44">
        <v>1776.6</v>
      </c>
      <c r="C487" s="44">
        <v>26.082000000000001</v>
      </c>
      <c r="D487" s="44">
        <v>1102.8</v>
      </c>
      <c r="E487" s="60">
        <v>2633.3</v>
      </c>
      <c r="H487" s="45">
        <v>44372</v>
      </c>
      <c r="I487" s="44">
        <f t="shared" si="30"/>
        <v>5.6318990763685518E-4</v>
      </c>
      <c r="J487" s="44">
        <f t="shared" si="31"/>
        <v>1.3437248051599087E-3</v>
      </c>
      <c r="K487" s="44">
        <f t="shared" si="32"/>
        <v>8.8738450279023384E-3</v>
      </c>
      <c r="L487" s="44">
        <f t="shared" si="33"/>
        <v>-2.4623077505871657E-3</v>
      </c>
    </row>
    <row r="488" spans="1:12" ht="17">
      <c r="A488" s="45">
        <v>44375</v>
      </c>
      <c r="B488" s="44">
        <v>1779.6</v>
      </c>
      <c r="C488" s="44">
        <v>26.218</v>
      </c>
      <c r="D488" s="44">
        <v>1096.9000000000001</v>
      </c>
      <c r="E488" s="60">
        <v>2695.9</v>
      </c>
      <c r="H488" s="45">
        <v>44375</v>
      </c>
      <c r="I488" s="44">
        <f t="shared" si="30"/>
        <v>1.6886187098953058E-3</v>
      </c>
      <c r="J488" s="44">
        <f t="shared" si="31"/>
        <v>5.2143240549037354E-3</v>
      </c>
      <c r="K488" s="44">
        <f t="shared" si="32"/>
        <v>-5.3500181356545733E-3</v>
      </c>
      <c r="L488" s="44">
        <f t="shared" si="33"/>
        <v>2.3772452815858391E-2</v>
      </c>
    </row>
    <row r="489" spans="1:12" ht="17">
      <c r="A489" s="45">
        <v>44376</v>
      </c>
      <c r="B489" s="44">
        <v>1762.8</v>
      </c>
      <c r="C489" s="44">
        <v>25.872</v>
      </c>
      <c r="D489" s="44">
        <v>1067.5</v>
      </c>
      <c r="E489" s="60">
        <v>2679.4</v>
      </c>
      <c r="H489" s="45">
        <v>44376</v>
      </c>
      <c r="I489" s="44">
        <f t="shared" si="30"/>
        <v>-9.440323668240028E-3</v>
      </c>
      <c r="J489" s="44">
        <f t="shared" si="31"/>
        <v>-1.3197040201388363E-2</v>
      </c>
      <c r="K489" s="44">
        <f t="shared" si="32"/>
        <v>-2.6802807913210037E-2</v>
      </c>
      <c r="L489" s="44">
        <f t="shared" si="33"/>
        <v>-6.120405059534849E-3</v>
      </c>
    </row>
    <row r="490" spans="1:12" ht="17">
      <c r="A490" s="45">
        <v>44377</v>
      </c>
      <c r="B490" s="44">
        <v>1770.8</v>
      </c>
      <c r="C490" s="44">
        <v>26.164999999999999</v>
      </c>
      <c r="D490" s="44">
        <v>1070.5</v>
      </c>
      <c r="E490" s="60">
        <v>2777.4</v>
      </c>
      <c r="H490" s="45">
        <v>44377</v>
      </c>
      <c r="I490" s="44">
        <f t="shared" si="30"/>
        <v>4.538234626730202E-3</v>
      </c>
      <c r="J490" s="44">
        <f t="shared" si="31"/>
        <v>1.1324984539270225E-2</v>
      </c>
      <c r="K490" s="44">
        <f t="shared" si="32"/>
        <v>2.8103044496487119E-3</v>
      </c>
      <c r="L490" s="44">
        <f t="shared" si="33"/>
        <v>3.6575352690900946E-2</v>
      </c>
    </row>
    <row r="491" spans="1:12" ht="17">
      <c r="A491" s="45">
        <v>44379</v>
      </c>
      <c r="B491" s="44">
        <v>1782.6</v>
      </c>
      <c r="C491" s="44">
        <v>26.481000000000002</v>
      </c>
      <c r="D491" s="44">
        <v>1085.4000000000001</v>
      </c>
      <c r="E491" s="60">
        <v>2790.7</v>
      </c>
      <c r="H491" s="45">
        <v>44379</v>
      </c>
      <c r="I491" s="44">
        <f t="shared" si="30"/>
        <v>6.6636548452676499E-3</v>
      </c>
      <c r="J491" s="44">
        <f t="shared" si="31"/>
        <v>1.2077202369577777E-2</v>
      </c>
      <c r="K491" s="44">
        <f t="shared" si="32"/>
        <v>1.3918729565623626E-2</v>
      </c>
      <c r="L491" s="44">
        <f t="shared" si="33"/>
        <v>4.7886512565707955E-3</v>
      </c>
    </row>
    <row r="492" spans="1:12" ht="17">
      <c r="A492" s="45">
        <v>44383</v>
      </c>
      <c r="B492" s="44">
        <v>1793.5</v>
      </c>
      <c r="C492" s="44">
        <v>26.154</v>
      </c>
      <c r="D492" s="44">
        <v>1081.9000000000001</v>
      </c>
      <c r="E492" s="60">
        <v>2794.3</v>
      </c>
      <c r="H492" s="45">
        <v>44383</v>
      </c>
      <c r="I492" s="44">
        <f t="shared" si="30"/>
        <v>6.1146639739706561E-3</v>
      </c>
      <c r="J492" s="44">
        <f t="shared" si="31"/>
        <v>-1.2348476266002105E-2</v>
      </c>
      <c r="K492" s="44">
        <f t="shared" si="32"/>
        <v>-3.2246176524783486E-3</v>
      </c>
      <c r="L492" s="44">
        <f t="shared" si="33"/>
        <v>1.2899989250010262E-3</v>
      </c>
    </row>
    <row r="493" spans="1:12" ht="17">
      <c r="A493" s="45">
        <v>44384</v>
      </c>
      <c r="B493" s="44">
        <v>1801.5</v>
      </c>
      <c r="C493" s="44">
        <v>26.11</v>
      </c>
      <c r="D493" s="44">
        <v>1080.2</v>
      </c>
      <c r="E493" s="60">
        <v>2846.5</v>
      </c>
      <c r="H493" s="45">
        <v>44384</v>
      </c>
      <c r="I493" s="44">
        <f t="shared" si="30"/>
        <v>4.460551993309172E-3</v>
      </c>
      <c r="J493" s="44">
        <f t="shared" si="31"/>
        <v>-1.68234304504093E-3</v>
      </c>
      <c r="K493" s="44">
        <f t="shared" si="32"/>
        <v>-1.5713097328773874E-3</v>
      </c>
      <c r="L493" s="44">
        <f t="shared" si="33"/>
        <v>1.8680886089539352E-2</v>
      </c>
    </row>
    <row r="494" spans="1:12" ht="17">
      <c r="A494" s="45">
        <v>44385</v>
      </c>
      <c r="B494" s="44">
        <v>1799.6</v>
      </c>
      <c r="C494" s="44">
        <v>25.966999999999999</v>
      </c>
      <c r="D494" s="44">
        <v>1073.2</v>
      </c>
      <c r="E494" s="60">
        <v>2808.4</v>
      </c>
      <c r="H494" s="45">
        <v>44385</v>
      </c>
      <c r="I494" s="44">
        <f t="shared" si="30"/>
        <v>-1.0546766583403224E-3</v>
      </c>
      <c r="J494" s="44">
        <f t="shared" si="31"/>
        <v>-5.4768288012256106E-3</v>
      </c>
      <c r="K494" s="44">
        <f t="shared" si="32"/>
        <v>-6.4802814293649326E-3</v>
      </c>
      <c r="L494" s="44">
        <f t="shared" si="33"/>
        <v>-1.3384858598278556E-2</v>
      </c>
    </row>
    <row r="495" spans="1:12" ht="17">
      <c r="A495" s="45">
        <v>44386</v>
      </c>
      <c r="B495" s="44">
        <v>1810</v>
      </c>
      <c r="C495" s="44">
        <v>26.210999999999999</v>
      </c>
      <c r="D495" s="44">
        <v>1094.4000000000001</v>
      </c>
      <c r="E495" s="60">
        <v>2810.2</v>
      </c>
      <c r="H495" s="45">
        <v>44386</v>
      </c>
      <c r="I495" s="44">
        <f t="shared" si="30"/>
        <v>5.7790620137808911E-3</v>
      </c>
      <c r="J495" s="44">
        <f t="shared" si="31"/>
        <v>9.3965417645473018E-3</v>
      </c>
      <c r="K495" s="44">
        <f t="shared" si="32"/>
        <v>1.9754006708907982E-2</v>
      </c>
      <c r="L495" s="44">
        <f t="shared" si="33"/>
        <v>6.409343398375328E-4</v>
      </c>
    </row>
    <row r="496" spans="1:12" ht="17">
      <c r="A496" s="45">
        <v>44389</v>
      </c>
      <c r="B496" s="44">
        <v>1805.5</v>
      </c>
      <c r="C496" s="44">
        <v>26.216999999999999</v>
      </c>
      <c r="D496" s="44">
        <v>1121.7</v>
      </c>
      <c r="E496" s="60">
        <v>2857.5</v>
      </c>
      <c r="H496" s="45">
        <v>44389</v>
      </c>
      <c r="I496" s="44">
        <f t="shared" si="30"/>
        <v>-2.4861878453038672E-3</v>
      </c>
      <c r="J496" s="44">
        <f t="shared" si="31"/>
        <v>2.2891152569532746E-4</v>
      </c>
      <c r="K496" s="44">
        <f t="shared" si="32"/>
        <v>2.4945175438596447E-2</v>
      </c>
      <c r="L496" s="44">
        <f t="shared" si="33"/>
        <v>1.6831542238986613E-2</v>
      </c>
    </row>
    <row r="497" spans="1:12" ht="17">
      <c r="A497" s="45">
        <v>44390</v>
      </c>
      <c r="B497" s="44">
        <v>1809.4</v>
      </c>
      <c r="C497" s="44">
        <v>26.114999999999998</v>
      </c>
      <c r="D497" s="44">
        <v>1109.8</v>
      </c>
      <c r="E497" s="60">
        <v>2830.7</v>
      </c>
      <c r="H497" s="45">
        <v>44390</v>
      </c>
      <c r="I497" s="44">
        <f t="shared" si="30"/>
        <v>2.1600664635835452E-3</v>
      </c>
      <c r="J497" s="44">
        <f t="shared" si="31"/>
        <v>-3.8906053324179088E-3</v>
      </c>
      <c r="K497" s="44">
        <f t="shared" si="32"/>
        <v>-1.0608897209592663E-2</v>
      </c>
      <c r="L497" s="44">
        <f t="shared" si="33"/>
        <v>-9.3788276465442463E-3</v>
      </c>
    </row>
    <row r="498" spans="1:12" ht="17">
      <c r="A498" s="45">
        <v>44391</v>
      </c>
      <c r="B498" s="44">
        <v>1824.3</v>
      </c>
      <c r="C498" s="44">
        <v>26.245999999999999</v>
      </c>
      <c r="D498" s="44">
        <v>1126.5</v>
      </c>
      <c r="E498" s="60">
        <v>2824.5</v>
      </c>
      <c r="H498" s="45">
        <v>44391</v>
      </c>
      <c r="I498" s="44">
        <f t="shared" si="30"/>
        <v>8.2347739582181185E-3</v>
      </c>
      <c r="J498" s="44">
        <f t="shared" si="31"/>
        <v>5.0162741719318492E-3</v>
      </c>
      <c r="K498" s="44">
        <f t="shared" si="32"/>
        <v>1.5047756352495986E-2</v>
      </c>
      <c r="L498" s="44">
        <f t="shared" si="33"/>
        <v>-2.1902709577135758E-3</v>
      </c>
    </row>
    <row r="499" spans="1:12" ht="17">
      <c r="A499" s="45">
        <v>44392</v>
      </c>
      <c r="B499" s="44">
        <v>1828.4</v>
      </c>
      <c r="C499" s="44">
        <v>26.375</v>
      </c>
      <c r="D499" s="44">
        <v>1136</v>
      </c>
      <c r="E499" s="60">
        <v>2727.5</v>
      </c>
      <c r="H499" s="45">
        <v>44392</v>
      </c>
      <c r="I499" s="44">
        <f t="shared" si="30"/>
        <v>2.2474373732391255E-3</v>
      </c>
      <c r="J499" s="44">
        <f t="shared" si="31"/>
        <v>4.9150346719500628E-3</v>
      </c>
      <c r="K499" s="44">
        <f t="shared" si="32"/>
        <v>8.4332001775410566E-3</v>
      </c>
      <c r="L499" s="44">
        <f t="shared" si="33"/>
        <v>-3.4342361479907949E-2</v>
      </c>
    </row>
    <row r="500" spans="1:12" ht="17">
      <c r="A500" s="45">
        <v>44393</v>
      </c>
      <c r="B500" s="44">
        <v>1814.5</v>
      </c>
      <c r="C500" s="44">
        <v>25.777000000000001</v>
      </c>
      <c r="D500" s="44">
        <v>1107</v>
      </c>
      <c r="E500" s="60">
        <v>2635.5</v>
      </c>
      <c r="H500" s="45">
        <v>44393</v>
      </c>
      <c r="I500" s="44">
        <f t="shared" si="30"/>
        <v>-7.6022752133012962E-3</v>
      </c>
      <c r="J500" s="44">
        <f t="shared" si="31"/>
        <v>-2.2672985781990482E-2</v>
      </c>
      <c r="K500" s="44">
        <f t="shared" si="32"/>
        <v>-2.5528169014084508E-2</v>
      </c>
      <c r="L500" s="44">
        <f t="shared" si="33"/>
        <v>-3.3730522456461964E-2</v>
      </c>
    </row>
    <row r="501" spans="1:12" ht="17">
      <c r="A501" s="45">
        <v>44396</v>
      </c>
      <c r="B501" s="44">
        <v>1808.7</v>
      </c>
      <c r="C501" s="44">
        <v>25.126000000000001</v>
      </c>
      <c r="D501" s="44">
        <v>1069.3</v>
      </c>
      <c r="E501" s="60">
        <v>2590.9</v>
      </c>
      <c r="H501" s="45">
        <v>44396</v>
      </c>
      <c r="I501" s="44">
        <f t="shared" si="30"/>
        <v>-3.1964728575364864E-3</v>
      </c>
      <c r="J501" s="44">
        <f t="shared" si="31"/>
        <v>-2.5255072351320938E-2</v>
      </c>
      <c r="K501" s="44">
        <f t="shared" si="32"/>
        <v>-3.4056007226738974E-2</v>
      </c>
      <c r="L501" s="44">
        <f t="shared" si="33"/>
        <v>-1.6922785050275054E-2</v>
      </c>
    </row>
    <row r="502" spans="1:12" ht="17">
      <c r="A502" s="45">
        <v>44397</v>
      </c>
      <c r="B502" s="44">
        <v>1810.9</v>
      </c>
      <c r="C502" s="44">
        <v>24.977</v>
      </c>
      <c r="D502" s="44">
        <v>1064.3</v>
      </c>
      <c r="E502" s="60">
        <v>2638.6</v>
      </c>
      <c r="H502" s="45">
        <v>44397</v>
      </c>
      <c r="I502" s="44">
        <f t="shared" si="30"/>
        <v>1.2163432299441839E-3</v>
      </c>
      <c r="J502" s="44">
        <f t="shared" si="31"/>
        <v>-5.9301122343389679E-3</v>
      </c>
      <c r="K502" s="44">
        <f t="shared" si="32"/>
        <v>-4.6759562330496588E-3</v>
      </c>
      <c r="L502" s="44">
        <f t="shared" si="33"/>
        <v>1.8410590914354014E-2</v>
      </c>
    </row>
    <row r="503" spans="1:12" ht="17">
      <c r="A503" s="45">
        <v>44398</v>
      </c>
      <c r="B503" s="44">
        <v>1802.9</v>
      </c>
      <c r="C503" s="44">
        <v>25.238</v>
      </c>
      <c r="D503" s="44">
        <v>1073.5999999999999</v>
      </c>
      <c r="E503" s="60">
        <v>2653.1</v>
      </c>
      <c r="H503" s="45">
        <v>44398</v>
      </c>
      <c r="I503" s="44">
        <f t="shared" si="30"/>
        <v>-4.4176928599039145E-3</v>
      </c>
      <c r="J503" s="44">
        <f t="shared" si="31"/>
        <v>1.0449613644552958E-2</v>
      </c>
      <c r="K503" s="44">
        <f t="shared" si="32"/>
        <v>8.7381377431174998E-3</v>
      </c>
      <c r="L503" s="44">
        <f t="shared" si="33"/>
        <v>5.4953384370499507E-3</v>
      </c>
    </row>
    <row r="504" spans="1:12" ht="17">
      <c r="A504" s="45">
        <v>44399</v>
      </c>
      <c r="B504" s="44">
        <v>1805</v>
      </c>
      <c r="C504" s="44">
        <v>25.364999999999998</v>
      </c>
      <c r="D504" s="44">
        <v>1088.8</v>
      </c>
      <c r="E504" s="60">
        <v>2702.8</v>
      </c>
      <c r="H504" s="45">
        <v>44399</v>
      </c>
      <c r="I504" s="44">
        <f t="shared" si="30"/>
        <v>1.1647900604581003E-3</v>
      </c>
      <c r="J504" s="44">
        <f t="shared" si="31"/>
        <v>5.0320944607337706E-3</v>
      </c>
      <c r="K504" s="44">
        <f t="shared" si="32"/>
        <v>1.4157973174366661E-2</v>
      </c>
      <c r="L504" s="44">
        <f t="shared" si="33"/>
        <v>1.8732803135954271E-2</v>
      </c>
    </row>
    <row r="505" spans="1:12" ht="17">
      <c r="A505" s="45">
        <v>44400</v>
      </c>
      <c r="B505" s="44">
        <v>1801.4</v>
      </c>
      <c r="C505" s="44">
        <v>25.218</v>
      </c>
      <c r="D505" s="44">
        <v>1059.5999999999999</v>
      </c>
      <c r="E505" s="60">
        <v>2660.6</v>
      </c>
      <c r="H505" s="45">
        <v>44400</v>
      </c>
      <c r="I505" s="44">
        <f t="shared" si="30"/>
        <v>-1.9944598337949633E-3</v>
      </c>
      <c r="J505" s="44">
        <f t="shared" si="31"/>
        <v>-5.79538734476635E-3</v>
      </c>
      <c r="K505" s="44">
        <f t="shared" si="32"/>
        <v>-2.6818515797207978E-2</v>
      </c>
      <c r="L505" s="44">
        <f t="shared" si="33"/>
        <v>-1.5613437916235115E-2</v>
      </c>
    </row>
    <row r="506" spans="1:12" ht="17">
      <c r="A506" s="45">
        <v>44403</v>
      </c>
      <c r="B506" s="44">
        <v>1798.7</v>
      </c>
      <c r="C506" s="44">
        <v>25.295000000000002</v>
      </c>
      <c r="D506" s="44">
        <v>1068.7</v>
      </c>
      <c r="E506" s="60">
        <v>2676.3</v>
      </c>
      <c r="H506" s="45">
        <v>44403</v>
      </c>
      <c r="I506" s="44">
        <f t="shared" si="30"/>
        <v>-1.4988342400355532E-3</v>
      </c>
      <c r="J506" s="44">
        <f t="shared" si="31"/>
        <v>3.0533745737172549E-3</v>
      </c>
      <c r="K506" s="44">
        <f t="shared" si="32"/>
        <v>8.5881464703663046E-3</v>
      </c>
      <c r="L506" s="44">
        <f t="shared" si="33"/>
        <v>5.9009246034730034E-3</v>
      </c>
    </row>
    <row r="507" spans="1:12" ht="17">
      <c r="A507" s="45">
        <v>44404</v>
      </c>
      <c r="B507" s="44">
        <v>1799.5</v>
      </c>
      <c r="C507" s="44">
        <v>24.632000000000001</v>
      </c>
      <c r="D507" s="44">
        <v>1047.8</v>
      </c>
      <c r="E507" s="60">
        <v>2604.9</v>
      </c>
      <c r="H507" s="45">
        <v>44404</v>
      </c>
      <c r="I507" s="44">
        <f t="shared" si="30"/>
        <v>4.4476566409070692E-4</v>
      </c>
      <c r="J507" s="44">
        <f t="shared" si="31"/>
        <v>-2.6210713579758856E-2</v>
      </c>
      <c r="K507" s="44">
        <f t="shared" si="32"/>
        <v>-1.9556470478151108E-2</v>
      </c>
      <c r="L507" s="44">
        <f t="shared" si="33"/>
        <v>-2.6678623472704884E-2</v>
      </c>
    </row>
    <row r="508" spans="1:12" ht="17">
      <c r="A508" s="45">
        <v>44405</v>
      </c>
      <c r="B508" s="44">
        <v>1799.5</v>
      </c>
      <c r="C508" s="44">
        <v>24.856000000000002</v>
      </c>
      <c r="D508" s="44">
        <v>1056.0999999999999</v>
      </c>
      <c r="E508" s="60">
        <v>2620.8000000000002</v>
      </c>
      <c r="H508" s="45">
        <v>44405</v>
      </c>
      <c r="I508" s="44">
        <f t="shared" si="30"/>
        <v>0</v>
      </c>
      <c r="J508" s="44">
        <f t="shared" si="31"/>
        <v>9.0938616433907191E-3</v>
      </c>
      <c r="K508" s="44">
        <f t="shared" si="32"/>
        <v>7.9213590379843043E-3</v>
      </c>
      <c r="L508" s="44">
        <f t="shared" si="33"/>
        <v>6.1038811470690204E-3</v>
      </c>
    </row>
    <row r="509" spans="1:12" ht="17">
      <c r="A509" s="45">
        <v>44406</v>
      </c>
      <c r="B509" s="44">
        <v>1831.2</v>
      </c>
      <c r="C509" s="44">
        <v>25.763999999999999</v>
      </c>
      <c r="D509" s="44">
        <v>1065.5</v>
      </c>
      <c r="E509" s="60">
        <v>2642.7</v>
      </c>
      <c r="H509" s="45">
        <v>44406</v>
      </c>
      <c r="I509" s="44">
        <f t="shared" si="30"/>
        <v>1.761600444567938E-2</v>
      </c>
      <c r="J509" s="44">
        <f t="shared" si="31"/>
        <v>3.6530415191502963E-2</v>
      </c>
      <c r="K509" s="44">
        <f t="shared" si="32"/>
        <v>8.9006722848216004E-3</v>
      </c>
      <c r="L509" s="44">
        <f t="shared" si="33"/>
        <v>8.3562271062269673E-3</v>
      </c>
    </row>
    <row r="510" spans="1:12" ht="17">
      <c r="A510" s="45">
        <v>44407</v>
      </c>
      <c r="B510" s="44">
        <v>1812.6</v>
      </c>
      <c r="C510" s="44">
        <v>25.527999999999999</v>
      </c>
      <c r="D510" s="44">
        <v>1046.9000000000001</v>
      </c>
      <c r="E510" s="60">
        <v>2655.8</v>
      </c>
      <c r="H510" s="45">
        <v>44407</v>
      </c>
      <c r="I510" s="44">
        <f t="shared" si="30"/>
        <v>-1.0157273918741883E-2</v>
      </c>
      <c r="J510" s="44">
        <f t="shared" si="31"/>
        <v>-9.1600683123738806E-3</v>
      </c>
      <c r="K510" s="44">
        <f t="shared" si="32"/>
        <v>-1.7456593148756368E-2</v>
      </c>
      <c r="L510" s="44">
        <f t="shared" si="33"/>
        <v>4.9570515003596188E-3</v>
      </c>
    </row>
    <row r="511" spans="1:12" ht="17">
      <c r="A511" s="45">
        <v>44411</v>
      </c>
      <c r="B511" s="44">
        <v>1810.1</v>
      </c>
      <c r="C511" s="44">
        <v>25.565999999999999</v>
      </c>
      <c r="D511" s="44">
        <v>1045.8</v>
      </c>
      <c r="E511" s="60">
        <v>2644.9</v>
      </c>
      <c r="H511" s="45">
        <v>44411</v>
      </c>
      <c r="I511" s="44">
        <f t="shared" si="30"/>
        <v>-1.3792342491448749E-3</v>
      </c>
      <c r="J511" s="44">
        <f t="shared" si="31"/>
        <v>1.4885615794421913E-3</v>
      </c>
      <c r="K511" s="44">
        <f t="shared" si="32"/>
        <v>-1.0507211768078482E-3</v>
      </c>
      <c r="L511" s="44">
        <f t="shared" si="33"/>
        <v>-4.104224715716579E-3</v>
      </c>
    </row>
    <row r="512" spans="1:12" ht="17">
      <c r="A512" s="45">
        <v>44412</v>
      </c>
      <c r="B512" s="44">
        <v>1810.5</v>
      </c>
      <c r="C512" s="44">
        <v>25.446000000000002</v>
      </c>
      <c r="D512" s="44">
        <v>1020.4</v>
      </c>
      <c r="E512" s="60">
        <v>2651.3</v>
      </c>
      <c r="H512" s="45">
        <v>44412</v>
      </c>
      <c r="I512" s="44">
        <f t="shared" si="30"/>
        <v>2.2098226617318987E-4</v>
      </c>
      <c r="J512" s="44">
        <f t="shared" si="31"/>
        <v>-4.6937338652897386E-3</v>
      </c>
      <c r="K512" s="44">
        <f t="shared" si="32"/>
        <v>-2.4287626697265231E-2</v>
      </c>
      <c r="L512" s="44">
        <f t="shared" si="33"/>
        <v>2.4197512193277972E-3</v>
      </c>
    </row>
    <row r="513" spans="1:12" ht="17">
      <c r="A513" s="45">
        <v>44413</v>
      </c>
      <c r="B513" s="44">
        <v>1805.1</v>
      </c>
      <c r="C513" s="44">
        <v>25.277000000000001</v>
      </c>
      <c r="D513" s="44">
        <v>1005.5</v>
      </c>
      <c r="E513" s="60">
        <v>2654.7</v>
      </c>
      <c r="H513" s="45">
        <v>44413</v>
      </c>
      <c r="I513" s="44">
        <f t="shared" si="30"/>
        <v>-2.9826014913007957E-3</v>
      </c>
      <c r="J513" s="44">
        <f t="shared" si="31"/>
        <v>-6.6415153658728474E-3</v>
      </c>
      <c r="K513" s="44">
        <f t="shared" si="32"/>
        <v>-1.4602116816934513E-2</v>
      </c>
      <c r="L513" s="44">
        <f t="shared" si="33"/>
        <v>1.2823897710555713E-3</v>
      </c>
    </row>
    <row r="514" spans="1:12" ht="17">
      <c r="A514" s="45">
        <v>44414</v>
      </c>
      <c r="B514" s="44">
        <v>1760</v>
      </c>
      <c r="C514" s="44">
        <v>24.312000000000001</v>
      </c>
      <c r="D514" s="44">
        <v>972.3</v>
      </c>
      <c r="E514" s="60">
        <v>2629.7</v>
      </c>
      <c r="H514" s="45">
        <v>44414</v>
      </c>
      <c r="I514" s="44">
        <f t="shared" si="30"/>
        <v>-2.4984765386959124E-2</v>
      </c>
      <c r="J514" s="44">
        <f t="shared" si="31"/>
        <v>-3.8176998852711946E-2</v>
      </c>
      <c r="K514" s="44">
        <f t="shared" si="32"/>
        <v>-3.3018398806563945E-2</v>
      </c>
      <c r="L514" s="44">
        <f t="shared" si="33"/>
        <v>-9.4172599540437718E-3</v>
      </c>
    </row>
    <row r="515" spans="1:12" ht="17">
      <c r="A515" s="45">
        <v>44417</v>
      </c>
      <c r="B515" s="44">
        <v>1723.4</v>
      </c>
      <c r="C515" s="44">
        <v>23.254999999999999</v>
      </c>
      <c r="D515" s="44">
        <v>970.9</v>
      </c>
      <c r="E515" s="60">
        <v>2601.6999999999998</v>
      </c>
      <c r="H515" s="45">
        <v>44417</v>
      </c>
      <c r="I515" s="44">
        <f t="shared" si="30"/>
        <v>-2.0795454545454495E-2</v>
      </c>
      <c r="J515" s="44">
        <f t="shared" si="31"/>
        <v>-4.347647252385662E-2</v>
      </c>
      <c r="K515" s="44">
        <f t="shared" si="32"/>
        <v>-1.4398848092152395E-3</v>
      </c>
      <c r="L515" s="44">
        <f t="shared" si="33"/>
        <v>-1.0647602388105108E-2</v>
      </c>
    </row>
    <row r="516" spans="1:12" ht="17">
      <c r="A516" s="45">
        <v>44418</v>
      </c>
      <c r="B516" s="44">
        <v>1728.8</v>
      </c>
      <c r="C516" s="44">
        <v>23.376999999999999</v>
      </c>
      <c r="D516" s="44">
        <v>987.2</v>
      </c>
      <c r="E516" s="60">
        <v>2649.6</v>
      </c>
      <c r="H516" s="45">
        <v>44418</v>
      </c>
      <c r="I516" s="44">
        <f t="shared" si="30"/>
        <v>3.1333410699778711E-3</v>
      </c>
      <c r="J516" s="44">
        <f t="shared" si="31"/>
        <v>5.2461836164265701E-3</v>
      </c>
      <c r="K516" s="44">
        <f t="shared" si="32"/>
        <v>1.6788546709238922E-2</v>
      </c>
      <c r="L516" s="44">
        <f t="shared" si="33"/>
        <v>1.8411038936080291E-2</v>
      </c>
    </row>
    <row r="517" spans="1:12" ht="17">
      <c r="A517" s="45">
        <v>44419</v>
      </c>
      <c r="B517" s="44">
        <v>1750.4</v>
      </c>
      <c r="C517" s="44">
        <v>23.474</v>
      </c>
      <c r="D517" s="44">
        <v>1015.5</v>
      </c>
      <c r="E517" s="60">
        <v>2632.4</v>
      </c>
      <c r="H517" s="45">
        <v>44419</v>
      </c>
      <c r="I517" s="44">
        <f t="shared" ref="I517:I580" si="34">(B517-B516)/B516</f>
        <v>1.2494215640907066E-2</v>
      </c>
      <c r="J517" s="44">
        <f t="shared" ref="J517:J580" si="35">(C517-C516)/C516</f>
        <v>4.1493775933610522E-3</v>
      </c>
      <c r="K517" s="44">
        <f t="shared" ref="K517:K580" si="36">(D517-D516)/D516</f>
        <v>2.8666936790923778E-2</v>
      </c>
      <c r="L517" s="44">
        <f t="shared" ref="L517:L580" si="37">(E517-E516)/E516</f>
        <v>-6.4915458937197384E-3</v>
      </c>
    </row>
    <row r="518" spans="1:12" ht="17">
      <c r="A518" s="45">
        <v>44420</v>
      </c>
      <c r="B518" s="44">
        <v>1749</v>
      </c>
      <c r="C518" s="44">
        <v>23.105</v>
      </c>
      <c r="D518" s="44">
        <v>1017.3</v>
      </c>
      <c r="E518" s="60">
        <v>2623.5</v>
      </c>
      <c r="H518" s="45">
        <v>44420</v>
      </c>
      <c r="I518" s="44">
        <f t="shared" si="34"/>
        <v>-7.9981718464356203E-4</v>
      </c>
      <c r="J518" s="44">
        <f t="shared" si="35"/>
        <v>-1.5719519468347948E-2</v>
      </c>
      <c r="K518" s="44">
        <f t="shared" si="36"/>
        <v>1.772525849335258E-3</v>
      </c>
      <c r="L518" s="44">
        <f t="shared" si="37"/>
        <v>-3.3809451451147585E-3</v>
      </c>
    </row>
    <row r="519" spans="1:12" ht="17">
      <c r="A519" s="45">
        <v>44421</v>
      </c>
      <c r="B519" s="44">
        <v>1775.2</v>
      </c>
      <c r="C519" s="44">
        <v>23.768000000000001</v>
      </c>
      <c r="D519" s="44">
        <v>1025.5</v>
      </c>
      <c r="E519" s="60">
        <v>2656.1</v>
      </c>
      <c r="H519" s="45">
        <v>44421</v>
      </c>
      <c r="I519" s="44">
        <f t="shared" si="34"/>
        <v>1.4979988564894251E-2</v>
      </c>
      <c r="J519" s="44">
        <f t="shared" si="35"/>
        <v>2.8695087643367246E-2</v>
      </c>
      <c r="K519" s="44">
        <f t="shared" si="36"/>
        <v>8.0605524427406327E-3</v>
      </c>
      <c r="L519" s="44">
        <f t="shared" si="37"/>
        <v>1.2426148275204845E-2</v>
      </c>
    </row>
    <row r="520" spans="1:12" ht="17">
      <c r="A520" s="45">
        <v>44424</v>
      </c>
      <c r="B520" s="44">
        <v>1786.9</v>
      </c>
      <c r="C520" s="44">
        <v>23.78</v>
      </c>
      <c r="D520" s="44">
        <v>1020.5</v>
      </c>
      <c r="E520" s="60">
        <v>2597.6</v>
      </c>
      <c r="H520" s="45">
        <v>44424</v>
      </c>
      <c r="I520" s="44">
        <f t="shared" si="34"/>
        <v>6.5908066696710481E-3</v>
      </c>
      <c r="J520" s="44">
        <f t="shared" si="35"/>
        <v>5.0488051161227086E-4</v>
      </c>
      <c r="K520" s="44">
        <f t="shared" si="36"/>
        <v>-4.8756704046806435E-3</v>
      </c>
      <c r="L520" s="44">
        <f t="shared" si="37"/>
        <v>-2.2024773163661006E-2</v>
      </c>
    </row>
    <row r="521" spans="1:12" ht="17">
      <c r="A521" s="45">
        <v>44425</v>
      </c>
      <c r="B521" s="44">
        <v>1785</v>
      </c>
      <c r="C521" s="44">
        <v>23.648</v>
      </c>
      <c r="D521" s="44">
        <v>993.4</v>
      </c>
      <c r="E521" s="60">
        <v>2493.8000000000002</v>
      </c>
      <c r="H521" s="45">
        <v>44425</v>
      </c>
      <c r="I521" s="44">
        <f t="shared" si="34"/>
        <v>-1.0632939728021102E-3</v>
      </c>
      <c r="J521" s="44">
        <f t="shared" si="35"/>
        <v>-5.5508830950379076E-3</v>
      </c>
      <c r="K521" s="44">
        <f t="shared" si="36"/>
        <v>-2.6555609995100465E-2</v>
      </c>
      <c r="L521" s="44">
        <f t="shared" si="37"/>
        <v>-3.995996304280864E-2</v>
      </c>
    </row>
    <row r="522" spans="1:12" ht="17">
      <c r="A522" s="45">
        <v>44426</v>
      </c>
      <c r="B522" s="44">
        <v>1781.6</v>
      </c>
      <c r="C522" s="44">
        <v>23.411999999999999</v>
      </c>
      <c r="D522" s="44">
        <v>995.8</v>
      </c>
      <c r="E522" s="60">
        <v>2421.5</v>
      </c>
      <c r="H522" s="45">
        <v>44426</v>
      </c>
      <c r="I522" s="44">
        <f t="shared" si="34"/>
        <v>-1.9047619047619557E-3</v>
      </c>
      <c r="J522" s="44">
        <f t="shared" si="35"/>
        <v>-9.9797023004059814E-3</v>
      </c>
      <c r="K522" s="44">
        <f t="shared" si="36"/>
        <v>2.4159452385745695E-3</v>
      </c>
      <c r="L522" s="44">
        <f t="shared" si="37"/>
        <v>-2.8991899911781287E-2</v>
      </c>
    </row>
    <row r="523" spans="1:12" ht="17">
      <c r="A523" s="45">
        <v>44427</v>
      </c>
      <c r="B523" s="44">
        <v>1780.2</v>
      </c>
      <c r="C523" s="44">
        <v>23.22</v>
      </c>
      <c r="D523" s="44">
        <v>970.6</v>
      </c>
      <c r="E523" s="60">
        <v>2296.1</v>
      </c>
      <c r="H523" s="45">
        <v>44427</v>
      </c>
      <c r="I523" s="44">
        <f t="shared" si="34"/>
        <v>-7.8581050740899401E-4</v>
      </c>
      <c r="J523" s="44">
        <f t="shared" si="35"/>
        <v>-8.2009226037929352E-3</v>
      </c>
      <c r="K523" s="44">
        <f t="shared" si="36"/>
        <v>-2.5306286402892078E-2</v>
      </c>
      <c r="L523" s="44">
        <f t="shared" si="37"/>
        <v>-5.1786083006401029E-2</v>
      </c>
    </row>
    <row r="524" spans="1:12" ht="17">
      <c r="A524" s="45">
        <v>44428</v>
      </c>
      <c r="B524" s="44">
        <v>1781</v>
      </c>
      <c r="C524" s="44">
        <v>23.105</v>
      </c>
      <c r="D524" s="44">
        <v>993.5</v>
      </c>
      <c r="E524" s="60">
        <v>2274.6999999999998</v>
      </c>
      <c r="H524" s="45">
        <v>44428</v>
      </c>
      <c r="I524" s="44">
        <f t="shared" si="34"/>
        <v>4.4938770924612655E-4</v>
      </c>
      <c r="J524" s="44">
        <f t="shared" si="35"/>
        <v>-4.9526270456502347E-3</v>
      </c>
      <c r="K524" s="44">
        <f t="shared" si="36"/>
        <v>2.3593653410261671E-2</v>
      </c>
      <c r="L524" s="44">
        <f t="shared" si="37"/>
        <v>-9.3201515613431877E-3</v>
      </c>
    </row>
    <row r="525" spans="1:12" ht="17">
      <c r="A525" s="45">
        <v>44431</v>
      </c>
      <c r="B525" s="44">
        <v>1803.2</v>
      </c>
      <c r="C525" s="44">
        <v>23.649000000000001</v>
      </c>
      <c r="D525" s="44">
        <v>1013.4</v>
      </c>
      <c r="E525" s="60">
        <v>2383.3000000000002</v>
      </c>
      <c r="H525" s="45">
        <v>44431</v>
      </c>
      <c r="I525" s="44">
        <f t="shared" si="34"/>
        <v>1.2464907355418329E-2</v>
      </c>
      <c r="J525" s="44">
        <f t="shared" si="35"/>
        <v>2.3544687297121857E-2</v>
      </c>
      <c r="K525" s="44">
        <f t="shared" si="36"/>
        <v>2.0030196275792628E-2</v>
      </c>
      <c r="L525" s="44">
        <f t="shared" si="37"/>
        <v>4.7742559458390281E-2</v>
      </c>
    </row>
    <row r="526" spans="1:12" ht="17">
      <c r="A526" s="45">
        <v>44432</v>
      </c>
      <c r="B526" s="44">
        <v>1805.6</v>
      </c>
      <c r="C526" s="44">
        <v>23.89</v>
      </c>
      <c r="D526" s="44">
        <v>1009.4</v>
      </c>
      <c r="E526" s="60">
        <v>2440.6999999999998</v>
      </c>
      <c r="H526" s="45">
        <v>44432</v>
      </c>
      <c r="I526" s="44">
        <f t="shared" si="34"/>
        <v>1.3309671694764105E-3</v>
      </c>
      <c r="J526" s="44">
        <f t="shared" si="35"/>
        <v>1.0190705738086163E-2</v>
      </c>
      <c r="K526" s="44">
        <f t="shared" si="36"/>
        <v>-3.9471087428458651E-3</v>
      </c>
      <c r="L526" s="44">
        <f t="shared" si="37"/>
        <v>2.4084252926614202E-2</v>
      </c>
    </row>
    <row r="527" spans="1:12" ht="17">
      <c r="A527" s="45">
        <v>44433</v>
      </c>
      <c r="B527" s="44">
        <v>1788.2</v>
      </c>
      <c r="C527" s="44">
        <v>23.771000000000001</v>
      </c>
      <c r="D527" s="44">
        <v>992.8</v>
      </c>
      <c r="E527" s="60">
        <v>2428.9</v>
      </c>
      <c r="H527" s="45">
        <v>44433</v>
      </c>
      <c r="I527" s="44">
        <f t="shared" si="34"/>
        <v>-9.6366858661939871E-3</v>
      </c>
      <c r="J527" s="44">
        <f t="shared" si="35"/>
        <v>-4.9811636668061852E-3</v>
      </c>
      <c r="K527" s="44">
        <f t="shared" si="36"/>
        <v>-1.6445413116703014E-2</v>
      </c>
      <c r="L527" s="44">
        <f t="shared" si="37"/>
        <v>-4.8346785758183013E-3</v>
      </c>
    </row>
    <row r="528" spans="1:12" ht="17">
      <c r="A528" s="45">
        <v>44434</v>
      </c>
      <c r="B528" s="44">
        <v>1792.2</v>
      </c>
      <c r="C528" s="44">
        <v>23.545999999999999</v>
      </c>
      <c r="D528" s="44">
        <v>975</v>
      </c>
      <c r="E528" s="60">
        <v>2386.5</v>
      </c>
      <c r="H528" s="45">
        <v>44434</v>
      </c>
      <c r="I528" s="44">
        <f t="shared" si="34"/>
        <v>2.2368862543339671E-3</v>
      </c>
      <c r="J528" s="44">
        <f t="shared" si="35"/>
        <v>-9.4653148794750508E-3</v>
      </c>
      <c r="K528" s="44">
        <f t="shared" si="36"/>
        <v>-1.792908944399673E-2</v>
      </c>
      <c r="L528" s="44">
        <f t="shared" si="37"/>
        <v>-1.745646177281901E-2</v>
      </c>
    </row>
    <row r="529" spans="1:12" ht="17">
      <c r="A529" s="45">
        <v>44435</v>
      </c>
      <c r="B529" s="44">
        <v>1816.6</v>
      </c>
      <c r="C529" s="44">
        <v>24.06</v>
      </c>
      <c r="D529" s="44">
        <v>1005.8</v>
      </c>
      <c r="E529" s="60">
        <v>2402.1999999999998</v>
      </c>
      <c r="H529" s="45">
        <v>44435</v>
      </c>
      <c r="I529" s="44">
        <f t="shared" si="34"/>
        <v>1.3614551947327231E-2</v>
      </c>
      <c r="J529" s="44">
        <f t="shared" si="35"/>
        <v>2.1829610124861946E-2</v>
      </c>
      <c r="K529" s="44">
        <f t="shared" si="36"/>
        <v>3.1589743589743542E-2</v>
      </c>
      <c r="L529" s="44">
        <f t="shared" si="37"/>
        <v>6.5786716949506885E-3</v>
      </c>
    </row>
    <row r="530" spans="1:12" ht="17">
      <c r="A530" s="45">
        <v>44438</v>
      </c>
      <c r="B530" s="44">
        <v>1809</v>
      </c>
      <c r="C530" s="44">
        <v>23.96</v>
      </c>
      <c r="D530" s="44">
        <v>1001.9</v>
      </c>
      <c r="E530" s="60">
        <v>2476.1</v>
      </c>
      <c r="H530" s="45">
        <v>44438</v>
      </c>
      <c r="I530" s="44">
        <f t="shared" si="34"/>
        <v>-4.1836397665968895E-3</v>
      </c>
      <c r="J530" s="44">
        <f t="shared" si="35"/>
        <v>-4.1562759767247662E-3</v>
      </c>
      <c r="K530" s="44">
        <f t="shared" si="36"/>
        <v>-3.8775104394511606E-3</v>
      </c>
      <c r="L530" s="44">
        <f t="shared" si="37"/>
        <v>3.07634668220798E-2</v>
      </c>
    </row>
    <row r="531" spans="1:12" ht="17">
      <c r="A531" s="45">
        <v>44439</v>
      </c>
      <c r="B531" s="44">
        <v>1815</v>
      </c>
      <c r="C531" s="44">
        <v>23.96</v>
      </c>
      <c r="D531" s="44">
        <v>1013.9</v>
      </c>
      <c r="E531" s="60">
        <v>2468.3000000000002</v>
      </c>
      <c r="H531" s="45">
        <v>44439</v>
      </c>
      <c r="I531" s="44">
        <f t="shared" si="34"/>
        <v>3.3167495854063019E-3</v>
      </c>
      <c r="J531" s="44">
        <f t="shared" si="35"/>
        <v>0</v>
      </c>
      <c r="K531" s="44">
        <f t="shared" si="36"/>
        <v>1.1977243237848089E-2</v>
      </c>
      <c r="L531" s="44">
        <f t="shared" si="37"/>
        <v>-3.1501151003593261E-3</v>
      </c>
    </row>
    <row r="532" spans="1:12" ht="17">
      <c r="A532" s="45">
        <v>44440</v>
      </c>
      <c r="B532" s="44">
        <v>1813.1</v>
      </c>
      <c r="C532" s="44">
        <v>24.177</v>
      </c>
      <c r="D532" s="44">
        <v>1000</v>
      </c>
      <c r="E532" s="60">
        <v>2438.4</v>
      </c>
      <c r="H532" s="45">
        <v>44440</v>
      </c>
      <c r="I532" s="44">
        <f t="shared" si="34"/>
        <v>-1.0468319559229151E-3</v>
      </c>
      <c r="J532" s="44">
        <f t="shared" si="35"/>
        <v>9.056761268781249E-3</v>
      </c>
      <c r="K532" s="44">
        <f t="shared" si="36"/>
        <v>-1.3709438800670656E-2</v>
      </c>
      <c r="L532" s="44">
        <f t="shared" si="37"/>
        <v>-1.2113600453753632E-2</v>
      </c>
    </row>
    <row r="533" spans="1:12" ht="17">
      <c r="A533" s="45">
        <v>44441</v>
      </c>
      <c r="B533" s="44">
        <v>1808.7</v>
      </c>
      <c r="C533" s="44">
        <v>23.875</v>
      </c>
      <c r="D533" s="44">
        <v>993.9</v>
      </c>
      <c r="E533" s="60">
        <v>2397.4</v>
      </c>
      <c r="H533" s="45">
        <v>44441</v>
      </c>
      <c r="I533" s="44">
        <f t="shared" si="34"/>
        <v>-2.426782858088282E-3</v>
      </c>
      <c r="J533" s="44">
        <f t="shared" si="35"/>
        <v>-1.2491210654754503E-2</v>
      </c>
      <c r="K533" s="44">
        <f t="shared" si="36"/>
        <v>-6.1000000000000229E-3</v>
      </c>
      <c r="L533" s="44">
        <f t="shared" si="37"/>
        <v>-1.6814304461942257E-2</v>
      </c>
    </row>
    <row r="534" spans="1:12" ht="17">
      <c r="A534" s="45">
        <v>44442</v>
      </c>
      <c r="B534" s="44">
        <v>1830.9</v>
      </c>
      <c r="C534" s="44">
        <v>24.762</v>
      </c>
      <c r="D534" s="44">
        <v>1021.2</v>
      </c>
      <c r="E534" s="60">
        <v>2414.4</v>
      </c>
      <c r="H534" s="45">
        <v>44442</v>
      </c>
      <c r="I534" s="44">
        <f t="shared" si="34"/>
        <v>1.2274008956709263E-2</v>
      </c>
      <c r="J534" s="44">
        <f t="shared" si="35"/>
        <v>3.7151832460733003E-2</v>
      </c>
      <c r="K534" s="44">
        <f t="shared" si="36"/>
        <v>2.7467552067612505E-2</v>
      </c>
      <c r="L534" s="44">
        <f t="shared" si="37"/>
        <v>7.0910152665387503E-3</v>
      </c>
    </row>
    <row r="535" spans="1:12" ht="17">
      <c r="A535" s="45">
        <v>44446</v>
      </c>
      <c r="B535" s="44">
        <v>1795.9</v>
      </c>
      <c r="C535" s="44">
        <v>24.334</v>
      </c>
      <c r="D535" s="44">
        <v>995.4</v>
      </c>
      <c r="E535" s="60">
        <v>2351.1999999999998</v>
      </c>
      <c r="H535" s="45">
        <v>44446</v>
      </c>
      <c r="I535" s="44">
        <f t="shared" si="34"/>
        <v>-1.9116281610137089E-2</v>
      </c>
      <c r="J535" s="44">
        <f t="shared" si="35"/>
        <v>-1.7284548905581166E-2</v>
      </c>
      <c r="K535" s="44">
        <f t="shared" si="36"/>
        <v>-2.5264394829612288E-2</v>
      </c>
      <c r="L535" s="44">
        <f t="shared" si="37"/>
        <v>-2.6176275679257899E-2</v>
      </c>
    </row>
    <row r="536" spans="1:12" ht="17">
      <c r="A536" s="45">
        <v>44447</v>
      </c>
      <c r="B536" s="44">
        <v>1790.7</v>
      </c>
      <c r="C536" s="44">
        <v>24.012</v>
      </c>
      <c r="D536" s="44">
        <v>975.3</v>
      </c>
      <c r="E536" s="60">
        <v>2235.5</v>
      </c>
      <c r="H536" s="45">
        <v>44447</v>
      </c>
      <c r="I536" s="44">
        <f t="shared" si="34"/>
        <v>-2.8954841583607358E-3</v>
      </c>
      <c r="J536" s="44">
        <f t="shared" si="35"/>
        <v>-1.3232514177693729E-2</v>
      </c>
      <c r="K536" s="44">
        <f t="shared" si="36"/>
        <v>-2.01928872814949E-2</v>
      </c>
      <c r="L536" s="44">
        <f t="shared" si="37"/>
        <v>-4.9208914596801559E-2</v>
      </c>
    </row>
    <row r="537" spans="1:12" ht="17">
      <c r="A537" s="45">
        <v>44448</v>
      </c>
      <c r="B537" s="44">
        <v>1797.4</v>
      </c>
      <c r="C537" s="44">
        <v>24.132999999999999</v>
      </c>
      <c r="D537" s="44">
        <v>973.8</v>
      </c>
      <c r="E537" s="60">
        <v>2139.8000000000002</v>
      </c>
      <c r="H537" s="45">
        <v>44448</v>
      </c>
      <c r="I537" s="44">
        <f t="shared" si="34"/>
        <v>3.74155358239797E-3</v>
      </c>
      <c r="J537" s="44">
        <f t="shared" si="35"/>
        <v>5.0391470931200506E-3</v>
      </c>
      <c r="K537" s="44">
        <f t="shared" si="36"/>
        <v>-1.5379883112888342E-3</v>
      </c>
      <c r="L537" s="44">
        <f t="shared" si="37"/>
        <v>-4.2809214940729062E-2</v>
      </c>
    </row>
    <row r="538" spans="1:12" ht="17">
      <c r="A538" s="45">
        <v>44449</v>
      </c>
      <c r="B538" s="44">
        <v>1789.6</v>
      </c>
      <c r="C538" s="44">
        <v>23.855</v>
      </c>
      <c r="D538" s="44">
        <v>956.7</v>
      </c>
      <c r="E538" s="60">
        <v>2123</v>
      </c>
      <c r="H538" s="45">
        <v>44449</v>
      </c>
      <c r="I538" s="44">
        <f t="shared" si="34"/>
        <v>-4.3396016468232905E-3</v>
      </c>
      <c r="J538" s="44">
        <f t="shared" si="35"/>
        <v>-1.1519496125637041E-2</v>
      </c>
      <c r="K538" s="44">
        <f t="shared" si="36"/>
        <v>-1.7560073937153326E-2</v>
      </c>
      <c r="L538" s="44">
        <f t="shared" si="37"/>
        <v>-7.8512010468268899E-3</v>
      </c>
    </row>
    <row r="539" spans="1:12" ht="17">
      <c r="A539" s="45">
        <v>44452</v>
      </c>
      <c r="B539" s="44">
        <v>1792</v>
      </c>
      <c r="C539" s="44">
        <v>23.753</v>
      </c>
      <c r="D539" s="44">
        <v>957.7</v>
      </c>
      <c r="E539" s="60">
        <v>2076.6</v>
      </c>
      <c r="H539" s="45">
        <v>44452</v>
      </c>
      <c r="I539" s="44">
        <f t="shared" si="34"/>
        <v>1.3410818059902162E-3</v>
      </c>
      <c r="J539" s="44">
        <f t="shared" si="35"/>
        <v>-4.2758331586669595E-3</v>
      </c>
      <c r="K539" s="44">
        <f t="shared" si="36"/>
        <v>1.0452597470471411E-3</v>
      </c>
      <c r="L539" s="44">
        <f t="shared" si="37"/>
        <v>-2.1855864342911018E-2</v>
      </c>
    </row>
    <row r="540" spans="1:12" ht="17">
      <c r="A540" s="45">
        <v>44453</v>
      </c>
      <c r="B540" s="44">
        <v>1804.7</v>
      </c>
      <c r="C540" s="44">
        <v>23.841999999999999</v>
      </c>
      <c r="D540" s="44">
        <v>939.1</v>
      </c>
      <c r="E540" s="60">
        <v>1972.6</v>
      </c>
      <c r="H540" s="45">
        <v>44453</v>
      </c>
      <c r="I540" s="44">
        <f t="shared" si="34"/>
        <v>7.0870535714285966E-3</v>
      </c>
      <c r="J540" s="44">
        <f t="shared" si="35"/>
        <v>3.7468951290362748E-3</v>
      </c>
      <c r="K540" s="44">
        <f t="shared" si="36"/>
        <v>-1.9421530750757046E-2</v>
      </c>
      <c r="L540" s="44">
        <f t="shared" si="37"/>
        <v>-5.0081864586343061E-2</v>
      </c>
    </row>
    <row r="541" spans="1:12" ht="17">
      <c r="A541" s="45">
        <v>44454</v>
      </c>
      <c r="B541" s="44">
        <v>1792.4</v>
      </c>
      <c r="C541" s="44">
        <v>23.759</v>
      </c>
      <c r="D541" s="44">
        <v>932.4</v>
      </c>
      <c r="E541" s="60">
        <v>1990.2</v>
      </c>
      <c r="H541" s="45">
        <v>44454</v>
      </c>
      <c r="I541" s="44">
        <f t="shared" si="34"/>
        <v>-6.8155372084002632E-3</v>
      </c>
      <c r="J541" s="44">
        <f t="shared" si="35"/>
        <v>-3.4812515728545597E-3</v>
      </c>
      <c r="K541" s="44">
        <f t="shared" si="36"/>
        <v>-7.1344904695985999E-3</v>
      </c>
      <c r="L541" s="44">
        <f t="shared" si="37"/>
        <v>8.9222346142148121E-3</v>
      </c>
    </row>
    <row r="542" spans="1:12" ht="17">
      <c r="A542" s="45">
        <v>44455</v>
      </c>
      <c r="B542" s="44">
        <v>1754.6</v>
      </c>
      <c r="C542" s="44">
        <v>22.751999999999999</v>
      </c>
      <c r="D542" s="44">
        <v>925.2</v>
      </c>
      <c r="E542" s="60">
        <v>2018.9</v>
      </c>
      <c r="H542" s="45">
        <v>44455</v>
      </c>
      <c r="I542" s="44">
        <f t="shared" si="34"/>
        <v>-2.1089042624414293E-2</v>
      </c>
      <c r="J542" s="44">
        <f t="shared" si="35"/>
        <v>-4.238393871795957E-2</v>
      </c>
      <c r="K542" s="44">
        <f t="shared" si="36"/>
        <v>-7.7220077220076493E-3</v>
      </c>
      <c r="L542" s="44">
        <f t="shared" si="37"/>
        <v>1.4420661240076398E-2</v>
      </c>
    </row>
    <row r="543" spans="1:12" ht="17">
      <c r="A543" s="45">
        <v>44456</v>
      </c>
      <c r="B543" s="44">
        <v>1749.4</v>
      </c>
      <c r="C543" s="44">
        <v>22.295000000000002</v>
      </c>
      <c r="D543" s="44">
        <v>932.5</v>
      </c>
      <c r="E543" s="60">
        <v>1981.2</v>
      </c>
      <c r="H543" s="45">
        <v>44456</v>
      </c>
      <c r="I543" s="44">
        <f t="shared" si="34"/>
        <v>-2.9636384361106912E-3</v>
      </c>
      <c r="J543" s="44">
        <f t="shared" si="35"/>
        <v>-2.0086146272855012E-2</v>
      </c>
      <c r="K543" s="44">
        <f t="shared" si="36"/>
        <v>7.8901859057500592E-3</v>
      </c>
      <c r="L543" s="44">
        <f t="shared" si="37"/>
        <v>-1.8673535093367697E-2</v>
      </c>
    </row>
    <row r="544" spans="1:12" ht="17">
      <c r="A544" s="45">
        <v>44459</v>
      </c>
      <c r="B544" s="44">
        <v>1761.8</v>
      </c>
      <c r="C544" s="44">
        <v>22.163</v>
      </c>
      <c r="D544" s="44">
        <v>900.8</v>
      </c>
      <c r="E544" s="60">
        <v>1865.2</v>
      </c>
      <c r="H544" s="45">
        <v>44459</v>
      </c>
      <c r="I544" s="44">
        <f t="shared" si="34"/>
        <v>7.0881445066879288E-3</v>
      </c>
      <c r="J544" s="44">
        <f t="shared" si="35"/>
        <v>-5.9206100022427197E-3</v>
      </c>
      <c r="K544" s="44">
        <f t="shared" si="36"/>
        <v>-3.3994638069705145E-2</v>
      </c>
      <c r="L544" s="44">
        <f t="shared" si="37"/>
        <v>-5.855037351100343E-2</v>
      </c>
    </row>
    <row r="545" spans="1:12" ht="17">
      <c r="A545" s="45">
        <v>44460</v>
      </c>
      <c r="B545" s="44">
        <v>1776</v>
      </c>
      <c r="C545" s="44">
        <v>22.573</v>
      </c>
      <c r="D545" s="44">
        <v>951.9</v>
      </c>
      <c r="E545" s="60">
        <v>1894.5</v>
      </c>
      <c r="H545" s="45">
        <v>44460</v>
      </c>
      <c r="I545" s="44">
        <f t="shared" si="34"/>
        <v>8.0599386990578073E-3</v>
      </c>
      <c r="J545" s="44">
        <f t="shared" si="35"/>
        <v>1.8499300636195468E-2</v>
      </c>
      <c r="K545" s="44">
        <f t="shared" si="36"/>
        <v>5.6727353463587947E-2</v>
      </c>
      <c r="L545" s="44">
        <f t="shared" si="37"/>
        <v>1.5708771177353611E-2</v>
      </c>
    </row>
    <row r="546" spans="1:12" ht="17">
      <c r="A546" s="45">
        <v>44461</v>
      </c>
      <c r="B546" s="44">
        <v>1776.7</v>
      </c>
      <c r="C546" s="44">
        <v>22.869</v>
      </c>
      <c r="D546" s="44">
        <v>1001.3</v>
      </c>
      <c r="E546" s="60">
        <v>2036.2</v>
      </c>
      <c r="H546" s="45">
        <v>44461</v>
      </c>
      <c r="I546" s="44">
        <f t="shared" si="34"/>
        <v>3.9414414414416977E-4</v>
      </c>
      <c r="J546" s="44">
        <f t="shared" si="35"/>
        <v>1.3113011119478995E-2</v>
      </c>
      <c r="K546" s="44">
        <f t="shared" si="36"/>
        <v>5.1896207584830316E-2</v>
      </c>
      <c r="L546" s="44">
        <f t="shared" si="37"/>
        <v>7.4795460543679096E-2</v>
      </c>
    </row>
    <row r="547" spans="1:12" ht="17">
      <c r="A547" s="45">
        <v>44462</v>
      </c>
      <c r="B547" s="44">
        <v>1747.7</v>
      </c>
      <c r="C547" s="44">
        <v>22.641999999999999</v>
      </c>
      <c r="D547" s="44">
        <v>997.2</v>
      </c>
      <c r="E547" s="60">
        <v>1971.8</v>
      </c>
      <c r="H547" s="45">
        <v>44462</v>
      </c>
      <c r="I547" s="44">
        <f t="shared" si="34"/>
        <v>-1.632239545224292E-2</v>
      </c>
      <c r="J547" s="44">
        <f t="shared" si="35"/>
        <v>-9.926100835191758E-3</v>
      </c>
      <c r="K547" s="44">
        <f t="shared" si="36"/>
        <v>-4.094676920003904E-3</v>
      </c>
      <c r="L547" s="44">
        <f t="shared" si="37"/>
        <v>-3.1627541498870489E-2</v>
      </c>
    </row>
    <row r="548" spans="1:12" ht="17">
      <c r="A548" s="45">
        <v>44463</v>
      </c>
      <c r="B548" s="44">
        <v>1749.7</v>
      </c>
      <c r="C548" s="44">
        <v>22.388000000000002</v>
      </c>
      <c r="D548" s="44">
        <v>980.9</v>
      </c>
      <c r="E548" s="60">
        <v>1951.1</v>
      </c>
      <c r="H548" s="45">
        <v>44463</v>
      </c>
      <c r="I548" s="44">
        <f t="shared" si="34"/>
        <v>1.1443611603822166E-3</v>
      </c>
      <c r="J548" s="44">
        <f t="shared" si="35"/>
        <v>-1.1218090274710617E-2</v>
      </c>
      <c r="K548" s="44">
        <f t="shared" si="36"/>
        <v>-1.6345768150822369E-2</v>
      </c>
      <c r="L548" s="44">
        <f t="shared" si="37"/>
        <v>-1.0498022111776065E-2</v>
      </c>
    </row>
    <row r="549" spans="1:12" ht="17">
      <c r="A549" s="45">
        <v>44466</v>
      </c>
      <c r="B549" s="44">
        <v>1750</v>
      </c>
      <c r="C549" s="44">
        <v>22.657</v>
      </c>
      <c r="D549" s="44">
        <v>982.6</v>
      </c>
      <c r="E549" s="60">
        <v>1947.7</v>
      </c>
      <c r="H549" s="45">
        <v>44466</v>
      </c>
      <c r="I549" s="44">
        <f t="shared" si="34"/>
        <v>1.7145796422241214E-4</v>
      </c>
      <c r="J549" s="44">
        <f t="shared" si="35"/>
        <v>1.201536537430759E-2</v>
      </c>
      <c r="K549" s="44">
        <f t="shared" si="36"/>
        <v>1.7331022530329753E-3</v>
      </c>
      <c r="L549" s="44">
        <f t="shared" si="37"/>
        <v>-1.7426067346624282E-3</v>
      </c>
    </row>
    <row r="550" spans="1:12" ht="17">
      <c r="A550" s="45">
        <v>44467</v>
      </c>
      <c r="B550" s="44">
        <v>1735.8</v>
      </c>
      <c r="C550" s="44">
        <v>22.43</v>
      </c>
      <c r="D550" s="44">
        <v>960.6</v>
      </c>
      <c r="E550" s="60">
        <v>1854.2</v>
      </c>
      <c r="H550" s="45">
        <v>44467</v>
      </c>
      <c r="I550" s="44">
        <f t="shared" si="34"/>
        <v>-8.1142857142857405E-3</v>
      </c>
      <c r="J550" s="44">
        <f t="shared" si="35"/>
        <v>-1.001897868208502E-2</v>
      </c>
      <c r="K550" s="44">
        <f t="shared" si="36"/>
        <v>-2.2389578668837777E-2</v>
      </c>
      <c r="L550" s="44">
        <f t="shared" si="37"/>
        <v>-4.8005339631360062E-2</v>
      </c>
    </row>
    <row r="551" spans="1:12" ht="17">
      <c r="A551" s="45">
        <v>44468</v>
      </c>
      <c r="B551" s="44">
        <v>1721.5</v>
      </c>
      <c r="C551" s="44">
        <v>21.459</v>
      </c>
      <c r="D551" s="44">
        <v>944.3</v>
      </c>
      <c r="E551" s="60">
        <v>1833.1</v>
      </c>
      <c r="H551" s="45">
        <v>44468</v>
      </c>
      <c r="I551" s="44">
        <f t="shared" si="34"/>
        <v>-8.2382762991127755E-3</v>
      </c>
      <c r="J551" s="44">
        <f t="shared" si="35"/>
        <v>-4.3290236290682127E-2</v>
      </c>
      <c r="K551" s="44">
        <f t="shared" si="36"/>
        <v>-1.6968561315844333E-2</v>
      </c>
      <c r="L551" s="44">
        <f t="shared" si="37"/>
        <v>-1.1379570704346961E-2</v>
      </c>
    </row>
    <row r="552" spans="1:12" ht="17">
      <c r="A552" s="45">
        <v>44469</v>
      </c>
      <c r="B552" s="44">
        <v>1755.3</v>
      </c>
      <c r="C552" s="44">
        <v>22.021000000000001</v>
      </c>
      <c r="D552" s="44">
        <v>960.9</v>
      </c>
      <c r="E552" s="60">
        <v>1902.6</v>
      </c>
      <c r="H552" s="45">
        <v>44469</v>
      </c>
      <c r="I552" s="44">
        <f t="shared" si="34"/>
        <v>1.9634040081324401E-2</v>
      </c>
      <c r="J552" s="44">
        <f t="shared" si="35"/>
        <v>2.6189477608462703E-2</v>
      </c>
      <c r="K552" s="44">
        <f t="shared" si="36"/>
        <v>1.7579159165519456E-2</v>
      </c>
      <c r="L552" s="44">
        <f t="shared" si="37"/>
        <v>3.7913916316622116E-2</v>
      </c>
    </row>
    <row r="553" spans="1:12" ht="17">
      <c r="A553" s="45">
        <v>44470</v>
      </c>
      <c r="B553" s="44">
        <v>1757</v>
      </c>
      <c r="C553" s="44">
        <v>22.51</v>
      </c>
      <c r="D553" s="44">
        <v>972.1</v>
      </c>
      <c r="E553" s="60">
        <v>1906.5</v>
      </c>
      <c r="H553" s="45">
        <v>44470</v>
      </c>
      <c r="I553" s="44">
        <f t="shared" si="34"/>
        <v>9.6849541388938955E-4</v>
      </c>
      <c r="J553" s="44">
        <f t="shared" si="35"/>
        <v>2.220607601834616E-2</v>
      </c>
      <c r="K553" s="44">
        <f t="shared" si="36"/>
        <v>1.1655739410968931E-2</v>
      </c>
      <c r="L553" s="44">
        <f t="shared" si="37"/>
        <v>2.0498265531378591E-3</v>
      </c>
    </row>
    <row r="554" spans="1:12" ht="17">
      <c r="A554" s="45">
        <v>44473</v>
      </c>
      <c r="B554" s="44">
        <v>1766.2</v>
      </c>
      <c r="C554" s="44">
        <v>22.617999999999999</v>
      </c>
      <c r="D554" s="44">
        <v>960.2</v>
      </c>
      <c r="E554" s="60">
        <v>1877.8</v>
      </c>
      <c r="H554" s="45">
        <v>44473</v>
      </c>
      <c r="I554" s="44">
        <f t="shared" si="34"/>
        <v>5.2361980648833496E-3</v>
      </c>
      <c r="J554" s="44">
        <f t="shared" si="35"/>
        <v>4.7978676143934683E-3</v>
      </c>
      <c r="K554" s="44">
        <f t="shared" si="36"/>
        <v>-1.22415389363234E-2</v>
      </c>
      <c r="L554" s="44">
        <f t="shared" si="37"/>
        <v>-1.5053763440860238E-2</v>
      </c>
    </row>
    <row r="555" spans="1:12" ht="17">
      <c r="A555" s="45">
        <v>44474</v>
      </c>
      <c r="B555" s="44">
        <v>1759.6</v>
      </c>
      <c r="C555" s="44">
        <v>22.582000000000001</v>
      </c>
      <c r="D555" s="44">
        <v>959</v>
      </c>
      <c r="E555" s="60">
        <v>1902.2</v>
      </c>
      <c r="H555" s="45">
        <v>44474</v>
      </c>
      <c r="I555" s="44">
        <f t="shared" si="34"/>
        <v>-3.7368361453969743E-3</v>
      </c>
      <c r="J555" s="44">
        <f t="shared" si="35"/>
        <v>-1.591652666018119E-3</v>
      </c>
      <c r="K555" s="44">
        <f t="shared" si="36"/>
        <v>-1.2497396375755524E-3</v>
      </c>
      <c r="L555" s="44">
        <f t="shared" si="37"/>
        <v>1.2993929065928262E-2</v>
      </c>
    </row>
    <row r="556" spans="1:12" ht="17">
      <c r="A556" s="45">
        <v>44475</v>
      </c>
      <c r="B556" s="44">
        <v>1760.5</v>
      </c>
      <c r="C556" s="44">
        <v>22.506</v>
      </c>
      <c r="D556" s="44">
        <v>975.8</v>
      </c>
      <c r="E556" s="60">
        <v>1870.6</v>
      </c>
      <c r="H556" s="45">
        <v>44475</v>
      </c>
      <c r="I556" s="44">
        <f t="shared" si="34"/>
        <v>5.1147988179136791E-4</v>
      </c>
      <c r="J556" s="44">
        <f t="shared" si="35"/>
        <v>-3.3655123549730099E-3</v>
      </c>
      <c r="K556" s="44">
        <f t="shared" si="36"/>
        <v>1.7518248175182435E-2</v>
      </c>
      <c r="L556" s="44">
        <f t="shared" si="37"/>
        <v>-1.6612343602144957E-2</v>
      </c>
    </row>
    <row r="557" spans="1:12" ht="17">
      <c r="A557" s="45">
        <v>44476</v>
      </c>
      <c r="B557" s="44">
        <v>1757.9</v>
      </c>
      <c r="C557" s="44">
        <v>22.632000000000001</v>
      </c>
      <c r="D557" s="44">
        <v>983.9</v>
      </c>
      <c r="E557" s="60">
        <v>1957.8</v>
      </c>
      <c r="H557" s="45">
        <v>44476</v>
      </c>
      <c r="I557" s="44">
        <f t="shared" si="34"/>
        <v>-1.4768531667139501E-3</v>
      </c>
      <c r="J557" s="44">
        <f t="shared" si="35"/>
        <v>5.5985070647827789E-3</v>
      </c>
      <c r="K557" s="44">
        <f t="shared" si="36"/>
        <v>8.3008813281410364E-3</v>
      </c>
      <c r="L557" s="44">
        <f t="shared" si="37"/>
        <v>4.6616059018496768E-2</v>
      </c>
    </row>
    <row r="558" spans="1:12" ht="17">
      <c r="A558" s="45">
        <v>44477</v>
      </c>
      <c r="B558" s="44">
        <v>1756.3</v>
      </c>
      <c r="C558" s="44">
        <v>22.678999999999998</v>
      </c>
      <c r="D558" s="44">
        <v>1026.5999999999999</v>
      </c>
      <c r="E558" s="60">
        <v>2075.8000000000002</v>
      </c>
      <c r="H558" s="45">
        <v>44477</v>
      </c>
      <c r="I558" s="44">
        <f t="shared" si="34"/>
        <v>-9.101769156380547E-4</v>
      </c>
      <c r="J558" s="44">
        <f t="shared" si="35"/>
        <v>2.0767055496640615E-3</v>
      </c>
      <c r="K558" s="44">
        <f t="shared" si="36"/>
        <v>4.3398719382050956E-2</v>
      </c>
      <c r="L558" s="44">
        <f t="shared" si="37"/>
        <v>6.0271733578506605E-2</v>
      </c>
    </row>
    <row r="559" spans="1:12" ht="17">
      <c r="A559" s="45">
        <v>44481</v>
      </c>
      <c r="B559" s="44">
        <v>1758.3</v>
      </c>
      <c r="C559" s="44">
        <v>22.491</v>
      </c>
      <c r="D559" s="44">
        <v>1009.7</v>
      </c>
      <c r="E559" s="60">
        <v>2050.6</v>
      </c>
      <c r="H559" s="45">
        <v>44481</v>
      </c>
      <c r="I559" s="44">
        <f t="shared" si="34"/>
        <v>1.1387576154415532E-3</v>
      </c>
      <c r="J559" s="44">
        <f t="shared" si="35"/>
        <v>-8.2896071255345854E-3</v>
      </c>
      <c r="K559" s="44">
        <f t="shared" si="36"/>
        <v>-1.6462107929086173E-2</v>
      </c>
      <c r="L559" s="44">
        <f t="shared" si="37"/>
        <v>-1.2139897870700583E-2</v>
      </c>
    </row>
    <row r="560" spans="1:12" ht="17">
      <c r="A560" s="45">
        <v>44482</v>
      </c>
      <c r="B560" s="44">
        <v>1793.7</v>
      </c>
      <c r="C560" s="44">
        <v>23.149000000000001</v>
      </c>
      <c r="D560" s="44">
        <v>1022.3</v>
      </c>
      <c r="E560" s="60">
        <v>2108.9</v>
      </c>
      <c r="H560" s="45">
        <v>44482</v>
      </c>
      <c r="I560" s="44">
        <f t="shared" si="34"/>
        <v>2.0133083091622643E-2</v>
      </c>
      <c r="J560" s="44">
        <f t="shared" si="35"/>
        <v>2.9256146903205781E-2</v>
      </c>
      <c r="K560" s="44">
        <f t="shared" si="36"/>
        <v>1.2478954144795393E-2</v>
      </c>
      <c r="L560" s="44">
        <f t="shared" si="37"/>
        <v>2.8430703208817021E-2</v>
      </c>
    </row>
    <row r="561" spans="1:12" ht="17">
      <c r="A561" s="45">
        <v>44483</v>
      </c>
      <c r="B561" s="44">
        <v>1796.7</v>
      </c>
      <c r="C561" s="44">
        <v>23.456</v>
      </c>
      <c r="D561" s="44">
        <v>1050.5</v>
      </c>
      <c r="E561" s="60">
        <v>2153.6999999999998</v>
      </c>
      <c r="H561" s="45">
        <v>44483</v>
      </c>
      <c r="I561" s="44">
        <f t="shared" si="34"/>
        <v>1.6725204883759825E-3</v>
      </c>
      <c r="J561" s="44">
        <f t="shared" si="35"/>
        <v>1.3261911961639752E-2</v>
      </c>
      <c r="K561" s="44">
        <f t="shared" si="36"/>
        <v>2.7584857673872684E-2</v>
      </c>
      <c r="L561" s="44">
        <f t="shared" si="37"/>
        <v>2.1243302195457218E-2</v>
      </c>
    </row>
    <row r="562" spans="1:12" ht="17">
      <c r="A562" s="45">
        <v>44484</v>
      </c>
      <c r="B562" s="44">
        <v>1767.2</v>
      </c>
      <c r="C562" s="44">
        <v>23.327999999999999</v>
      </c>
      <c r="D562" s="44">
        <v>1056.7</v>
      </c>
      <c r="E562" s="60">
        <v>2079.4</v>
      </c>
      <c r="H562" s="45">
        <v>44484</v>
      </c>
      <c r="I562" s="44">
        <f t="shared" si="34"/>
        <v>-1.6418990371236154E-2</v>
      </c>
      <c r="J562" s="44">
        <f t="shared" si="35"/>
        <v>-5.4570259208731294E-3</v>
      </c>
      <c r="K562" s="44">
        <f t="shared" si="36"/>
        <v>5.901951451689715E-3</v>
      </c>
      <c r="L562" s="44">
        <f t="shared" si="37"/>
        <v>-3.4498769559362832E-2</v>
      </c>
    </row>
    <row r="563" spans="1:12" ht="17">
      <c r="A563" s="45">
        <v>44487</v>
      </c>
      <c r="B563" s="44">
        <v>1764.8</v>
      </c>
      <c r="C563" s="44">
        <v>23.242999999999999</v>
      </c>
      <c r="D563" s="44">
        <v>1035.9000000000001</v>
      </c>
      <c r="E563" s="60">
        <v>2015.9</v>
      </c>
      <c r="H563" s="45">
        <v>44487</v>
      </c>
      <c r="I563" s="44">
        <f t="shared" si="34"/>
        <v>-1.3580805794477654E-3</v>
      </c>
      <c r="J563" s="44">
        <f t="shared" si="35"/>
        <v>-3.6436899862826153E-3</v>
      </c>
      <c r="K563" s="44">
        <f t="shared" si="36"/>
        <v>-1.9683921642850339E-2</v>
      </c>
      <c r="L563" s="44">
        <f t="shared" si="37"/>
        <v>-3.0537655092815235E-2</v>
      </c>
    </row>
    <row r="564" spans="1:12" ht="17">
      <c r="A564" s="45">
        <v>44488</v>
      </c>
      <c r="B564" s="44">
        <v>1769.7</v>
      </c>
      <c r="C564" s="44">
        <v>23.861999999999998</v>
      </c>
      <c r="D564" s="44">
        <v>1044.5999999999999</v>
      </c>
      <c r="E564" s="60">
        <v>2103.6999999999998</v>
      </c>
      <c r="H564" s="45">
        <v>44488</v>
      </c>
      <c r="I564" s="44">
        <f t="shared" si="34"/>
        <v>2.7765185856754825E-3</v>
      </c>
      <c r="J564" s="44">
        <f t="shared" si="35"/>
        <v>2.6631674052402864E-2</v>
      </c>
      <c r="K564" s="44">
        <f t="shared" si="36"/>
        <v>8.3984940631333313E-3</v>
      </c>
      <c r="L564" s="44">
        <f t="shared" si="37"/>
        <v>4.3553747705739235E-2</v>
      </c>
    </row>
    <row r="565" spans="1:12" ht="17">
      <c r="A565" s="45">
        <v>44489</v>
      </c>
      <c r="B565" s="44">
        <v>1784.1</v>
      </c>
      <c r="C565" s="44">
        <v>24.423999999999999</v>
      </c>
      <c r="D565" s="44">
        <v>1050.2</v>
      </c>
      <c r="E565" s="60">
        <v>2085.1999999999998</v>
      </c>
      <c r="H565" s="45">
        <v>44489</v>
      </c>
      <c r="I565" s="44">
        <f t="shared" si="34"/>
        <v>8.1369723681979228E-3</v>
      </c>
      <c r="J565" s="44">
        <f t="shared" si="35"/>
        <v>2.3552091191015052E-2</v>
      </c>
      <c r="K565" s="44">
        <f t="shared" si="36"/>
        <v>5.3609036951944638E-3</v>
      </c>
      <c r="L565" s="44">
        <f t="shared" si="37"/>
        <v>-8.7940295669534634E-3</v>
      </c>
    </row>
    <row r="566" spans="1:12" ht="17">
      <c r="A566" s="45">
        <v>44490</v>
      </c>
      <c r="B566" s="44">
        <v>1781.2</v>
      </c>
      <c r="C566" s="44">
        <v>24.15</v>
      </c>
      <c r="D566" s="44">
        <v>1047.7</v>
      </c>
      <c r="E566" s="60">
        <v>2020.9</v>
      </c>
      <c r="H566" s="45">
        <v>44490</v>
      </c>
      <c r="I566" s="44">
        <f t="shared" si="34"/>
        <v>-1.6254694243595447E-3</v>
      </c>
      <c r="J566" s="44">
        <f t="shared" si="35"/>
        <v>-1.1218473632492667E-2</v>
      </c>
      <c r="K566" s="44">
        <f t="shared" si="36"/>
        <v>-2.3804989525804607E-3</v>
      </c>
      <c r="L566" s="44">
        <f t="shared" si="37"/>
        <v>-3.083637061193158E-2</v>
      </c>
    </row>
    <row r="567" spans="1:12" ht="17">
      <c r="A567" s="45">
        <v>44491</v>
      </c>
      <c r="B567" s="44">
        <v>1795.5</v>
      </c>
      <c r="C567" s="44">
        <v>24.428999999999998</v>
      </c>
      <c r="D567" s="44">
        <v>1050.2</v>
      </c>
      <c r="E567" s="60">
        <v>2038.4</v>
      </c>
      <c r="H567" s="45">
        <v>44491</v>
      </c>
      <c r="I567" s="44">
        <f t="shared" si="34"/>
        <v>8.0282955311026024E-3</v>
      </c>
      <c r="J567" s="44">
        <f t="shared" si="35"/>
        <v>1.1552795031055899E-2</v>
      </c>
      <c r="K567" s="44">
        <f t="shared" si="36"/>
        <v>2.3861792497852437E-3</v>
      </c>
      <c r="L567" s="44">
        <f t="shared" si="37"/>
        <v>8.6595081399376515E-3</v>
      </c>
    </row>
    <row r="568" spans="1:12" ht="17">
      <c r="A568" s="45">
        <v>44494</v>
      </c>
      <c r="B568" s="44">
        <v>1806</v>
      </c>
      <c r="C568" s="44">
        <v>24.571999999999999</v>
      </c>
      <c r="D568" s="44">
        <v>1062.2</v>
      </c>
      <c r="E568" s="60">
        <v>2051</v>
      </c>
      <c r="H568" s="45">
        <v>44494</v>
      </c>
      <c r="I568" s="44">
        <f t="shared" si="34"/>
        <v>5.8479532163742687E-3</v>
      </c>
      <c r="J568" s="44">
        <f t="shared" si="35"/>
        <v>5.853698473126231E-3</v>
      </c>
      <c r="K568" s="44">
        <f t="shared" si="36"/>
        <v>1.1426394972386211E-2</v>
      </c>
      <c r="L568" s="44">
        <f t="shared" si="37"/>
        <v>6.1813186813186368E-3</v>
      </c>
    </row>
    <row r="569" spans="1:12" ht="17">
      <c r="A569" s="45">
        <v>44495</v>
      </c>
      <c r="B569" s="44">
        <v>1792.7</v>
      </c>
      <c r="C569" s="44">
        <v>24.085999999999999</v>
      </c>
      <c r="D569" s="44">
        <v>1032.2</v>
      </c>
      <c r="E569" s="60">
        <v>2007.6</v>
      </c>
      <c r="H569" s="45">
        <v>44495</v>
      </c>
      <c r="I569" s="44">
        <f t="shared" si="34"/>
        <v>-7.3643410852712926E-3</v>
      </c>
      <c r="J569" s="44">
        <f t="shared" si="35"/>
        <v>-1.9778609799772126E-2</v>
      </c>
      <c r="K569" s="44">
        <f t="shared" si="36"/>
        <v>-2.8243268687629448E-2</v>
      </c>
      <c r="L569" s="44">
        <f t="shared" si="37"/>
        <v>-2.1160409556314038E-2</v>
      </c>
    </row>
    <row r="570" spans="1:12" ht="17">
      <c r="A570" s="45">
        <v>44496</v>
      </c>
      <c r="B570" s="44">
        <v>1797.9</v>
      </c>
      <c r="C570" s="44">
        <v>24.189</v>
      </c>
      <c r="D570" s="44">
        <v>1018.4</v>
      </c>
      <c r="E570" s="60">
        <v>1977.1</v>
      </c>
      <c r="H570" s="45">
        <v>44496</v>
      </c>
      <c r="I570" s="44">
        <f t="shared" si="34"/>
        <v>2.9006526468455655E-3</v>
      </c>
      <c r="J570" s="44">
        <f t="shared" si="35"/>
        <v>4.2763431038778353E-3</v>
      </c>
      <c r="K570" s="44">
        <f t="shared" si="36"/>
        <v>-1.3369502034489505E-2</v>
      </c>
      <c r="L570" s="44">
        <f t="shared" si="37"/>
        <v>-1.5192269376369796E-2</v>
      </c>
    </row>
    <row r="571" spans="1:12" ht="17">
      <c r="A571" s="45">
        <v>44497</v>
      </c>
      <c r="B571" s="44">
        <v>1801.6</v>
      </c>
      <c r="C571" s="44">
        <v>24.117000000000001</v>
      </c>
      <c r="D571" s="44">
        <v>1022.7</v>
      </c>
      <c r="E571" s="60">
        <v>1995.2</v>
      </c>
      <c r="H571" s="45">
        <v>44497</v>
      </c>
      <c r="I571" s="44">
        <f t="shared" si="34"/>
        <v>2.0579565048110672E-3</v>
      </c>
      <c r="J571" s="44">
        <f t="shared" si="35"/>
        <v>-2.9765595932034882E-3</v>
      </c>
      <c r="K571" s="44">
        <f t="shared" si="36"/>
        <v>4.2223095051061154E-3</v>
      </c>
      <c r="L571" s="44">
        <f t="shared" si="37"/>
        <v>9.1548227201457381E-3</v>
      </c>
    </row>
    <row r="572" spans="1:12" ht="17">
      <c r="A572" s="45">
        <v>44498</v>
      </c>
      <c r="B572" s="44">
        <v>1783</v>
      </c>
      <c r="C572" s="44">
        <v>23.945</v>
      </c>
      <c r="D572" s="44">
        <v>1019.6</v>
      </c>
      <c r="E572" s="60">
        <v>1986.1</v>
      </c>
      <c r="H572" s="45">
        <v>44498</v>
      </c>
      <c r="I572" s="44">
        <f t="shared" si="34"/>
        <v>-1.0324156305506167E-2</v>
      </c>
      <c r="J572" s="44">
        <f t="shared" si="35"/>
        <v>-7.1318986606957995E-3</v>
      </c>
      <c r="K572" s="44">
        <f t="shared" si="36"/>
        <v>-3.031191942896277E-3</v>
      </c>
      <c r="L572" s="44">
        <f t="shared" si="37"/>
        <v>-4.5609462710505897E-3</v>
      </c>
    </row>
    <row r="573" spans="1:12" ht="17">
      <c r="A573" s="45">
        <v>44501</v>
      </c>
      <c r="B573" s="44">
        <v>1795.1</v>
      </c>
      <c r="C573" s="44">
        <v>24.064</v>
      </c>
      <c r="D573" s="44">
        <v>1066.3</v>
      </c>
      <c r="E573" s="60">
        <v>2058.1</v>
      </c>
      <c r="H573" s="45">
        <v>44501</v>
      </c>
      <c r="I573" s="44">
        <f t="shared" si="34"/>
        <v>6.7863151991025853E-3</v>
      </c>
      <c r="J573" s="44">
        <f t="shared" si="35"/>
        <v>4.9697222802255071E-3</v>
      </c>
      <c r="K573" s="44">
        <f t="shared" si="36"/>
        <v>4.5802275402118411E-2</v>
      </c>
      <c r="L573" s="44">
        <f t="shared" si="37"/>
        <v>3.6251951059866068E-2</v>
      </c>
    </row>
    <row r="574" spans="1:12" ht="17">
      <c r="A574" s="45">
        <v>44502</v>
      </c>
      <c r="B574" s="44">
        <v>1788.7</v>
      </c>
      <c r="C574" s="44">
        <v>23.5</v>
      </c>
      <c r="D574" s="44">
        <v>1038.2</v>
      </c>
      <c r="E574" s="60">
        <v>2013.2</v>
      </c>
      <c r="H574" s="45">
        <v>44502</v>
      </c>
      <c r="I574" s="44">
        <f t="shared" si="34"/>
        <v>-3.5652609882457042E-3</v>
      </c>
      <c r="J574" s="44">
        <f t="shared" si="35"/>
        <v>-2.3437500000000003E-2</v>
      </c>
      <c r="K574" s="44">
        <f t="shared" si="36"/>
        <v>-2.6352808778017361E-2</v>
      </c>
      <c r="L574" s="44">
        <f t="shared" si="37"/>
        <v>-2.1816238278023356E-2</v>
      </c>
    </row>
    <row r="575" spans="1:12" ht="17">
      <c r="A575" s="45">
        <v>44503</v>
      </c>
      <c r="B575" s="44">
        <v>1763.6</v>
      </c>
      <c r="C575" s="44">
        <v>23.225999999999999</v>
      </c>
      <c r="D575" s="44">
        <v>1021.3</v>
      </c>
      <c r="E575" s="60">
        <v>1984.1</v>
      </c>
      <c r="H575" s="45">
        <v>44503</v>
      </c>
      <c r="I575" s="44">
        <f t="shared" si="34"/>
        <v>-1.4032537597137662E-2</v>
      </c>
      <c r="J575" s="44">
        <f t="shared" si="35"/>
        <v>-1.1659574468085144E-2</v>
      </c>
      <c r="K575" s="44">
        <f t="shared" si="36"/>
        <v>-1.6278173762280957E-2</v>
      </c>
      <c r="L575" s="44">
        <f t="shared" si="37"/>
        <v>-1.4454599642360488E-2</v>
      </c>
    </row>
    <row r="576" spans="1:12" ht="17">
      <c r="A576" s="45">
        <v>44504</v>
      </c>
      <c r="B576" s="44">
        <v>1793</v>
      </c>
      <c r="C576" s="44">
        <v>23.905999999999999</v>
      </c>
      <c r="D576" s="44">
        <v>1028.2</v>
      </c>
      <c r="E576" s="60">
        <v>1993.3</v>
      </c>
      <c r="H576" s="45">
        <v>44504</v>
      </c>
      <c r="I576" s="44">
        <f t="shared" si="34"/>
        <v>1.6670446813336411E-2</v>
      </c>
      <c r="J576" s="44">
        <f t="shared" si="35"/>
        <v>2.9277533798329446E-2</v>
      </c>
      <c r="K576" s="44">
        <f t="shared" si="36"/>
        <v>6.7560951728190457E-3</v>
      </c>
      <c r="L576" s="44">
        <f t="shared" si="37"/>
        <v>4.6368630613376569E-3</v>
      </c>
    </row>
    <row r="577" spans="1:12" ht="17">
      <c r="A577" s="45">
        <v>44505</v>
      </c>
      <c r="B577" s="44">
        <v>1816.4</v>
      </c>
      <c r="C577" s="44">
        <v>24.152000000000001</v>
      </c>
      <c r="D577" s="44">
        <v>1034.7</v>
      </c>
      <c r="E577" s="60">
        <v>2024.5</v>
      </c>
      <c r="H577" s="45">
        <v>44505</v>
      </c>
      <c r="I577" s="44">
        <f t="shared" si="34"/>
        <v>1.3050752928053593E-2</v>
      </c>
      <c r="J577" s="44">
        <f t="shared" si="35"/>
        <v>1.029030368945044E-2</v>
      </c>
      <c r="K577" s="44">
        <f t="shared" si="36"/>
        <v>6.3217272904104258E-3</v>
      </c>
      <c r="L577" s="44">
        <f t="shared" si="37"/>
        <v>1.5652435659459212E-2</v>
      </c>
    </row>
    <row r="578" spans="1:12" ht="17">
      <c r="A578" s="45">
        <v>44508</v>
      </c>
      <c r="B578" s="44">
        <v>1827.4</v>
      </c>
      <c r="C578" s="44">
        <v>24.536999999999999</v>
      </c>
      <c r="D578" s="44">
        <v>1058.9000000000001</v>
      </c>
      <c r="E578" s="60">
        <v>2074.6</v>
      </c>
      <c r="H578" s="45">
        <v>44508</v>
      </c>
      <c r="I578" s="44">
        <f t="shared" si="34"/>
        <v>6.0559348161197974E-3</v>
      </c>
      <c r="J578" s="44">
        <f t="shared" si="35"/>
        <v>1.5940708843987992E-2</v>
      </c>
      <c r="K578" s="44">
        <f t="shared" si="36"/>
        <v>2.3388421764762777E-2</v>
      </c>
      <c r="L578" s="44">
        <f t="shared" si="37"/>
        <v>2.4746851074339299E-2</v>
      </c>
    </row>
    <row r="579" spans="1:12" ht="17">
      <c r="A579" s="45">
        <v>44509</v>
      </c>
      <c r="B579" s="44">
        <v>1830.2</v>
      </c>
      <c r="C579" s="44">
        <v>24.312999999999999</v>
      </c>
      <c r="D579" s="44">
        <v>1060.2</v>
      </c>
      <c r="E579" s="60">
        <v>2019</v>
      </c>
      <c r="H579" s="45">
        <v>44509</v>
      </c>
      <c r="I579" s="44">
        <f t="shared" si="34"/>
        <v>1.5322315858596663E-3</v>
      </c>
      <c r="J579" s="44">
        <f t="shared" si="35"/>
        <v>-9.1290703835024741E-3</v>
      </c>
      <c r="K579" s="44">
        <f t="shared" si="36"/>
        <v>1.2276891113419156E-3</v>
      </c>
      <c r="L579" s="44">
        <f t="shared" si="37"/>
        <v>-2.6800347054853905E-2</v>
      </c>
    </row>
    <row r="580" spans="1:12" ht="17">
      <c r="A580" s="45">
        <v>44510</v>
      </c>
      <c r="B580" s="44">
        <v>1847.6</v>
      </c>
      <c r="C580" s="44">
        <v>24.766999999999999</v>
      </c>
      <c r="D580" s="44">
        <v>1075.8</v>
      </c>
      <c r="E580" s="60">
        <v>2035.8</v>
      </c>
      <c r="H580" s="45">
        <v>44510</v>
      </c>
      <c r="I580" s="44">
        <f t="shared" si="34"/>
        <v>9.5071576876843318E-3</v>
      </c>
      <c r="J580" s="44">
        <f t="shared" si="35"/>
        <v>1.8673137827499717E-2</v>
      </c>
      <c r="K580" s="44">
        <f t="shared" si="36"/>
        <v>1.4714204867006139E-2</v>
      </c>
      <c r="L580" s="44">
        <f t="shared" si="37"/>
        <v>8.3209509658246431E-3</v>
      </c>
    </row>
    <row r="581" spans="1:12" ht="17">
      <c r="A581" s="45">
        <v>44512</v>
      </c>
      <c r="B581" s="44">
        <v>1867.9</v>
      </c>
      <c r="C581" s="44">
        <v>25.344000000000001</v>
      </c>
      <c r="D581" s="44">
        <v>1088.0999999999999</v>
      </c>
      <c r="E581" s="60">
        <v>2114.6</v>
      </c>
      <c r="H581" s="45">
        <v>44512</v>
      </c>
      <c r="I581" s="44">
        <f t="shared" ref="I581:I644" si="38">(B581-B580)/B580</f>
        <v>1.0987226672440021E-2</v>
      </c>
      <c r="J581" s="44">
        <f t="shared" ref="J581:J644" si="39">(C581-C580)/C580</f>
        <v>2.3297129244559362E-2</v>
      </c>
      <c r="K581" s="44">
        <f t="shared" ref="K581:K644" si="40">(D581-D580)/D580</f>
        <v>1.1433351924149428E-2</v>
      </c>
      <c r="L581" s="44">
        <f t="shared" ref="L581:L644" si="41">(E581-E580)/E580</f>
        <v>3.8707142155417998E-2</v>
      </c>
    </row>
    <row r="582" spans="1:12" ht="17">
      <c r="A582" s="45">
        <v>44515</v>
      </c>
      <c r="B582" s="44">
        <v>1866.1</v>
      </c>
      <c r="C582" s="44">
        <v>25.106999999999999</v>
      </c>
      <c r="D582" s="44">
        <v>1095.8</v>
      </c>
      <c r="E582" s="60">
        <v>2153</v>
      </c>
      <c r="H582" s="45">
        <v>44515</v>
      </c>
      <c r="I582" s="44">
        <f t="shared" si="38"/>
        <v>-9.6364901761345997E-4</v>
      </c>
      <c r="J582" s="44">
        <f t="shared" si="39"/>
        <v>-9.3513257575758308E-3</v>
      </c>
      <c r="K582" s="44">
        <f t="shared" si="40"/>
        <v>7.0765554636522806E-3</v>
      </c>
      <c r="L582" s="44">
        <f t="shared" si="41"/>
        <v>1.8159462782559394E-2</v>
      </c>
    </row>
    <row r="583" spans="1:12" ht="17">
      <c r="A583" s="45">
        <v>44516</v>
      </c>
      <c r="B583" s="44">
        <v>1853.6</v>
      </c>
      <c r="C583" s="44">
        <v>24.943999999999999</v>
      </c>
      <c r="D583" s="44">
        <v>1073</v>
      </c>
      <c r="E583" s="60">
        <v>2164.5</v>
      </c>
      <c r="H583" s="45">
        <v>44516</v>
      </c>
      <c r="I583" s="44">
        <f t="shared" si="38"/>
        <v>-6.698462033117197E-3</v>
      </c>
      <c r="J583" s="44">
        <f t="shared" si="39"/>
        <v>-6.4922133269606193E-3</v>
      </c>
      <c r="K583" s="44">
        <f t="shared" si="40"/>
        <v>-2.0806716554115673E-2</v>
      </c>
      <c r="L583" s="44">
        <f t="shared" si="41"/>
        <v>5.3413841151881093E-3</v>
      </c>
    </row>
    <row r="584" spans="1:12" ht="17">
      <c r="A584" s="45">
        <v>44517</v>
      </c>
      <c r="B584" s="44">
        <v>1869.7</v>
      </c>
      <c r="C584" s="44">
        <v>25.167000000000002</v>
      </c>
      <c r="D584" s="44">
        <v>1067.7</v>
      </c>
      <c r="E584" s="60">
        <v>2181.4</v>
      </c>
      <c r="H584" s="45">
        <v>44517</v>
      </c>
      <c r="I584" s="44">
        <f t="shared" si="38"/>
        <v>8.6858006042296806E-3</v>
      </c>
      <c r="J584" s="44">
        <f t="shared" si="39"/>
        <v>8.9400256574728408E-3</v>
      </c>
      <c r="K584" s="44">
        <f t="shared" si="40"/>
        <v>-4.9394221808014491E-3</v>
      </c>
      <c r="L584" s="44">
        <f t="shared" si="41"/>
        <v>7.8078078078078501E-3</v>
      </c>
    </row>
    <row r="585" spans="1:12" ht="17">
      <c r="A585" s="45">
        <v>44518</v>
      </c>
      <c r="B585" s="44">
        <v>1861</v>
      </c>
      <c r="C585" s="44">
        <v>24.901</v>
      </c>
      <c r="D585" s="44">
        <v>1055</v>
      </c>
      <c r="E585" s="60">
        <v>2134.3000000000002</v>
      </c>
      <c r="H585" s="45">
        <v>44518</v>
      </c>
      <c r="I585" s="44">
        <f t="shared" si="38"/>
        <v>-4.653152912231933E-3</v>
      </c>
      <c r="J585" s="44">
        <f t="shared" si="39"/>
        <v>-1.0569396431835411E-2</v>
      </c>
      <c r="K585" s="44">
        <f t="shared" si="40"/>
        <v>-1.1894726983235033E-2</v>
      </c>
      <c r="L585" s="44">
        <f t="shared" si="41"/>
        <v>-2.1591638397359451E-2</v>
      </c>
    </row>
    <row r="586" spans="1:12" ht="17">
      <c r="A586" s="45">
        <v>44519</v>
      </c>
      <c r="B586" s="44">
        <v>1851.2</v>
      </c>
      <c r="C586" s="44">
        <v>24.78</v>
      </c>
      <c r="D586" s="44">
        <v>1034.5999999999999</v>
      </c>
      <c r="E586" s="60">
        <v>2070.1</v>
      </c>
      <c r="H586" s="45">
        <v>44519</v>
      </c>
      <c r="I586" s="44">
        <f t="shared" si="38"/>
        <v>-5.2659860290166331E-3</v>
      </c>
      <c r="J586" s="44">
        <f t="shared" si="39"/>
        <v>-4.8592426006987136E-3</v>
      </c>
      <c r="K586" s="44">
        <f t="shared" si="40"/>
        <v>-1.9336492890995347E-2</v>
      </c>
      <c r="L586" s="44">
        <f t="shared" si="41"/>
        <v>-3.0080119945649752E-2</v>
      </c>
    </row>
    <row r="587" spans="1:12" ht="17">
      <c r="A587" s="45">
        <v>44522</v>
      </c>
      <c r="B587" s="44">
        <v>1806</v>
      </c>
      <c r="C587" s="44">
        <v>24.297000000000001</v>
      </c>
      <c r="D587" s="44">
        <v>1014</v>
      </c>
      <c r="E587" s="60">
        <v>1947.5</v>
      </c>
      <c r="H587" s="45">
        <v>44522</v>
      </c>
      <c r="I587" s="44">
        <f t="shared" si="38"/>
        <v>-2.4416594641313766E-2</v>
      </c>
      <c r="J587" s="44">
        <f t="shared" si="39"/>
        <v>-1.9491525423728836E-2</v>
      </c>
      <c r="K587" s="44">
        <f t="shared" si="40"/>
        <v>-1.9911076744635523E-2</v>
      </c>
      <c r="L587" s="44">
        <f t="shared" si="41"/>
        <v>-5.9224192068015998E-2</v>
      </c>
    </row>
    <row r="588" spans="1:12" ht="17">
      <c r="A588" s="45">
        <v>44523</v>
      </c>
      <c r="B588" s="44">
        <v>1783.5</v>
      </c>
      <c r="C588" s="44">
        <v>23.434999999999999</v>
      </c>
      <c r="D588" s="44">
        <v>963.1</v>
      </c>
      <c r="E588" s="60">
        <v>1847.2</v>
      </c>
      <c r="H588" s="45">
        <v>44523</v>
      </c>
      <c r="I588" s="44">
        <f t="shared" si="38"/>
        <v>-1.2458471760797342E-2</v>
      </c>
      <c r="J588" s="44">
        <f t="shared" si="39"/>
        <v>-3.5477630983249034E-2</v>
      </c>
      <c r="K588" s="44">
        <f t="shared" si="40"/>
        <v>-5.0197238658777101E-2</v>
      </c>
      <c r="L588" s="44">
        <f t="shared" si="41"/>
        <v>-5.1501925545571224E-2</v>
      </c>
    </row>
    <row r="589" spans="1:12" ht="17">
      <c r="A589" s="45">
        <v>44524</v>
      </c>
      <c r="B589" s="44">
        <v>1784.1</v>
      </c>
      <c r="C589" s="44">
        <v>23.495999999999999</v>
      </c>
      <c r="D589" s="44">
        <v>974.3</v>
      </c>
      <c r="E589" s="60">
        <v>1844.8</v>
      </c>
      <c r="H589" s="45">
        <v>44524</v>
      </c>
      <c r="I589" s="44">
        <f t="shared" si="38"/>
        <v>3.3641715727497005E-4</v>
      </c>
      <c r="J589" s="44">
        <f t="shared" si="39"/>
        <v>2.602944314060164E-3</v>
      </c>
      <c r="K589" s="44">
        <f t="shared" si="40"/>
        <v>1.1629114318346933E-2</v>
      </c>
      <c r="L589" s="44">
        <f t="shared" si="41"/>
        <v>-1.2992637505414091E-3</v>
      </c>
    </row>
    <row r="590" spans="1:12" ht="17">
      <c r="A590" s="45">
        <v>44526</v>
      </c>
      <c r="B590" s="44">
        <v>1785.3</v>
      </c>
      <c r="C590" s="44">
        <v>23.106999999999999</v>
      </c>
      <c r="D590" s="44">
        <v>953.4</v>
      </c>
      <c r="E590" s="60">
        <v>1786</v>
      </c>
      <c r="H590" s="45">
        <v>44526</v>
      </c>
      <c r="I590" s="44">
        <f t="shared" si="38"/>
        <v>6.7260803766607566E-4</v>
      </c>
      <c r="J590" s="44">
        <f t="shared" si="39"/>
        <v>-1.6556009533537596E-2</v>
      </c>
      <c r="K590" s="44">
        <f t="shared" si="40"/>
        <v>-2.1451298368059098E-2</v>
      </c>
      <c r="L590" s="44">
        <f t="shared" si="41"/>
        <v>-3.1873373807458777E-2</v>
      </c>
    </row>
    <row r="591" spans="1:12" ht="17">
      <c r="A591" s="45">
        <v>44529</v>
      </c>
      <c r="B591" s="44">
        <v>1782.3</v>
      </c>
      <c r="C591" s="44">
        <v>22.798999999999999</v>
      </c>
      <c r="D591" s="44">
        <v>963.6</v>
      </c>
      <c r="E591" s="60">
        <v>1784.2</v>
      </c>
      <c r="H591" s="45">
        <v>44529</v>
      </c>
      <c r="I591" s="44">
        <f t="shared" si="38"/>
        <v>-1.6803898504453034E-3</v>
      </c>
      <c r="J591" s="44">
        <f t="shared" si="39"/>
        <v>-1.3329294153286876E-2</v>
      </c>
      <c r="K591" s="44">
        <f t="shared" si="40"/>
        <v>1.0698552548772861E-2</v>
      </c>
      <c r="L591" s="44">
        <f t="shared" si="41"/>
        <v>-1.0078387458006463E-3</v>
      </c>
    </row>
    <row r="592" spans="1:12" ht="17">
      <c r="A592" s="45">
        <v>44530</v>
      </c>
      <c r="B592" s="44">
        <v>1773.6</v>
      </c>
      <c r="C592" s="44">
        <v>22.765000000000001</v>
      </c>
      <c r="D592" s="44">
        <v>926.6</v>
      </c>
      <c r="E592" s="60">
        <v>1703.1</v>
      </c>
      <c r="H592" s="45">
        <v>44530</v>
      </c>
      <c r="I592" s="44">
        <f t="shared" si="38"/>
        <v>-4.8813331089042509E-3</v>
      </c>
      <c r="J592" s="44">
        <f t="shared" si="39"/>
        <v>-1.4912934777840661E-3</v>
      </c>
      <c r="K592" s="44">
        <f t="shared" si="40"/>
        <v>-3.8397675383976752E-2</v>
      </c>
      <c r="L592" s="44">
        <f t="shared" si="41"/>
        <v>-4.5454545454545532E-2</v>
      </c>
    </row>
    <row r="593" spans="1:12" ht="17">
      <c r="A593" s="45">
        <v>44531</v>
      </c>
      <c r="B593" s="44">
        <v>1781.6</v>
      </c>
      <c r="C593" s="44">
        <v>22.298999999999999</v>
      </c>
      <c r="D593" s="44">
        <v>934.5</v>
      </c>
      <c r="E593" s="60">
        <v>1751.1</v>
      </c>
      <c r="H593" s="45">
        <v>44531</v>
      </c>
      <c r="I593" s="44">
        <f t="shared" si="38"/>
        <v>4.5105999097880024E-3</v>
      </c>
      <c r="J593" s="44">
        <f t="shared" si="39"/>
        <v>-2.0470019767186518E-2</v>
      </c>
      <c r="K593" s="44">
        <f t="shared" si="40"/>
        <v>8.5257932225339707E-3</v>
      </c>
      <c r="L593" s="44">
        <f t="shared" si="41"/>
        <v>2.8183899947155189E-2</v>
      </c>
    </row>
    <row r="594" spans="1:12" ht="17">
      <c r="A594" s="45">
        <v>44532</v>
      </c>
      <c r="B594" s="44">
        <v>1760.7</v>
      </c>
      <c r="C594" s="44">
        <v>22.28</v>
      </c>
      <c r="D594" s="44">
        <v>932.4</v>
      </c>
      <c r="E594" s="60">
        <v>1769.9</v>
      </c>
      <c r="H594" s="45">
        <v>44532</v>
      </c>
      <c r="I594" s="44">
        <f t="shared" si="38"/>
        <v>-1.1731028289178191E-2</v>
      </c>
      <c r="J594" s="44">
        <f t="shared" si="39"/>
        <v>-8.5205614601544248E-4</v>
      </c>
      <c r="K594" s="44">
        <f t="shared" si="40"/>
        <v>-2.2471910112359795E-3</v>
      </c>
      <c r="L594" s="44">
        <f t="shared" si="41"/>
        <v>1.0736108731654493E-2</v>
      </c>
    </row>
    <row r="595" spans="1:12" ht="17">
      <c r="A595" s="45">
        <v>44533</v>
      </c>
      <c r="B595" s="44">
        <v>1782</v>
      </c>
      <c r="C595" s="44">
        <v>22.445</v>
      </c>
      <c r="D595" s="44">
        <v>925.5</v>
      </c>
      <c r="E595" s="60">
        <v>1811.1</v>
      </c>
      <c r="H595" s="45">
        <v>44533</v>
      </c>
      <c r="I595" s="44">
        <f t="shared" si="38"/>
        <v>1.2097461237007981E-2</v>
      </c>
      <c r="J595" s="44">
        <f t="shared" si="39"/>
        <v>7.4057450628365858E-3</v>
      </c>
      <c r="K595" s="44">
        <f t="shared" si="40"/>
        <v>-7.4002574002573762E-3</v>
      </c>
      <c r="L595" s="44">
        <f t="shared" si="41"/>
        <v>2.32781513079834E-2</v>
      </c>
    </row>
    <row r="596" spans="1:12" ht="17">
      <c r="A596" s="45">
        <v>44536</v>
      </c>
      <c r="B596" s="44">
        <v>1777.5</v>
      </c>
      <c r="C596" s="44">
        <v>22.228000000000002</v>
      </c>
      <c r="D596" s="44">
        <v>935.9</v>
      </c>
      <c r="E596" s="60">
        <v>1844.2</v>
      </c>
      <c r="H596" s="45">
        <v>44536</v>
      </c>
      <c r="I596" s="44">
        <f t="shared" si="38"/>
        <v>-2.5252525252525255E-3</v>
      </c>
      <c r="J596" s="44">
        <f t="shared" si="39"/>
        <v>-9.6680775228335375E-3</v>
      </c>
      <c r="K596" s="44">
        <f t="shared" si="40"/>
        <v>1.1237169097784957E-2</v>
      </c>
      <c r="L596" s="44">
        <f t="shared" si="41"/>
        <v>1.8276185743470896E-2</v>
      </c>
    </row>
    <row r="597" spans="1:12" ht="17">
      <c r="A597" s="45">
        <v>44537</v>
      </c>
      <c r="B597" s="44">
        <v>1782.6</v>
      </c>
      <c r="C597" s="44">
        <v>22.486999999999998</v>
      </c>
      <c r="D597" s="44">
        <v>949.3</v>
      </c>
      <c r="E597" s="60">
        <v>1845.5</v>
      </c>
      <c r="H597" s="45">
        <v>44537</v>
      </c>
      <c r="I597" s="44">
        <f t="shared" si="38"/>
        <v>2.8691983122362359E-3</v>
      </c>
      <c r="J597" s="44">
        <f t="shared" si="39"/>
        <v>1.1651970487673059E-2</v>
      </c>
      <c r="K597" s="44">
        <f t="shared" si="40"/>
        <v>1.4317768992413696E-2</v>
      </c>
      <c r="L597" s="44">
        <f t="shared" si="41"/>
        <v>7.0491269927337296E-4</v>
      </c>
    </row>
    <row r="598" spans="1:12" ht="17">
      <c r="A598" s="45">
        <v>44538</v>
      </c>
      <c r="B598" s="44">
        <v>1783.4</v>
      </c>
      <c r="C598" s="44">
        <v>22.39</v>
      </c>
      <c r="D598" s="44">
        <v>955.2</v>
      </c>
      <c r="E598" s="60">
        <v>1851</v>
      </c>
      <c r="H598" s="45">
        <v>44538</v>
      </c>
      <c r="I598" s="44">
        <f t="shared" si="38"/>
        <v>4.4878267698877033E-4</v>
      </c>
      <c r="J598" s="44">
        <f t="shared" si="39"/>
        <v>-4.3136034153065219E-3</v>
      </c>
      <c r="K598" s="44">
        <f t="shared" si="40"/>
        <v>6.2151058674813978E-3</v>
      </c>
      <c r="L598" s="44">
        <f t="shared" si="41"/>
        <v>2.980222162015714E-3</v>
      </c>
    </row>
    <row r="599" spans="1:12" ht="17">
      <c r="A599" s="45">
        <v>44539</v>
      </c>
      <c r="B599" s="44">
        <v>1774.6</v>
      </c>
      <c r="C599" s="44">
        <v>21.974</v>
      </c>
      <c r="D599" s="44">
        <v>937.3</v>
      </c>
      <c r="E599" s="60">
        <v>1811.8</v>
      </c>
      <c r="H599" s="45">
        <v>44539</v>
      </c>
      <c r="I599" s="44">
        <f t="shared" si="38"/>
        <v>-4.9343949758888532E-3</v>
      </c>
      <c r="J599" s="44">
        <f t="shared" si="39"/>
        <v>-1.8579723090665492E-2</v>
      </c>
      <c r="K599" s="44">
        <f t="shared" si="40"/>
        <v>-1.87395309882748E-2</v>
      </c>
      <c r="L599" s="44">
        <f t="shared" si="41"/>
        <v>-2.1177741761210182E-2</v>
      </c>
    </row>
    <row r="600" spans="1:12" ht="17">
      <c r="A600" s="45">
        <v>44540</v>
      </c>
      <c r="B600" s="44">
        <v>1782.9</v>
      </c>
      <c r="C600" s="44">
        <v>22.16</v>
      </c>
      <c r="D600" s="44">
        <v>933.8</v>
      </c>
      <c r="E600" s="60">
        <v>1748.1</v>
      </c>
      <c r="H600" s="45">
        <v>44540</v>
      </c>
      <c r="I600" s="44">
        <f t="shared" si="38"/>
        <v>4.6771103347234208E-3</v>
      </c>
      <c r="J600" s="44">
        <f t="shared" si="39"/>
        <v>8.4645490124692791E-3</v>
      </c>
      <c r="K600" s="44">
        <f t="shared" si="40"/>
        <v>-3.7341299477221808E-3</v>
      </c>
      <c r="L600" s="44">
        <f t="shared" si="41"/>
        <v>-3.5158406005077851E-2</v>
      </c>
    </row>
    <row r="601" spans="1:12" ht="17">
      <c r="A601" s="45">
        <v>44543</v>
      </c>
      <c r="B601" s="44">
        <v>1786.3</v>
      </c>
      <c r="C601" s="44">
        <v>22.29</v>
      </c>
      <c r="D601" s="44">
        <v>924.1</v>
      </c>
      <c r="E601" s="60">
        <v>1672.4</v>
      </c>
      <c r="H601" s="45">
        <v>44543</v>
      </c>
      <c r="I601" s="44">
        <f t="shared" si="38"/>
        <v>1.9070054405742685E-3</v>
      </c>
      <c r="J601" s="44">
        <f t="shared" si="39"/>
        <v>5.8664259927797384E-3</v>
      </c>
      <c r="K601" s="44">
        <f t="shared" si="40"/>
        <v>-1.0387663311201469E-2</v>
      </c>
      <c r="L601" s="44">
        <f t="shared" si="41"/>
        <v>-4.3304158800983823E-2</v>
      </c>
    </row>
    <row r="602" spans="1:12" ht="17">
      <c r="A602" s="45">
        <v>44544</v>
      </c>
      <c r="B602" s="44">
        <v>1770.4</v>
      </c>
      <c r="C602" s="44">
        <v>21.887</v>
      </c>
      <c r="D602" s="44">
        <v>910.3</v>
      </c>
      <c r="E602" s="60">
        <v>1620.5</v>
      </c>
      <c r="H602" s="45">
        <v>44544</v>
      </c>
      <c r="I602" s="44">
        <f t="shared" si="38"/>
        <v>-8.9010804456137634E-3</v>
      </c>
      <c r="J602" s="44">
        <f t="shared" si="39"/>
        <v>-1.8079856437864455E-2</v>
      </c>
      <c r="K602" s="44">
        <f t="shared" si="40"/>
        <v>-1.493344876095668E-2</v>
      </c>
      <c r="L602" s="44">
        <f t="shared" si="41"/>
        <v>-3.10332456350156E-2</v>
      </c>
    </row>
    <row r="603" spans="1:12" ht="17">
      <c r="A603" s="45">
        <v>44545</v>
      </c>
      <c r="B603" s="44">
        <v>1762.6</v>
      </c>
      <c r="C603" s="44">
        <v>21.507999999999999</v>
      </c>
      <c r="D603" s="44">
        <v>893.6</v>
      </c>
      <c r="E603" s="60">
        <v>1549.4</v>
      </c>
      <c r="H603" s="45">
        <v>44545</v>
      </c>
      <c r="I603" s="44">
        <f t="shared" si="38"/>
        <v>-4.405784003615105E-3</v>
      </c>
      <c r="J603" s="44">
        <f t="shared" si="39"/>
        <v>-1.7316215104856824E-2</v>
      </c>
      <c r="K603" s="44">
        <f t="shared" si="40"/>
        <v>-1.8345600351532387E-2</v>
      </c>
      <c r="L603" s="44">
        <f t="shared" si="41"/>
        <v>-4.3875347115087879E-2</v>
      </c>
    </row>
    <row r="604" spans="1:12" ht="17">
      <c r="A604" s="45">
        <v>44546</v>
      </c>
      <c r="B604" s="44">
        <v>1796.6</v>
      </c>
      <c r="C604" s="44">
        <v>22.454999999999998</v>
      </c>
      <c r="D604" s="44">
        <v>928.3</v>
      </c>
      <c r="E604" s="60">
        <v>1720.6</v>
      </c>
      <c r="H604" s="45">
        <v>44546</v>
      </c>
      <c r="I604" s="44">
        <f t="shared" si="38"/>
        <v>1.9289685691591969E-2</v>
      </c>
      <c r="J604" s="44">
        <f t="shared" si="39"/>
        <v>4.4030128324344393E-2</v>
      </c>
      <c r="K604" s="44">
        <f t="shared" si="40"/>
        <v>3.8831692032229109E-2</v>
      </c>
      <c r="L604" s="44">
        <f t="shared" si="41"/>
        <v>0.11049438492319595</v>
      </c>
    </row>
    <row r="605" spans="1:12" ht="17">
      <c r="A605" s="45">
        <v>44547</v>
      </c>
      <c r="B605" s="44">
        <v>1803.8</v>
      </c>
      <c r="C605" s="44">
        <v>22.507000000000001</v>
      </c>
      <c r="D605" s="44">
        <v>933.9</v>
      </c>
      <c r="E605" s="60">
        <v>1782.6</v>
      </c>
      <c r="H605" s="45">
        <v>44547</v>
      </c>
      <c r="I605" s="44">
        <f t="shared" si="38"/>
        <v>4.0075698541690115E-3</v>
      </c>
      <c r="J605" s="44">
        <f t="shared" si="39"/>
        <v>2.3157425963038591E-3</v>
      </c>
      <c r="K605" s="44">
        <f t="shared" si="40"/>
        <v>6.0325325864483709E-3</v>
      </c>
      <c r="L605" s="44">
        <f t="shared" si="41"/>
        <v>3.6033941648262235E-2</v>
      </c>
    </row>
    <row r="606" spans="1:12" ht="17">
      <c r="A606" s="45">
        <v>44550</v>
      </c>
      <c r="B606" s="44">
        <v>1793.7</v>
      </c>
      <c r="C606" s="44">
        <v>22.274999999999999</v>
      </c>
      <c r="D606" s="44">
        <v>926.2</v>
      </c>
      <c r="E606" s="60">
        <v>1743.7</v>
      </c>
      <c r="H606" s="45">
        <v>44550</v>
      </c>
      <c r="I606" s="44">
        <f t="shared" si="38"/>
        <v>-5.5992903869608104E-3</v>
      </c>
      <c r="J606" s="44">
        <f t="shared" si="39"/>
        <v>-1.0307904207579991E-2</v>
      </c>
      <c r="K606" s="44">
        <f t="shared" si="40"/>
        <v>-8.2449941107184191E-3</v>
      </c>
      <c r="L606" s="44">
        <f t="shared" si="41"/>
        <v>-2.1822057668573917E-2</v>
      </c>
    </row>
    <row r="607" spans="1:12" ht="17">
      <c r="A607" s="45">
        <v>44551</v>
      </c>
      <c r="B607" s="44">
        <v>1787.9</v>
      </c>
      <c r="C607" s="44">
        <v>22.501999999999999</v>
      </c>
      <c r="D607" s="44">
        <v>927.5</v>
      </c>
      <c r="E607" s="60">
        <v>1790.9</v>
      </c>
      <c r="H607" s="45">
        <v>44551</v>
      </c>
      <c r="I607" s="44">
        <f t="shared" si="38"/>
        <v>-3.2335396108602076E-3</v>
      </c>
      <c r="J607" s="44">
        <f t="shared" si="39"/>
        <v>1.019079685746354E-2</v>
      </c>
      <c r="K607" s="44">
        <f t="shared" si="40"/>
        <v>1.4035845389764139E-3</v>
      </c>
      <c r="L607" s="44">
        <f t="shared" si="41"/>
        <v>2.706887652692553E-2</v>
      </c>
    </row>
    <row r="608" spans="1:12" ht="17">
      <c r="A608" s="45">
        <v>44552</v>
      </c>
      <c r="B608" s="44">
        <v>1801.6</v>
      </c>
      <c r="C608" s="44">
        <v>22.792000000000002</v>
      </c>
      <c r="D608" s="44">
        <v>968.1</v>
      </c>
      <c r="E608" s="60">
        <v>1887.1</v>
      </c>
      <c r="H608" s="45">
        <v>44552</v>
      </c>
      <c r="I608" s="44">
        <f t="shared" si="38"/>
        <v>7.6626209519547054E-3</v>
      </c>
      <c r="J608" s="44">
        <f t="shared" si="39"/>
        <v>1.2887743311705746E-2</v>
      </c>
      <c r="K608" s="44">
        <f t="shared" si="40"/>
        <v>4.3773584905660405E-2</v>
      </c>
      <c r="L608" s="44">
        <f t="shared" si="41"/>
        <v>5.3716008710704012E-2</v>
      </c>
    </row>
    <row r="609" spans="1:12" ht="17">
      <c r="A609" s="45">
        <v>44553</v>
      </c>
      <c r="B609" s="44">
        <v>1811.2</v>
      </c>
      <c r="C609" s="44">
        <v>22.931000000000001</v>
      </c>
      <c r="D609" s="44">
        <v>974.6</v>
      </c>
      <c r="E609" s="60">
        <v>1954.7</v>
      </c>
      <c r="H609" s="45">
        <v>44553</v>
      </c>
      <c r="I609" s="44">
        <f t="shared" si="38"/>
        <v>5.328596802841994E-3</v>
      </c>
      <c r="J609" s="44">
        <f t="shared" si="39"/>
        <v>6.0986310986310696E-3</v>
      </c>
      <c r="K609" s="44">
        <f t="shared" si="40"/>
        <v>6.7141824191715733E-3</v>
      </c>
      <c r="L609" s="44">
        <f t="shared" si="41"/>
        <v>3.5822160987759068E-2</v>
      </c>
    </row>
    <row r="610" spans="1:12" ht="17">
      <c r="A610" s="45">
        <v>44559</v>
      </c>
      <c r="B610" s="44">
        <v>1805.1</v>
      </c>
      <c r="C610" s="44">
        <v>22.847999999999999</v>
      </c>
      <c r="D610" s="44">
        <v>968.2</v>
      </c>
      <c r="E610" s="60">
        <v>1984.8</v>
      </c>
      <c r="H610" s="45">
        <v>44559</v>
      </c>
      <c r="I610" s="44">
        <f t="shared" si="38"/>
        <v>-3.3679328621908878E-3</v>
      </c>
      <c r="J610" s="44">
        <f t="shared" si="39"/>
        <v>-3.619554315119356E-3</v>
      </c>
      <c r="K610" s="44">
        <f t="shared" si="40"/>
        <v>-6.5667966345167011E-3</v>
      </c>
      <c r="L610" s="44">
        <f t="shared" si="41"/>
        <v>1.5398782421854969E-2</v>
      </c>
    </row>
    <row r="611" spans="1:12" ht="17">
      <c r="A611" s="45">
        <v>44560</v>
      </c>
      <c r="B611" s="44">
        <v>1812.7</v>
      </c>
      <c r="C611" s="44">
        <v>23.027999999999999</v>
      </c>
      <c r="D611" s="44">
        <v>963.6</v>
      </c>
      <c r="E611" s="60">
        <v>1979.2</v>
      </c>
      <c r="H611" s="45">
        <v>44560</v>
      </c>
      <c r="I611" s="44">
        <f t="shared" si="38"/>
        <v>4.2102930585563884E-3</v>
      </c>
      <c r="J611" s="44">
        <f t="shared" si="39"/>
        <v>7.8781512605041893E-3</v>
      </c>
      <c r="K611" s="44">
        <f t="shared" si="40"/>
        <v>-4.7510844866763295E-3</v>
      </c>
      <c r="L611" s="44">
        <f t="shared" si="41"/>
        <v>-2.8214429665457019E-3</v>
      </c>
    </row>
    <row r="612" spans="1:12" ht="17">
      <c r="A612" s="45">
        <v>44561</v>
      </c>
      <c r="B612" s="44">
        <v>1827.5</v>
      </c>
      <c r="C612" s="44">
        <v>23.327999999999999</v>
      </c>
      <c r="D612" s="44">
        <v>964.4</v>
      </c>
      <c r="E612" s="60">
        <v>1908.1</v>
      </c>
      <c r="H612" s="45">
        <v>44561</v>
      </c>
      <c r="I612" s="44">
        <f t="shared" si="38"/>
        <v>8.1646163181993466E-3</v>
      </c>
      <c r="J612" s="44">
        <f t="shared" si="39"/>
        <v>1.3027618551328848E-2</v>
      </c>
      <c r="K612" s="44">
        <f t="shared" si="40"/>
        <v>8.3022000830215291E-4</v>
      </c>
      <c r="L612" s="44">
        <f t="shared" si="41"/>
        <v>-3.5923605497170642E-2</v>
      </c>
    </row>
    <row r="613" spans="1:12" ht="17">
      <c r="A613" s="45">
        <v>44565</v>
      </c>
      <c r="B613" s="44">
        <v>1814</v>
      </c>
      <c r="C613" s="44">
        <v>23.038</v>
      </c>
      <c r="D613" s="44">
        <v>970.4</v>
      </c>
      <c r="E613" s="60">
        <v>1855.7</v>
      </c>
      <c r="H613" s="45">
        <v>44565</v>
      </c>
      <c r="I613" s="44">
        <f t="shared" si="38"/>
        <v>-7.3871409028727769E-3</v>
      </c>
      <c r="J613" s="44">
        <f t="shared" si="39"/>
        <v>-1.2431412894375821E-2</v>
      </c>
      <c r="K613" s="44">
        <f t="shared" si="40"/>
        <v>6.2214848610535048E-3</v>
      </c>
      <c r="L613" s="44">
        <f t="shared" si="41"/>
        <v>-2.7461873067449225E-2</v>
      </c>
    </row>
    <row r="614" spans="1:12" ht="17">
      <c r="A614" s="45">
        <v>44566</v>
      </c>
      <c r="B614" s="44">
        <v>1824.6</v>
      </c>
      <c r="C614" s="44">
        <v>23.15</v>
      </c>
      <c r="D614" s="44">
        <v>1001.9</v>
      </c>
      <c r="E614" s="60">
        <v>1898.6</v>
      </c>
      <c r="H614" s="45">
        <v>44566</v>
      </c>
      <c r="I614" s="44">
        <f t="shared" si="38"/>
        <v>5.8434399117970829E-3</v>
      </c>
      <c r="J614" s="44">
        <f t="shared" si="39"/>
        <v>4.8615331191943015E-3</v>
      </c>
      <c r="K614" s="44">
        <f t="shared" si="40"/>
        <v>3.2460840890354496E-2</v>
      </c>
      <c r="L614" s="44">
        <f t="shared" si="41"/>
        <v>2.3117960877296902E-2</v>
      </c>
    </row>
    <row r="615" spans="1:12" ht="17">
      <c r="A615" s="45">
        <v>44567</v>
      </c>
      <c r="B615" s="44">
        <v>1788.7</v>
      </c>
      <c r="C615" s="44">
        <v>22.173999999999999</v>
      </c>
      <c r="D615" s="44">
        <v>960.6</v>
      </c>
      <c r="E615" s="60">
        <v>1869.9</v>
      </c>
      <c r="H615" s="45">
        <v>44567</v>
      </c>
      <c r="I615" s="44">
        <f t="shared" si="38"/>
        <v>-1.9675545325002666E-2</v>
      </c>
      <c r="J615" s="44">
        <f t="shared" si="39"/>
        <v>-4.2159827213822859E-2</v>
      </c>
      <c r="K615" s="44">
        <f t="shared" si="40"/>
        <v>-4.1221678810260461E-2</v>
      </c>
      <c r="L615" s="44">
        <f t="shared" si="41"/>
        <v>-1.511640155904341E-2</v>
      </c>
    </row>
    <row r="616" spans="1:12" ht="17">
      <c r="A616" s="45">
        <v>44568</v>
      </c>
      <c r="B616" s="44">
        <v>1797</v>
      </c>
      <c r="C616" s="44">
        <v>22.393999999999998</v>
      </c>
      <c r="D616" s="44">
        <v>957</v>
      </c>
      <c r="E616" s="60">
        <v>1917.6</v>
      </c>
      <c r="H616" s="45">
        <v>44568</v>
      </c>
      <c r="I616" s="44">
        <f t="shared" si="38"/>
        <v>4.6402415161849132E-3</v>
      </c>
      <c r="J616" s="44">
        <f t="shared" si="39"/>
        <v>9.9215297194912445E-3</v>
      </c>
      <c r="K616" s="44">
        <f t="shared" si="40"/>
        <v>-3.7476577139288181E-3</v>
      </c>
      <c r="L616" s="44">
        <f t="shared" si="41"/>
        <v>2.5509385528637796E-2</v>
      </c>
    </row>
    <row r="617" spans="1:12" ht="17">
      <c r="A617" s="45">
        <v>44571</v>
      </c>
      <c r="B617" s="44">
        <v>1798.4</v>
      </c>
      <c r="C617" s="44">
        <v>22.446000000000002</v>
      </c>
      <c r="D617" s="44">
        <v>934.4</v>
      </c>
      <c r="E617" s="60">
        <v>1905.2</v>
      </c>
      <c r="H617" s="45">
        <v>44571</v>
      </c>
      <c r="I617" s="44">
        <f t="shared" si="38"/>
        <v>7.7907623817478628E-4</v>
      </c>
      <c r="J617" s="44">
        <f t="shared" si="39"/>
        <v>2.3220505492544054E-3</v>
      </c>
      <c r="K617" s="44">
        <f t="shared" si="40"/>
        <v>-2.3615464994775362E-2</v>
      </c>
      <c r="L617" s="44">
        <f t="shared" si="41"/>
        <v>-6.466416353775482E-3</v>
      </c>
    </row>
    <row r="618" spans="1:12" ht="17">
      <c r="A618" s="45">
        <v>44572</v>
      </c>
      <c r="B618" s="44">
        <v>1818.6</v>
      </c>
      <c r="C618" s="44">
        <v>22.806000000000001</v>
      </c>
      <c r="D618" s="44">
        <v>973.8</v>
      </c>
      <c r="E618" s="60">
        <v>1918.1</v>
      </c>
      <c r="H618" s="45">
        <v>44572</v>
      </c>
      <c r="I618" s="44">
        <f t="shared" si="38"/>
        <v>1.1232206405693848E-2</v>
      </c>
      <c r="J618" s="44">
        <f t="shared" si="39"/>
        <v>1.6038492381716091E-2</v>
      </c>
      <c r="K618" s="44">
        <f t="shared" si="40"/>
        <v>4.2166095890410933E-2</v>
      </c>
      <c r="L618" s="44">
        <f t="shared" si="41"/>
        <v>6.7709426831827962E-3</v>
      </c>
    </row>
    <row r="619" spans="1:12" ht="17">
      <c r="A619" s="45">
        <v>44573</v>
      </c>
      <c r="B619" s="44">
        <v>1827.2</v>
      </c>
      <c r="C619" s="44">
        <v>23.2</v>
      </c>
      <c r="D619" s="44">
        <v>979.9</v>
      </c>
      <c r="E619" s="60">
        <v>1911.8</v>
      </c>
      <c r="H619" s="45">
        <v>44573</v>
      </c>
      <c r="I619" s="44">
        <f t="shared" si="38"/>
        <v>4.7289123501595386E-3</v>
      </c>
      <c r="J619" s="44">
        <f t="shared" si="39"/>
        <v>1.7276155397702286E-2</v>
      </c>
      <c r="K619" s="44">
        <f t="shared" si="40"/>
        <v>6.2641199424933484E-3</v>
      </c>
      <c r="L619" s="44">
        <f t="shared" si="41"/>
        <v>-3.2845002867420651E-3</v>
      </c>
    </row>
    <row r="620" spans="1:12" ht="17">
      <c r="A620" s="45">
        <v>44574</v>
      </c>
      <c r="B620" s="44">
        <v>1821.2</v>
      </c>
      <c r="C620" s="44">
        <v>23.155000000000001</v>
      </c>
      <c r="D620" s="44">
        <v>971.9</v>
      </c>
      <c r="E620" s="60">
        <v>1886</v>
      </c>
      <c r="H620" s="45">
        <v>44574</v>
      </c>
      <c r="I620" s="44">
        <f t="shared" si="38"/>
        <v>-3.2837127845884414E-3</v>
      </c>
      <c r="J620" s="44">
        <f t="shared" si="39"/>
        <v>-1.9396551724137135E-3</v>
      </c>
      <c r="K620" s="44">
        <f t="shared" si="40"/>
        <v>-8.1640983773854474E-3</v>
      </c>
      <c r="L620" s="44">
        <f t="shared" si="41"/>
        <v>-1.3495135474421988E-2</v>
      </c>
    </row>
    <row r="621" spans="1:12" ht="17">
      <c r="A621" s="45">
        <v>44575</v>
      </c>
      <c r="B621" s="44">
        <v>1816.5</v>
      </c>
      <c r="C621" s="44">
        <v>22.911000000000001</v>
      </c>
      <c r="D621" s="44">
        <v>964.4</v>
      </c>
      <c r="E621" s="60">
        <v>1874.2</v>
      </c>
      <c r="H621" s="45">
        <v>44575</v>
      </c>
      <c r="I621" s="44">
        <f t="shared" si="38"/>
        <v>-2.5807160114210662E-3</v>
      </c>
      <c r="J621" s="44">
        <f t="shared" si="39"/>
        <v>-1.0537680846469435E-2</v>
      </c>
      <c r="K621" s="44">
        <f t="shared" si="40"/>
        <v>-7.7168432966354568E-3</v>
      </c>
      <c r="L621" s="44">
        <f t="shared" si="41"/>
        <v>-6.2566277836691173E-3</v>
      </c>
    </row>
    <row r="622" spans="1:12" ht="17">
      <c r="A622" s="45">
        <v>44579</v>
      </c>
      <c r="B622" s="44">
        <v>1812.3</v>
      </c>
      <c r="C622" s="44">
        <v>23.486999999999998</v>
      </c>
      <c r="D622" s="44">
        <v>979.3</v>
      </c>
      <c r="E622" s="60">
        <v>1900.6</v>
      </c>
      <c r="H622" s="45">
        <v>44579</v>
      </c>
      <c r="I622" s="44">
        <f t="shared" si="38"/>
        <v>-2.3121387283237243E-3</v>
      </c>
      <c r="J622" s="44">
        <f t="shared" si="39"/>
        <v>2.5140762079350395E-2</v>
      </c>
      <c r="K622" s="44">
        <f t="shared" si="40"/>
        <v>1.5450020738282846E-2</v>
      </c>
      <c r="L622" s="44">
        <f t="shared" si="41"/>
        <v>1.4086010030946464E-2</v>
      </c>
    </row>
    <row r="623" spans="1:12" ht="17">
      <c r="A623" s="45">
        <v>44580</v>
      </c>
      <c r="B623" s="44">
        <v>1843.1</v>
      </c>
      <c r="C623" s="44">
        <v>24.225999999999999</v>
      </c>
      <c r="D623" s="44">
        <v>1028.2</v>
      </c>
      <c r="E623" s="60">
        <v>2004.4</v>
      </c>
      <c r="H623" s="45">
        <v>44580</v>
      </c>
      <c r="I623" s="44">
        <f t="shared" si="38"/>
        <v>1.6994978756276528E-2</v>
      </c>
      <c r="J623" s="44">
        <f t="shared" si="39"/>
        <v>3.1464214246178769E-2</v>
      </c>
      <c r="K623" s="44">
        <f t="shared" si="40"/>
        <v>4.9933626059430303E-2</v>
      </c>
      <c r="L623" s="44">
        <f t="shared" si="41"/>
        <v>5.4614332316110799E-2</v>
      </c>
    </row>
    <row r="624" spans="1:12" ht="17">
      <c r="A624" s="45">
        <v>44581</v>
      </c>
      <c r="B624" s="44">
        <v>1842.5</v>
      </c>
      <c r="C624" s="44">
        <v>24.710999999999999</v>
      </c>
      <c r="D624" s="44">
        <v>1050.5999999999999</v>
      </c>
      <c r="E624" s="60">
        <v>2069.6999999999998</v>
      </c>
      <c r="H624" s="45">
        <v>44581</v>
      </c>
      <c r="I624" s="44">
        <f t="shared" si="38"/>
        <v>-3.2553849492697581E-4</v>
      </c>
      <c r="J624" s="44">
        <f t="shared" si="39"/>
        <v>2.0019813423594462E-2</v>
      </c>
      <c r="K624" s="44">
        <f t="shared" si="40"/>
        <v>2.1785644816183489E-2</v>
      </c>
      <c r="L624" s="44">
        <f t="shared" si="41"/>
        <v>3.2578327679105831E-2</v>
      </c>
    </row>
    <row r="625" spans="1:12" ht="17">
      <c r="A625" s="45">
        <v>44582</v>
      </c>
      <c r="B625" s="44">
        <v>1831.8</v>
      </c>
      <c r="C625" s="44">
        <v>24.314</v>
      </c>
      <c r="D625" s="44">
        <v>1034.7</v>
      </c>
      <c r="E625" s="60">
        <v>2100.3000000000002</v>
      </c>
      <c r="H625" s="45">
        <v>44582</v>
      </c>
      <c r="I625" s="44">
        <f t="shared" si="38"/>
        <v>-5.8073270013568766E-3</v>
      </c>
      <c r="J625" s="44">
        <f t="shared" si="39"/>
        <v>-1.606571971996271E-2</v>
      </c>
      <c r="K625" s="44">
        <f t="shared" si="40"/>
        <v>-1.5134209023415062E-2</v>
      </c>
      <c r="L625" s="44">
        <f t="shared" si="41"/>
        <v>1.4784751413248474E-2</v>
      </c>
    </row>
    <row r="626" spans="1:12" ht="17">
      <c r="A626" s="45">
        <v>44585</v>
      </c>
      <c r="B626" s="44">
        <v>1841.7</v>
      </c>
      <c r="C626" s="44">
        <v>23.795000000000002</v>
      </c>
      <c r="D626" s="44">
        <v>1019.9</v>
      </c>
      <c r="E626" s="60">
        <v>2137</v>
      </c>
      <c r="H626" s="45">
        <v>44585</v>
      </c>
      <c r="I626" s="44">
        <f t="shared" si="38"/>
        <v>5.4045201441205873E-3</v>
      </c>
      <c r="J626" s="44">
        <f t="shared" si="39"/>
        <v>-2.1345726741794784E-2</v>
      </c>
      <c r="K626" s="44">
        <f t="shared" si="40"/>
        <v>-1.4303662897458266E-2</v>
      </c>
      <c r="L626" s="44">
        <f t="shared" si="41"/>
        <v>1.7473694234156938E-2</v>
      </c>
    </row>
    <row r="627" spans="1:12" ht="17">
      <c r="A627" s="45">
        <v>44586</v>
      </c>
      <c r="B627" s="44">
        <v>1852.7</v>
      </c>
      <c r="C627" s="44">
        <v>23.896000000000001</v>
      </c>
      <c r="D627" s="44">
        <v>1023.8</v>
      </c>
      <c r="E627" s="60">
        <v>2184.9</v>
      </c>
      <c r="H627" s="45">
        <v>44586</v>
      </c>
      <c r="I627" s="44">
        <f t="shared" si="38"/>
        <v>5.9727425747950263E-3</v>
      </c>
      <c r="J627" s="44">
        <f t="shared" si="39"/>
        <v>4.2445891994116027E-3</v>
      </c>
      <c r="K627" s="44">
        <f t="shared" si="40"/>
        <v>3.8239043043435408E-3</v>
      </c>
      <c r="L627" s="44">
        <f t="shared" si="41"/>
        <v>2.2414599906410898E-2</v>
      </c>
    </row>
    <row r="628" spans="1:12" ht="17">
      <c r="A628" s="45">
        <v>44587</v>
      </c>
      <c r="B628" s="44">
        <v>1829.9</v>
      </c>
      <c r="C628" s="44">
        <v>23.806999999999999</v>
      </c>
      <c r="D628" s="44">
        <v>1046.0999999999999</v>
      </c>
      <c r="E628" s="60">
        <v>2346.6</v>
      </c>
      <c r="H628" s="45">
        <v>44587</v>
      </c>
      <c r="I628" s="44">
        <f t="shared" si="38"/>
        <v>-1.2306363685432047E-2</v>
      </c>
      <c r="J628" s="44">
        <f t="shared" si="39"/>
        <v>-3.7244727150988529E-3</v>
      </c>
      <c r="K628" s="44">
        <f t="shared" si="40"/>
        <v>2.1781597968353151E-2</v>
      </c>
      <c r="L628" s="44">
        <f t="shared" si="41"/>
        <v>7.4007963751201347E-2</v>
      </c>
    </row>
    <row r="629" spans="1:12" ht="17">
      <c r="A629" s="45">
        <v>44588</v>
      </c>
      <c r="B629" s="44">
        <v>1793.3</v>
      </c>
      <c r="C629" s="44">
        <v>22.672999999999998</v>
      </c>
      <c r="D629" s="44">
        <v>1021.7</v>
      </c>
      <c r="E629" s="60">
        <v>2362.5</v>
      </c>
      <c r="H629" s="45">
        <v>44588</v>
      </c>
      <c r="I629" s="44">
        <f t="shared" si="38"/>
        <v>-2.0001092955899302E-2</v>
      </c>
      <c r="J629" s="44">
        <f t="shared" si="39"/>
        <v>-4.7633049103204955E-2</v>
      </c>
      <c r="K629" s="44">
        <f t="shared" si="40"/>
        <v>-2.3324729949335498E-2</v>
      </c>
      <c r="L629" s="44">
        <f t="shared" si="41"/>
        <v>6.7757606750192155E-3</v>
      </c>
    </row>
    <row r="630" spans="1:12" ht="17">
      <c r="A630" s="45">
        <v>44589</v>
      </c>
      <c r="B630" s="44">
        <v>1784.9</v>
      </c>
      <c r="C630" s="44">
        <v>22.302</v>
      </c>
      <c r="D630" s="44">
        <v>1004.9</v>
      </c>
      <c r="E630" s="60">
        <v>2368.6999999999998</v>
      </c>
      <c r="H630" s="45">
        <v>44589</v>
      </c>
      <c r="I630" s="44">
        <f t="shared" si="38"/>
        <v>-4.6841019349801285E-3</v>
      </c>
      <c r="J630" s="44">
        <f t="shared" si="39"/>
        <v>-1.6363075023155236E-2</v>
      </c>
      <c r="K630" s="44">
        <f t="shared" si="40"/>
        <v>-1.6443182930410166E-2</v>
      </c>
      <c r="L630" s="44">
        <f t="shared" si="41"/>
        <v>2.6243386243385474E-3</v>
      </c>
    </row>
    <row r="631" spans="1:12" ht="17">
      <c r="A631" s="45">
        <v>44592</v>
      </c>
      <c r="B631" s="44">
        <v>1795</v>
      </c>
      <c r="C631" s="44">
        <v>22.395</v>
      </c>
      <c r="D631" s="44">
        <v>1019.2</v>
      </c>
      <c r="E631" s="60">
        <v>2349.1999999999998</v>
      </c>
      <c r="H631" s="45">
        <v>44592</v>
      </c>
      <c r="I631" s="44">
        <f t="shared" si="38"/>
        <v>5.658580312622505E-3</v>
      </c>
      <c r="J631" s="44">
        <f t="shared" si="39"/>
        <v>4.1700295937584057E-3</v>
      </c>
      <c r="K631" s="44">
        <f t="shared" si="40"/>
        <v>1.4230271668822837E-2</v>
      </c>
      <c r="L631" s="44">
        <f t="shared" si="41"/>
        <v>-8.2323637438257279E-3</v>
      </c>
    </row>
    <row r="632" spans="1:12" ht="17">
      <c r="A632" s="45">
        <v>44593</v>
      </c>
      <c r="B632" s="44">
        <v>1800.3</v>
      </c>
      <c r="C632" s="44">
        <v>22.596</v>
      </c>
      <c r="D632" s="44">
        <v>1021.8</v>
      </c>
      <c r="E632" s="60">
        <v>2343.1999999999998</v>
      </c>
      <c r="H632" s="45">
        <v>44593</v>
      </c>
      <c r="I632" s="44">
        <f t="shared" si="38"/>
        <v>2.9526462395542924E-3</v>
      </c>
      <c r="J632" s="44">
        <f t="shared" si="39"/>
        <v>8.9752176825184417E-3</v>
      </c>
      <c r="K632" s="44">
        <f t="shared" si="40"/>
        <v>2.5510204081631758E-3</v>
      </c>
      <c r="L632" s="44">
        <f t="shared" si="41"/>
        <v>-2.5540609569215055E-3</v>
      </c>
    </row>
    <row r="633" spans="1:12" ht="17">
      <c r="A633" s="45">
        <v>44594</v>
      </c>
      <c r="B633" s="44">
        <v>1809.2</v>
      </c>
      <c r="C633" s="44">
        <v>22.710999999999999</v>
      </c>
      <c r="D633" s="44">
        <v>1042.3</v>
      </c>
      <c r="E633" s="60">
        <v>2366.1999999999998</v>
      </c>
      <c r="H633" s="45">
        <v>44594</v>
      </c>
      <c r="I633" s="44">
        <f t="shared" si="38"/>
        <v>4.9436205076932131E-3</v>
      </c>
      <c r="J633" s="44">
        <f t="shared" si="39"/>
        <v>5.0893963533368046E-3</v>
      </c>
      <c r="K633" s="44">
        <f t="shared" si="40"/>
        <v>2.0062634566451361E-2</v>
      </c>
      <c r="L633" s="44">
        <f t="shared" si="41"/>
        <v>9.8156367360874019E-3</v>
      </c>
    </row>
    <row r="634" spans="1:12" ht="17">
      <c r="A634" s="45">
        <v>44595</v>
      </c>
      <c r="B634" s="44">
        <v>1803</v>
      </c>
      <c r="C634" s="44">
        <v>22.375</v>
      </c>
      <c r="D634" s="44">
        <v>1028.9000000000001</v>
      </c>
      <c r="E634" s="60">
        <v>2314.4</v>
      </c>
      <c r="H634" s="45">
        <v>44595</v>
      </c>
      <c r="I634" s="44">
        <f t="shared" si="38"/>
        <v>-3.4269290294052872E-3</v>
      </c>
      <c r="J634" s="44">
        <f t="shared" si="39"/>
        <v>-1.4794592928536769E-2</v>
      </c>
      <c r="K634" s="44">
        <f t="shared" si="40"/>
        <v>-1.2856183440468065E-2</v>
      </c>
      <c r="L634" s="44">
        <f t="shared" si="41"/>
        <v>-2.1891640605189642E-2</v>
      </c>
    </row>
    <row r="635" spans="1:12" ht="17">
      <c r="A635" s="45">
        <v>44596</v>
      </c>
      <c r="B635" s="44">
        <v>1806.6</v>
      </c>
      <c r="C635" s="44">
        <v>22.475000000000001</v>
      </c>
      <c r="D635" s="44">
        <v>1022.8</v>
      </c>
      <c r="E635" s="60">
        <v>2287.4</v>
      </c>
      <c r="H635" s="45">
        <v>44596</v>
      </c>
      <c r="I635" s="44">
        <f t="shared" si="38"/>
        <v>1.9966722129783191E-3</v>
      </c>
      <c r="J635" s="44">
        <f t="shared" si="39"/>
        <v>4.4692737430168236E-3</v>
      </c>
      <c r="K635" s="44">
        <f t="shared" si="40"/>
        <v>-5.9286616775198137E-3</v>
      </c>
      <c r="L635" s="44">
        <f t="shared" si="41"/>
        <v>-1.1666090563428965E-2</v>
      </c>
    </row>
    <row r="636" spans="1:12" ht="17">
      <c r="A636" s="45">
        <v>44599</v>
      </c>
      <c r="B636" s="44">
        <v>1820.6</v>
      </c>
      <c r="C636" s="44">
        <v>23.076000000000001</v>
      </c>
      <c r="D636" s="44">
        <v>1018.9</v>
      </c>
      <c r="E636" s="60">
        <v>2256.8000000000002</v>
      </c>
      <c r="H636" s="45">
        <v>44599</v>
      </c>
      <c r="I636" s="44">
        <f t="shared" si="38"/>
        <v>7.7493634451455779E-3</v>
      </c>
      <c r="J636" s="44">
        <f t="shared" si="39"/>
        <v>2.6740823136818644E-2</v>
      </c>
      <c r="K636" s="44">
        <f t="shared" si="40"/>
        <v>-3.813062182244796E-3</v>
      </c>
      <c r="L636" s="44">
        <f t="shared" si="41"/>
        <v>-1.33776339949287E-2</v>
      </c>
    </row>
    <row r="637" spans="1:12" ht="17">
      <c r="A637" s="45">
        <v>44600</v>
      </c>
      <c r="B637" s="44">
        <v>1826.6</v>
      </c>
      <c r="C637" s="44">
        <v>23.195</v>
      </c>
      <c r="D637" s="44">
        <v>1035.2</v>
      </c>
      <c r="E637" s="60">
        <v>2260.9</v>
      </c>
      <c r="H637" s="45">
        <v>44600</v>
      </c>
      <c r="I637" s="44">
        <f t="shared" si="38"/>
        <v>3.2956168296166101E-3</v>
      </c>
      <c r="J637" s="44">
        <f t="shared" si="39"/>
        <v>5.1568729415843199E-3</v>
      </c>
      <c r="K637" s="44">
        <f t="shared" si="40"/>
        <v>1.5997644518598555E-2</v>
      </c>
      <c r="L637" s="44">
        <f t="shared" si="41"/>
        <v>1.8167316554412924E-3</v>
      </c>
    </row>
    <row r="638" spans="1:12" ht="17">
      <c r="A638" s="45">
        <v>44601</v>
      </c>
      <c r="B638" s="44">
        <v>1835.2</v>
      </c>
      <c r="C638" s="44">
        <v>23.335999999999999</v>
      </c>
      <c r="D638" s="44">
        <v>1036</v>
      </c>
      <c r="E638" s="60">
        <v>2281.6</v>
      </c>
      <c r="H638" s="45">
        <v>44601</v>
      </c>
      <c r="I638" s="44">
        <f t="shared" si="38"/>
        <v>4.7082010292347183E-3</v>
      </c>
      <c r="J638" s="44">
        <f t="shared" si="39"/>
        <v>6.0788963138606695E-3</v>
      </c>
      <c r="K638" s="44">
        <f t="shared" si="40"/>
        <v>7.7279752704786952E-4</v>
      </c>
      <c r="L638" s="44">
        <f t="shared" si="41"/>
        <v>9.1556459816886267E-3</v>
      </c>
    </row>
    <row r="639" spans="1:12" ht="17">
      <c r="A639" s="45">
        <v>44602</v>
      </c>
      <c r="B639" s="44">
        <v>1836.2</v>
      </c>
      <c r="C639" s="44">
        <v>23.518999999999998</v>
      </c>
      <c r="D639" s="44">
        <v>1041.0999999999999</v>
      </c>
      <c r="E639" s="60">
        <v>2261.8000000000002</v>
      </c>
      <c r="H639" s="45">
        <v>44602</v>
      </c>
      <c r="I639" s="44">
        <f t="shared" si="38"/>
        <v>5.4489973844812551E-4</v>
      </c>
      <c r="J639" s="44">
        <f t="shared" si="39"/>
        <v>7.8419609187521354E-3</v>
      </c>
      <c r="K639" s="44">
        <f t="shared" si="40"/>
        <v>4.9227799227798347E-3</v>
      </c>
      <c r="L639" s="44">
        <f t="shared" si="41"/>
        <v>-8.6781206171106795E-3</v>
      </c>
    </row>
    <row r="640" spans="1:12" ht="17">
      <c r="A640" s="45">
        <v>44603</v>
      </c>
      <c r="B640" s="44">
        <v>1840.8</v>
      </c>
      <c r="C640" s="44">
        <v>23.366</v>
      </c>
      <c r="D640" s="44">
        <v>1017.3</v>
      </c>
      <c r="E640" s="60">
        <v>2190.1</v>
      </c>
      <c r="H640" s="45">
        <v>44603</v>
      </c>
      <c r="I640" s="44">
        <f t="shared" si="38"/>
        <v>2.5051737283519819E-3</v>
      </c>
      <c r="J640" s="44">
        <f t="shared" si="39"/>
        <v>-6.5053786300437394E-3</v>
      </c>
      <c r="K640" s="44">
        <f t="shared" si="40"/>
        <v>-2.286043607722597E-2</v>
      </c>
      <c r="L640" s="44">
        <f t="shared" si="41"/>
        <v>-3.1700415598196245E-2</v>
      </c>
    </row>
    <row r="641" spans="1:12" ht="17">
      <c r="A641" s="45">
        <v>44606</v>
      </c>
      <c r="B641" s="44">
        <v>1868</v>
      </c>
      <c r="C641" s="44">
        <v>23.844999999999999</v>
      </c>
      <c r="D641" s="44">
        <v>1026.5999999999999</v>
      </c>
      <c r="E641" s="60">
        <v>2342.5</v>
      </c>
      <c r="H641" s="45">
        <v>44606</v>
      </c>
      <c r="I641" s="44">
        <f t="shared" si="38"/>
        <v>1.4776184267709717E-2</v>
      </c>
      <c r="J641" s="44">
        <f t="shared" si="39"/>
        <v>2.0499871608319748E-2</v>
      </c>
      <c r="K641" s="44">
        <f t="shared" si="40"/>
        <v>9.141846063108184E-3</v>
      </c>
      <c r="L641" s="44">
        <f t="shared" si="41"/>
        <v>6.9585863659193684E-2</v>
      </c>
    </row>
    <row r="642" spans="1:12" ht="17">
      <c r="A642" s="45">
        <v>44607</v>
      </c>
      <c r="B642" s="44">
        <v>1854.8</v>
      </c>
      <c r="C642" s="44">
        <v>23.338000000000001</v>
      </c>
      <c r="D642" s="44">
        <v>1019</v>
      </c>
      <c r="E642" s="60">
        <v>2248</v>
      </c>
      <c r="H642" s="45">
        <v>44607</v>
      </c>
      <c r="I642" s="44">
        <f t="shared" si="38"/>
        <v>-7.0663811563169412E-3</v>
      </c>
      <c r="J642" s="44">
        <f t="shared" si="39"/>
        <v>-2.1262319144474646E-2</v>
      </c>
      <c r="K642" s="44">
        <f t="shared" si="40"/>
        <v>-7.4030781219558833E-3</v>
      </c>
      <c r="L642" s="44">
        <f t="shared" si="41"/>
        <v>-4.0341515474919959E-2</v>
      </c>
    </row>
    <row r="643" spans="1:12" ht="17">
      <c r="A643" s="45">
        <v>44608</v>
      </c>
      <c r="B643" s="44">
        <v>1870.2</v>
      </c>
      <c r="C643" s="44">
        <v>23.600999999999999</v>
      </c>
      <c r="D643" s="44">
        <v>1062.2</v>
      </c>
      <c r="E643" s="60">
        <v>2268.3000000000002</v>
      </c>
      <c r="H643" s="45">
        <v>44608</v>
      </c>
      <c r="I643" s="44">
        <f t="shared" si="38"/>
        <v>8.3027819711020551E-3</v>
      </c>
      <c r="J643" s="44">
        <f t="shared" si="39"/>
        <v>1.1269174736481194E-2</v>
      </c>
      <c r="K643" s="44">
        <f t="shared" si="40"/>
        <v>4.2394504416094256E-2</v>
      </c>
      <c r="L643" s="44">
        <f t="shared" si="41"/>
        <v>9.0302491103203663E-3</v>
      </c>
    </row>
    <row r="644" spans="1:12" ht="17">
      <c r="A644" s="45">
        <v>44609</v>
      </c>
      <c r="B644" s="44">
        <v>1900.7</v>
      </c>
      <c r="C644" s="44">
        <v>23.873999999999999</v>
      </c>
      <c r="D644" s="44">
        <v>1091.2</v>
      </c>
      <c r="E644" s="60">
        <v>2356.6</v>
      </c>
      <c r="H644" s="45">
        <v>44609</v>
      </c>
      <c r="I644" s="44">
        <f t="shared" si="38"/>
        <v>1.6308416212169823E-2</v>
      </c>
      <c r="J644" s="44">
        <f t="shared" si="39"/>
        <v>1.1567306470064815E-2</v>
      </c>
      <c r="K644" s="44">
        <f t="shared" si="40"/>
        <v>2.7301826398041799E-2</v>
      </c>
      <c r="L644" s="44">
        <f t="shared" si="41"/>
        <v>3.8927831415597462E-2</v>
      </c>
    </row>
    <row r="645" spans="1:12" ht="17">
      <c r="A645" s="45">
        <v>44610</v>
      </c>
      <c r="B645" s="44">
        <v>1898.6</v>
      </c>
      <c r="C645" s="44">
        <v>23.991</v>
      </c>
      <c r="D645" s="44">
        <v>1075.3</v>
      </c>
      <c r="E645" s="60">
        <v>2335.4</v>
      </c>
      <c r="H645" s="45">
        <v>44610</v>
      </c>
      <c r="I645" s="44">
        <f t="shared" ref="I645:I708" si="42">(B645-B644)/B644</f>
        <v>-1.1048561056453603E-3</v>
      </c>
      <c r="J645" s="44">
        <f t="shared" ref="J645:J708" si="43">(C645-C644)/C644</f>
        <v>4.9007288263383129E-3</v>
      </c>
      <c r="K645" s="44">
        <f t="shared" ref="K645:K708" si="44">(D645-D644)/D644</f>
        <v>-1.4571114369501549E-2</v>
      </c>
      <c r="L645" s="44">
        <f t="shared" ref="L645:L708" si="45">(E645-E644)/E644</f>
        <v>-8.9960112025799111E-3</v>
      </c>
    </row>
    <row r="646" spans="1:12" ht="17">
      <c r="A646" s="45">
        <v>44614</v>
      </c>
      <c r="B646" s="44">
        <v>1906.1</v>
      </c>
      <c r="C646" s="44">
        <v>24.311</v>
      </c>
      <c r="D646" s="44">
        <v>1084.5</v>
      </c>
      <c r="E646" s="60">
        <v>2369.3000000000002</v>
      </c>
      <c r="H646" s="45">
        <v>44614</v>
      </c>
      <c r="I646" s="44">
        <f t="shared" si="42"/>
        <v>3.9502791530601497E-3</v>
      </c>
      <c r="J646" s="44">
        <f t="shared" si="43"/>
        <v>1.3338335209036734E-2</v>
      </c>
      <c r="K646" s="44">
        <f t="shared" si="44"/>
        <v>8.5557518831954303E-3</v>
      </c>
      <c r="L646" s="44">
        <f t="shared" si="45"/>
        <v>1.4515714652736187E-2</v>
      </c>
    </row>
    <row r="647" spans="1:12" ht="17">
      <c r="A647" s="45">
        <v>44615</v>
      </c>
      <c r="B647" s="44">
        <v>1909.2</v>
      </c>
      <c r="C647" s="44">
        <v>24.555</v>
      </c>
      <c r="D647" s="44">
        <v>1090.0999999999999</v>
      </c>
      <c r="E647" s="60">
        <v>2438.1</v>
      </c>
      <c r="H647" s="45">
        <v>44615</v>
      </c>
      <c r="I647" s="44">
        <f t="shared" si="42"/>
        <v>1.6263574838676546E-3</v>
      </c>
      <c r="J647" s="44">
        <f t="shared" si="43"/>
        <v>1.0036608942454023E-2</v>
      </c>
      <c r="K647" s="44">
        <f t="shared" si="44"/>
        <v>5.1636698939602661E-3</v>
      </c>
      <c r="L647" s="44">
        <f t="shared" si="45"/>
        <v>2.9038112522685906E-2</v>
      </c>
    </row>
    <row r="648" spans="1:12" ht="17">
      <c r="A648" s="45">
        <v>44616</v>
      </c>
      <c r="B648" s="44">
        <v>1925.1</v>
      </c>
      <c r="C648" s="44">
        <v>24.686</v>
      </c>
      <c r="D648" s="44">
        <v>1060.4000000000001</v>
      </c>
      <c r="E648" s="60">
        <v>2498.6</v>
      </c>
      <c r="H648" s="45">
        <v>44616</v>
      </c>
      <c r="I648" s="44">
        <f t="shared" si="42"/>
        <v>8.3280955373977918E-3</v>
      </c>
      <c r="J648" s="44">
        <f t="shared" si="43"/>
        <v>5.3349623294644769E-3</v>
      </c>
      <c r="K648" s="44">
        <f t="shared" si="44"/>
        <v>-2.7245206861755637E-2</v>
      </c>
      <c r="L648" s="44">
        <f t="shared" si="45"/>
        <v>2.48144046593659E-2</v>
      </c>
    </row>
    <row r="649" spans="1:12" ht="17">
      <c r="A649" s="45">
        <v>44617</v>
      </c>
      <c r="B649" s="44">
        <v>1886.5</v>
      </c>
      <c r="C649" s="44">
        <v>23.997</v>
      </c>
      <c r="D649" s="44">
        <v>1048.9000000000001</v>
      </c>
      <c r="E649" s="60">
        <v>2360.6999999999998</v>
      </c>
      <c r="H649" s="45">
        <v>44617</v>
      </c>
      <c r="I649" s="44">
        <f t="shared" si="42"/>
        <v>-2.0050906446418323E-2</v>
      </c>
      <c r="J649" s="44">
        <f t="shared" si="43"/>
        <v>-2.7910556590780202E-2</v>
      </c>
      <c r="K649" s="44">
        <f t="shared" si="44"/>
        <v>-1.0844964164466238E-2</v>
      </c>
      <c r="L649" s="44">
        <f t="shared" si="45"/>
        <v>-5.5190906907868445E-2</v>
      </c>
    </row>
    <row r="650" spans="1:12" ht="17">
      <c r="A650" s="45">
        <v>44620</v>
      </c>
      <c r="B650" s="44">
        <v>1899.4</v>
      </c>
      <c r="C650" s="44">
        <v>24.361000000000001</v>
      </c>
      <c r="D650" s="44">
        <v>1037.8</v>
      </c>
      <c r="E650" s="60">
        <v>2500.5</v>
      </c>
      <c r="H650" s="45">
        <v>44620</v>
      </c>
      <c r="I650" s="44">
        <f t="shared" si="42"/>
        <v>6.8380598992844373E-3</v>
      </c>
      <c r="J650" s="44">
        <f t="shared" si="43"/>
        <v>1.5168562737008826E-2</v>
      </c>
      <c r="K650" s="44">
        <f t="shared" si="44"/>
        <v>-1.0582515015730895E-2</v>
      </c>
      <c r="L650" s="44">
        <f t="shared" si="45"/>
        <v>5.921972296352785E-2</v>
      </c>
    </row>
    <row r="651" spans="1:12" ht="17">
      <c r="A651" s="45">
        <v>44621</v>
      </c>
      <c r="B651" s="44">
        <v>1942.4</v>
      </c>
      <c r="C651" s="44">
        <v>25.533999999999999</v>
      </c>
      <c r="D651" s="44">
        <v>1051.0999999999999</v>
      </c>
      <c r="E651" s="60">
        <v>2532.5</v>
      </c>
      <c r="H651" s="45">
        <v>44621</v>
      </c>
      <c r="I651" s="44">
        <f t="shared" si="42"/>
        <v>2.2638728019374537E-2</v>
      </c>
      <c r="J651" s="44">
        <f t="shared" si="43"/>
        <v>4.8150732728541451E-2</v>
      </c>
      <c r="K651" s="44">
        <f t="shared" si="44"/>
        <v>1.281557140104062E-2</v>
      </c>
      <c r="L651" s="44">
        <f t="shared" si="45"/>
        <v>1.279744051189762E-2</v>
      </c>
    </row>
    <row r="652" spans="1:12" ht="17">
      <c r="A652" s="45">
        <v>44622</v>
      </c>
      <c r="B652" s="44">
        <v>1920.9</v>
      </c>
      <c r="C652" s="44">
        <v>25.183</v>
      </c>
      <c r="D652" s="44">
        <v>1067.5999999999999</v>
      </c>
      <c r="E652" s="60">
        <v>2662.6</v>
      </c>
      <c r="H652" s="45">
        <v>44622</v>
      </c>
      <c r="I652" s="44">
        <f t="shared" si="42"/>
        <v>-1.1068780889621087E-2</v>
      </c>
      <c r="J652" s="44">
        <f t="shared" si="43"/>
        <v>-1.3746377379180665E-2</v>
      </c>
      <c r="K652" s="44">
        <f t="shared" si="44"/>
        <v>1.5697840357720486E-2</v>
      </c>
      <c r="L652" s="44">
        <f t="shared" si="45"/>
        <v>5.1372161895360278E-2</v>
      </c>
    </row>
    <row r="653" spans="1:12" ht="17">
      <c r="A653" s="45">
        <v>44623</v>
      </c>
      <c r="B653" s="44">
        <v>1934.4</v>
      </c>
      <c r="C653" s="44">
        <v>25.204999999999998</v>
      </c>
      <c r="D653" s="44">
        <v>1080.0999999999999</v>
      </c>
      <c r="E653" s="60">
        <v>2728.8</v>
      </c>
      <c r="H653" s="45">
        <v>44623</v>
      </c>
      <c r="I653" s="44">
        <f t="shared" si="42"/>
        <v>7.027955645791035E-3</v>
      </c>
      <c r="J653" s="44">
        <f t="shared" si="43"/>
        <v>8.7360520986373604E-4</v>
      </c>
      <c r="K653" s="44">
        <f t="shared" si="44"/>
        <v>1.1708505058074185E-2</v>
      </c>
      <c r="L653" s="44">
        <f t="shared" si="45"/>
        <v>2.4862915946819001E-2</v>
      </c>
    </row>
    <row r="654" spans="1:12" ht="17">
      <c r="A654" s="45">
        <v>44624</v>
      </c>
      <c r="B654" s="44">
        <v>1965.1</v>
      </c>
      <c r="C654" s="44">
        <v>25.782</v>
      </c>
      <c r="D654" s="44">
        <v>1116.0999999999999</v>
      </c>
      <c r="E654" s="60">
        <v>2979.9</v>
      </c>
      <c r="H654" s="45">
        <v>44624</v>
      </c>
      <c r="I654" s="44">
        <f t="shared" si="42"/>
        <v>1.5870554177005697E-2</v>
      </c>
      <c r="J654" s="44">
        <f t="shared" si="43"/>
        <v>2.2892283277127626E-2</v>
      </c>
      <c r="K654" s="44">
        <f t="shared" si="44"/>
        <v>3.3330247199333397E-2</v>
      </c>
      <c r="L654" s="44">
        <f t="shared" si="45"/>
        <v>9.201846965699205E-2</v>
      </c>
    </row>
    <row r="655" spans="1:12" ht="17">
      <c r="A655" s="45">
        <v>44627</v>
      </c>
      <c r="B655" s="44">
        <v>1993.9</v>
      </c>
      <c r="C655" s="44">
        <v>25.713000000000001</v>
      </c>
      <c r="D655" s="44">
        <v>1115.9000000000001</v>
      </c>
      <c r="E655" s="60">
        <v>2899.9</v>
      </c>
      <c r="H655" s="45">
        <v>44627</v>
      </c>
      <c r="I655" s="44">
        <f t="shared" si="42"/>
        <v>1.4655742710294736E-2</v>
      </c>
      <c r="J655" s="44">
        <f t="shared" si="43"/>
        <v>-2.6762857807772502E-3</v>
      </c>
      <c r="K655" s="44">
        <f t="shared" si="44"/>
        <v>-1.7919541259727454E-4</v>
      </c>
      <c r="L655" s="44">
        <f t="shared" si="45"/>
        <v>-2.6846538474445451E-2</v>
      </c>
    </row>
    <row r="656" spans="1:12" ht="17">
      <c r="A656" s="45">
        <v>44628</v>
      </c>
      <c r="B656" s="44">
        <v>2040.1</v>
      </c>
      <c r="C656" s="44">
        <v>26.888000000000002</v>
      </c>
      <c r="D656" s="44">
        <v>1152.5</v>
      </c>
      <c r="E656" s="60">
        <v>2966.5</v>
      </c>
      <c r="H656" s="45">
        <v>44628</v>
      </c>
      <c r="I656" s="44">
        <f t="shared" si="42"/>
        <v>2.3170670545162655E-2</v>
      </c>
      <c r="J656" s="44">
        <f t="shared" si="43"/>
        <v>4.5696729280908517E-2</v>
      </c>
      <c r="K656" s="44">
        <f t="shared" si="44"/>
        <v>3.2798637870776866E-2</v>
      </c>
      <c r="L656" s="44">
        <f t="shared" si="45"/>
        <v>2.2966309183075247E-2</v>
      </c>
    </row>
    <row r="657" spans="1:12" ht="17">
      <c r="A657" s="45">
        <v>44629</v>
      </c>
      <c r="B657" s="44">
        <v>1985.9</v>
      </c>
      <c r="C657" s="44">
        <v>25.757000000000001</v>
      </c>
      <c r="D657" s="44">
        <v>1106.7</v>
      </c>
      <c r="E657" s="60">
        <v>2944.8</v>
      </c>
      <c r="H657" s="45">
        <v>44629</v>
      </c>
      <c r="I657" s="44">
        <f t="shared" si="42"/>
        <v>-2.6567325131120936E-2</v>
      </c>
      <c r="J657" s="44">
        <f t="shared" si="43"/>
        <v>-4.2063373995834576E-2</v>
      </c>
      <c r="K657" s="44">
        <f t="shared" si="44"/>
        <v>-3.9739696312364382E-2</v>
      </c>
      <c r="L657" s="44">
        <f t="shared" si="45"/>
        <v>-7.3150176976234009E-3</v>
      </c>
    </row>
    <row r="658" spans="1:12" ht="17">
      <c r="A658" s="45">
        <v>44630</v>
      </c>
      <c r="B658" s="44">
        <v>1998.1</v>
      </c>
      <c r="C658" s="44">
        <v>26.202000000000002</v>
      </c>
      <c r="D658" s="44">
        <v>1094.4000000000001</v>
      </c>
      <c r="E658" s="60">
        <v>2917</v>
      </c>
      <c r="H658" s="45">
        <v>44630</v>
      </c>
      <c r="I658" s="44">
        <f t="shared" si="42"/>
        <v>6.1433103378819767E-3</v>
      </c>
      <c r="J658" s="44">
        <f t="shared" si="43"/>
        <v>1.7276856776798549E-2</v>
      </c>
      <c r="K658" s="44">
        <f t="shared" si="44"/>
        <v>-1.111412306858223E-2</v>
      </c>
      <c r="L658" s="44">
        <f t="shared" si="45"/>
        <v>-9.440369464819404E-3</v>
      </c>
    </row>
    <row r="659" spans="1:12" ht="17">
      <c r="A659" s="45">
        <v>44631</v>
      </c>
      <c r="B659" s="44">
        <v>1982.7</v>
      </c>
      <c r="C659" s="44">
        <v>26.106000000000002</v>
      </c>
      <c r="D659" s="44">
        <v>1087.8</v>
      </c>
      <c r="E659" s="60">
        <v>2792.9</v>
      </c>
      <c r="H659" s="45">
        <v>44631</v>
      </c>
      <c r="I659" s="44">
        <f t="shared" si="42"/>
        <v>-7.7073219558579974E-3</v>
      </c>
      <c r="J659" s="44">
        <f t="shared" si="43"/>
        <v>-3.6638424547744478E-3</v>
      </c>
      <c r="K659" s="44">
        <f t="shared" si="44"/>
        <v>-6.0307017543860895E-3</v>
      </c>
      <c r="L659" s="44">
        <f t="shared" si="45"/>
        <v>-4.2543709290366785E-2</v>
      </c>
    </row>
    <row r="660" spans="1:12" ht="17">
      <c r="A660" s="45">
        <v>44634</v>
      </c>
      <c r="B660" s="44">
        <v>1959.6</v>
      </c>
      <c r="C660" s="44">
        <v>25.244</v>
      </c>
      <c r="D660" s="44">
        <v>1051.5</v>
      </c>
      <c r="E660" s="60">
        <v>2412.1999999999998</v>
      </c>
      <c r="H660" s="45">
        <v>44634</v>
      </c>
      <c r="I660" s="44">
        <f t="shared" si="42"/>
        <v>-1.1650779240429785E-2</v>
      </c>
      <c r="J660" s="44">
        <f t="shared" si="43"/>
        <v>-3.3019229295947361E-2</v>
      </c>
      <c r="K660" s="44">
        <f t="shared" si="44"/>
        <v>-3.3370104798676185E-2</v>
      </c>
      <c r="L660" s="44">
        <f t="shared" si="45"/>
        <v>-0.13630992874789655</v>
      </c>
    </row>
    <row r="661" spans="1:12" ht="17">
      <c r="A661" s="45">
        <v>44635</v>
      </c>
      <c r="B661" s="44">
        <v>1928.5</v>
      </c>
      <c r="C661" s="44">
        <v>25.123000000000001</v>
      </c>
      <c r="D661" s="44">
        <v>1001.8</v>
      </c>
      <c r="E661" s="60">
        <v>2407.4</v>
      </c>
      <c r="H661" s="45">
        <v>44635</v>
      </c>
      <c r="I661" s="44">
        <f t="shared" si="42"/>
        <v>-1.5870585833843594E-2</v>
      </c>
      <c r="J661" s="44">
        <f t="shared" si="43"/>
        <v>-4.7932181904610464E-3</v>
      </c>
      <c r="K661" s="44">
        <f t="shared" si="44"/>
        <v>-4.7265810746552589E-2</v>
      </c>
      <c r="L661" s="44">
        <f t="shared" si="45"/>
        <v>-1.9898847525079708E-3</v>
      </c>
    </row>
    <row r="662" spans="1:12" ht="17">
      <c r="A662" s="45">
        <v>44636</v>
      </c>
      <c r="B662" s="44">
        <v>1908</v>
      </c>
      <c r="C662" s="44">
        <v>24.67</v>
      </c>
      <c r="D662" s="44">
        <v>1007.4</v>
      </c>
      <c r="E662" s="60">
        <v>2363.4</v>
      </c>
      <c r="H662" s="45">
        <v>44636</v>
      </c>
      <c r="I662" s="44">
        <f t="shared" si="42"/>
        <v>-1.0630023334197563E-2</v>
      </c>
      <c r="J662" s="44">
        <f t="shared" si="43"/>
        <v>-1.8031286072523162E-2</v>
      </c>
      <c r="K662" s="44">
        <f t="shared" si="44"/>
        <v>5.5899381113995042E-3</v>
      </c>
      <c r="L662" s="44">
        <f t="shared" si="45"/>
        <v>-1.8276979313782502E-2</v>
      </c>
    </row>
    <row r="663" spans="1:12" ht="17">
      <c r="A663" s="45">
        <v>44637</v>
      </c>
      <c r="B663" s="44">
        <v>1942.1</v>
      </c>
      <c r="C663" s="44">
        <v>25.584</v>
      </c>
      <c r="D663" s="44">
        <v>1030.5999999999999</v>
      </c>
      <c r="E663" s="60">
        <v>2488.1</v>
      </c>
      <c r="H663" s="45">
        <v>44637</v>
      </c>
      <c r="I663" s="44">
        <f t="shared" si="42"/>
        <v>1.7872117400419239E-2</v>
      </c>
      <c r="J663" s="44">
        <f t="shared" si="43"/>
        <v>3.7049047426023426E-2</v>
      </c>
      <c r="K663" s="44">
        <f t="shared" si="44"/>
        <v>2.302958109986096E-2</v>
      </c>
      <c r="L663" s="44">
        <f t="shared" si="45"/>
        <v>5.2762968604552686E-2</v>
      </c>
    </row>
    <row r="664" spans="1:12" ht="17">
      <c r="A664" s="45">
        <v>44638</v>
      </c>
      <c r="B664" s="44">
        <v>1928.2</v>
      </c>
      <c r="C664" s="44">
        <v>25.055</v>
      </c>
      <c r="D664" s="44">
        <v>1035.2</v>
      </c>
      <c r="E664" s="60">
        <v>2489.1</v>
      </c>
      <c r="H664" s="45">
        <v>44638</v>
      </c>
      <c r="I664" s="44">
        <f t="shared" si="42"/>
        <v>-7.1572009680242335E-3</v>
      </c>
      <c r="J664" s="44">
        <f t="shared" si="43"/>
        <v>-2.0676985616010002E-2</v>
      </c>
      <c r="K664" s="44">
        <f t="shared" si="44"/>
        <v>4.4634193673589529E-3</v>
      </c>
      <c r="L664" s="44">
        <f t="shared" si="45"/>
        <v>4.0191310638639926E-4</v>
      </c>
    </row>
    <row r="665" spans="1:12" ht="17">
      <c r="A665" s="45">
        <v>44641</v>
      </c>
      <c r="B665" s="44">
        <v>1928.6</v>
      </c>
      <c r="C665" s="44">
        <v>25.282</v>
      </c>
      <c r="D665" s="44">
        <v>1044.4000000000001</v>
      </c>
      <c r="E665" s="60">
        <v>2533.4</v>
      </c>
      <c r="H665" s="45">
        <v>44641</v>
      </c>
      <c r="I665" s="44">
        <f t="shared" si="42"/>
        <v>2.0744736023227029E-4</v>
      </c>
      <c r="J665" s="44">
        <f t="shared" si="43"/>
        <v>9.0600678507284094E-3</v>
      </c>
      <c r="K665" s="44">
        <f t="shared" si="44"/>
        <v>8.8871715610510486E-3</v>
      </c>
      <c r="L665" s="44">
        <f t="shared" si="45"/>
        <v>1.7797597525209988E-2</v>
      </c>
    </row>
    <row r="666" spans="1:12" ht="17">
      <c r="A666" s="45">
        <v>44642</v>
      </c>
      <c r="B666" s="44">
        <v>1920.7</v>
      </c>
      <c r="C666" s="44">
        <v>24.885000000000002</v>
      </c>
      <c r="D666" s="44">
        <v>1024.8</v>
      </c>
      <c r="E666" s="60">
        <v>2472.6</v>
      </c>
      <c r="H666" s="45">
        <v>44642</v>
      </c>
      <c r="I666" s="44">
        <f t="shared" si="42"/>
        <v>-4.0962356113242058E-3</v>
      </c>
      <c r="J666" s="44">
        <f t="shared" si="43"/>
        <v>-1.570287160825878E-2</v>
      </c>
      <c r="K666" s="44">
        <f t="shared" si="44"/>
        <v>-1.8766756032171712E-2</v>
      </c>
      <c r="L666" s="44">
        <f t="shared" si="45"/>
        <v>-2.3999368437672763E-2</v>
      </c>
    </row>
    <row r="667" spans="1:12" ht="17">
      <c r="A667" s="45">
        <v>44643</v>
      </c>
      <c r="B667" s="44">
        <v>1936.6</v>
      </c>
      <c r="C667" s="44">
        <v>25.17</v>
      </c>
      <c r="D667" s="44">
        <v>1020.7</v>
      </c>
      <c r="E667" s="60">
        <v>2515.4</v>
      </c>
      <c r="H667" s="45">
        <v>44643</v>
      </c>
      <c r="I667" s="44">
        <f t="shared" si="42"/>
        <v>8.278231894621681E-3</v>
      </c>
      <c r="J667" s="44">
        <f t="shared" si="43"/>
        <v>1.1452682338758293E-2</v>
      </c>
      <c r="K667" s="44">
        <f t="shared" si="44"/>
        <v>-4.0007806401248141E-3</v>
      </c>
      <c r="L667" s="44">
        <f t="shared" si="45"/>
        <v>1.7309714470597825E-2</v>
      </c>
    </row>
    <row r="668" spans="1:12" ht="17">
      <c r="A668" s="45">
        <v>44644</v>
      </c>
      <c r="B668" s="44">
        <v>1961.6</v>
      </c>
      <c r="C668" s="44">
        <v>25.9</v>
      </c>
      <c r="D668" s="44">
        <v>1030.5</v>
      </c>
      <c r="E668" s="60">
        <v>2526.6999999999998</v>
      </c>
      <c r="H668" s="45">
        <v>44644</v>
      </c>
      <c r="I668" s="44">
        <f t="shared" si="42"/>
        <v>1.290922234844573E-2</v>
      </c>
      <c r="J668" s="44">
        <f t="shared" si="43"/>
        <v>2.9002781088597409E-2</v>
      </c>
      <c r="K668" s="44">
        <f t="shared" si="44"/>
        <v>9.6012540413441313E-3</v>
      </c>
      <c r="L668" s="44">
        <f t="shared" si="45"/>
        <v>4.4923272640533226E-3</v>
      </c>
    </row>
    <row r="669" spans="1:12" ht="17">
      <c r="A669" s="45">
        <v>44645</v>
      </c>
      <c r="B669" s="44">
        <v>1953.8</v>
      </c>
      <c r="C669" s="44">
        <v>25.594999999999999</v>
      </c>
      <c r="D669" s="44">
        <v>1007.8</v>
      </c>
      <c r="E669" s="60">
        <v>2390.4</v>
      </c>
      <c r="H669" s="45">
        <v>44645</v>
      </c>
      <c r="I669" s="44">
        <f t="shared" si="42"/>
        <v>-3.9763458401304826E-3</v>
      </c>
      <c r="J669" s="44">
        <f t="shared" si="43"/>
        <v>-1.1776061776061766E-2</v>
      </c>
      <c r="K669" s="44">
        <f t="shared" si="44"/>
        <v>-2.2028141678796746E-2</v>
      </c>
      <c r="L669" s="44">
        <f t="shared" si="45"/>
        <v>-5.3943879368345958E-2</v>
      </c>
    </row>
    <row r="670" spans="1:12" ht="17">
      <c r="A670" s="45">
        <v>44648</v>
      </c>
      <c r="B670" s="44">
        <v>1939.6</v>
      </c>
      <c r="C670" s="44">
        <v>25.175999999999998</v>
      </c>
      <c r="D670" s="44">
        <v>990.4</v>
      </c>
      <c r="E670" s="60">
        <v>2238.5</v>
      </c>
      <c r="H670" s="45">
        <v>44648</v>
      </c>
      <c r="I670" s="44">
        <f t="shared" si="42"/>
        <v>-7.267888217831941E-3</v>
      </c>
      <c r="J670" s="44">
        <f t="shared" si="43"/>
        <v>-1.6370384840789235E-2</v>
      </c>
      <c r="K670" s="44">
        <f t="shared" si="44"/>
        <v>-1.7265330422702896E-2</v>
      </c>
      <c r="L670" s="44">
        <f t="shared" si="45"/>
        <v>-6.3545850066934445E-2</v>
      </c>
    </row>
    <row r="671" spans="1:12" ht="17">
      <c r="A671" s="45">
        <v>44649</v>
      </c>
      <c r="B671" s="44">
        <v>1912</v>
      </c>
      <c r="C671" s="44">
        <v>24.716000000000001</v>
      </c>
      <c r="D671" s="44">
        <v>972.3</v>
      </c>
      <c r="E671" s="60">
        <v>2108.8000000000002</v>
      </c>
      <c r="H671" s="45">
        <v>44649</v>
      </c>
      <c r="I671" s="44">
        <f t="shared" si="42"/>
        <v>-1.4229738090327857E-2</v>
      </c>
      <c r="J671" s="44">
        <f t="shared" si="43"/>
        <v>-1.8271369558309394E-2</v>
      </c>
      <c r="K671" s="44">
        <f t="shared" si="44"/>
        <v>-1.8275444264943482E-2</v>
      </c>
      <c r="L671" s="44">
        <f t="shared" si="45"/>
        <v>-5.7940585213312405E-2</v>
      </c>
    </row>
    <row r="672" spans="1:12" ht="17">
      <c r="A672" s="45">
        <v>44650</v>
      </c>
      <c r="B672" s="44">
        <v>1933.5</v>
      </c>
      <c r="C672" s="44">
        <v>25.103000000000002</v>
      </c>
      <c r="D672" s="44">
        <v>996.8</v>
      </c>
      <c r="E672" s="60">
        <v>2243</v>
      </c>
      <c r="H672" s="45">
        <v>44650</v>
      </c>
      <c r="I672" s="44">
        <f t="shared" si="42"/>
        <v>1.1244769874476987E-2</v>
      </c>
      <c r="J672" s="44">
        <f t="shared" si="43"/>
        <v>1.5657873442304598E-2</v>
      </c>
      <c r="K672" s="44">
        <f t="shared" si="44"/>
        <v>2.51979841612671E-2</v>
      </c>
      <c r="L672" s="44">
        <f t="shared" si="45"/>
        <v>6.3638088012139507E-2</v>
      </c>
    </row>
    <row r="673" spans="1:12" ht="17">
      <c r="A673" s="45">
        <v>44651</v>
      </c>
      <c r="B673" s="44">
        <v>1949.2</v>
      </c>
      <c r="C673" s="44">
        <v>25.120999999999999</v>
      </c>
      <c r="D673" s="44">
        <v>992.5</v>
      </c>
      <c r="E673" s="60">
        <v>2255.5</v>
      </c>
      <c r="H673" s="45">
        <v>44651</v>
      </c>
      <c r="I673" s="44">
        <f t="shared" si="42"/>
        <v>8.1199896560641555E-3</v>
      </c>
      <c r="J673" s="44">
        <f t="shared" si="43"/>
        <v>7.17045771421628E-4</v>
      </c>
      <c r="K673" s="44">
        <f t="shared" si="44"/>
        <v>-4.3138041733546901E-3</v>
      </c>
      <c r="L673" s="44">
        <f t="shared" si="45"/>
        <v>5.5728934462773074E-3</v>
      </c>
    </row>
    <row r="674" spans="1:12" ht="17">
      <c r="A674" s="45">
        <v>44652</v>
      </c>
      <c r="B674" s="44">
        <v>1919.1</v>
      </c>
      <c r="C674" s="44">
        <v>24.641999999999999</v>
      </c>
      <c r="D674" s="44">
        <v>985</v>
      </c>
      <c r="E674" s="60">
        <v>2267.4</v>
      </c>
      <c r="H674" s="45">
        <v>44652</v>
      </c>
      <c r="I674" s="44">
        <f t="shared" si="42"/>
        <v>-1.5442232710855805E-2</v>
      </c>
      <c r="J674" s="44">
        <f t="shared" si="43"/>
        <v>-1.9067712272600582E-2</v>
      </c>
      <c r="K674" s="44">
        <f t="shared" si="44"/>
        <v>-7.556675062972292E-3</v>
      </c>
      <c r="L674" s="44">
        <f t="shared" si="45"/>
        <v>5.2759920195079102E-3</v>
      </c>
    </row>
    <row r="675" spans="1:12" ht="17">
      <c r="A675" s="45">
        <v>44655</v>
      </c>
      <c r="B675" s="44">
        <v>1929.2</v>
      </c>
      <c r="C675" s="44">
        <v>24.584</v>
      </c>
      <c r="D675" s="44">
        <v>986.5</v>
      </c>
      <c r="E675" s="60">
        <v>2274.9</v>
      </c>
      <c r="H675" s="45">
        <v>44655</v>
      </c>
      <c r="I675" s="44">
        <f t="shared" si="42"/>
        <v>5.2628836433745701E-3</v>
      </c>
      <c r="J675" s="44">
        <f t="shared" si="43"/>
        <v>-2.3537050564077524E-3</v>
      </c>
      <c r="K675" s="44">
        <f t="shared" si="44"/>
        <v>1.5228426395939086E-3</v>
      </c>
      <c r="L675" s="44">
        <f t="shared" si="45"/>
        <v>3.3077533739084412E-3</v>
      </c>
    </row>
    <row r="676" spans="1:12" ht="17">
      <c r="A676" s="45">
        <v>44656</v>
      </c>
      <c r="B676" s="44">
        <v>1922.9</v>
      </c>
      <c r="C676" s="44">
        <v>24.527999999999999</v>
      </c>
      <c r="D676" s="44">
        <v>969.4</v>
      </c>
      <c r="E676" s="60">
        <v>2235.1999999999998</v>
      </c>
      <c r="H676" s="45">
        <v>44656</v>
      </c>
      <c r="I676" s="44">
        <f t="shared" si="42"/>
        <v>-3.265602322206072E-3</v>
      </c>
      <c r="J676" s="44">
        <f t="shared" si="43"/>
        <v>-2.2779043280182613E-3</v>
      </c>
      <c r="K676" s="44">
        <f t="shared" si="44"/>
        <v>-1.7334009123162721E-2</v>
      </c>
      <c r="L676" s="44">
        <f t="shared" si="45"/>
        <v>-1.7451316541386555E-2</v>
      </c>
    </row>
    <row r="677" spans="1:12" ht="17">
      <c r="A677" s="45">
        <v>44657</v>
      </c>
      <c r="B677" s="44">
        <v>1918.4</v>
      </c>
      <c r="C677" s="44">
        <v>24.454999999999998</v>
      </c>
      <c r="D677" s="44">
        <v>950.1</v>
      </c>
      <c r="E677" s="60">
        <v>2184.6</v>
      </c>
      <c r="H677" s="45">
        <v>44657</v>
      </c>
      <c r="I677" s="44">
        <f t="shared" si="42"/>
        <v>-2.3402152998075821E-3</v>
      </c>
      <c r="J677" s="44">
        <f t="shared" si="43"/>
        <v>-2.9761904761904925E-3</v>
      </c>
      <c r="K677" s="44">
        <f t="shared" si="44"/>
        <v>-1.9909222199298488E-2</v>
      </c>
      <c r="L677" s="44">
        <f t="shared" si="45"/>
        <v>-2.2637795275590511E-2</v>
      </c>
    </row>
    <row r="678" spans="1:12" ht="17">
      <c r="A678" s="45">
        <v>44658</v>
      </c>
      <c r="B678" s="44">
        <v>1933.8</v>
      </c>
      <c r="C678" s="44">
        <v>24.733000000000001</v>
      </c>
      <c r="D678" s="44">
        <v>954.9</v>
      </c>
      <c r="E678" s="60">
        <v>2223</v>
      </c>
      <c r="H678" s="45">
        <v>44658</v>
      </c>
      <c r="I678" s="44">
        <f t="shared" si="42"/>
        <v>8.0275229357797458E-3</v>
      </c>
      <c r="J678" s="44">
        <f t="shared" si="43"/>
        <v>1.1367818442036486E-2</v>
      </c>
      <c r="K678" s="44">
        <f t="shared" si="44"/>
        <v>5.0520997789705868E-3</v>
      </c>
      <c r="L678" s="44">
        <f t="shared" si="45"/>
        <v>1.7577588574567468E-2</v>
      </c>
    </row>
    <row r="679" spans="1:12" ht="17">
      <c r="A679" s="45">
        <v>44659</v>
      </c>
      <c r="B679" s="44">
        <v>1941.6</v>
      </c>
      <c r="C679" s="44">
        <v>24.818999999999999</v>
      </c>
      <c r="D679" s="44">
        <v>972.2</v>
      </c>
      <c r="E679" s="60">
        <v>2420</v>
      </c>
      <c r="H679" s="45">
        <v>44659</v>
      </c>
      <c r="I679" s="44">
        <f t="shared" si="42"/>
        <v>4.0335091529630548E-3</v>
      </c>
      <c r="J679" s="44">
        <f t="shared" si="43"/>
        <v>3.4771358104556068E-3</v>
      </c>
      <c r="K679" s="44">
        <f t="shared" si="44"/>
        <v>1.8117080322546934E-2</v>
      </c>
      <c r="L679" s="44">
        <f t="shared" si="45"/>
        <v>8.8618983355825465E-2</v>
      </c>
    </row>
    <row r="680" spans="1:12" ht="17">
      <c r="A680" s="45">
        <v>44662</v>
      </c>
      <c r="B680" s="44">
        <v>1944.3</v>
      </c>
      <c r="C680" s="44">
        <v>24.978000000000002</v>
      </c>
      <c r="D680" s="44">
        <v>973.9</v>
      </c>
      <c r="E680" s="60">
        <v>2416.4</v>
      </c>
      <c r="H680" s="45">
        <v>44662</v>
      </c>
      <c r="I680" s="44">
        <f t="shared" si="42"/>
        <v>1.3906056860321619E-3</v>
      </c>
      <c r="J680" s="44">
        <f t="shared" si="43"/>
        <v>6.4063822071800834E-3</v>
      </c>
      <c r="K680" s="44">
        <f t="shared" si="44"/>
        <v>1.7486113968318573E-3</v>
      </c>
      <c r="L680" s="44">
        <f t="shared" si="45"/>
        <v>-1.4876033057850864E-3</v>
      </c>
    </row>
    <row r="681" spans="1:12" ht="17">
      <c r="A681" s="45">
        <v>44663</v>
      </c>
      <c r="B681" s="44">
        <v>1972.1</v>
      </c>
      <c r="C681" s="44">
        <v>25.725000000000001</v>
      </c>
      <c r="D681" s="44">
        <v>969</v>
      </c>
      <c r="E681" s="60">
        <v>2353.6999999999998</v>
      </c>
      <c r="H681" s="45">
        <v>44663</v>
      </c>
      <c r="I681" s="44">
        <f t="shared" si="42"/>
        <v>1.429820500951497E-2</v>
      </c>
      <c r="J681" s="44">
        <f t="shared" si="43"/>
        <v>2.9906317559452313E-2</v>
      </c>
      <c r="K681" s="44">
        <f t="shared" si="44"/>
        <v>-5.031317383714937E-3</v>
      </c>
      <c r="L681" s="44">
        <f t="shared" si="45"/>
        <v>-2.594769077967235E-2</v>
      </c>
    </row>
    <row r="682" spans="1:12" ht="17">
      <c r="A682" s="45">
        <v>44664</v>
      </c>
      <c r="B682" s="44">
        <v>1981</v>
      </c>
      <c r="C682" s="44">
        <v>26.02</v>
      </c>
      <c r="D682" s="44">
        <v>985.2</v>
      </c>
      <c r="E682" s="60">
        <v>2338.8000000000002</v>
      </c>
      <c r="H682" s="45">
        <v>44664</v>
      </c>
      <c r="I682" s="44">
        <f t="shared" si="42"/>
        <v>4.5129557324679742E-3</v>
      </c>
      <c r="J682" s="44">
        <f t="shared" si="43"/>
        <v>1.1467444120505273E-2</v>
      </c>
      <c r="K682" s="44">
        <f t="shared" si="44"/>
        <v>1.6718266253870014E-2</v>
      </c>
      <c r="L682" s="44">
        <f t="shared" si="45"/>
        <v>-6.3304584271570881E-3</v>
      </c>
    </row>
    <row r="683" spans="1:12" ht="17">
      <c r="A683" s="45">
        <v>44665</v>
      </c>
      <c r="B683" s="44">
        <v>1970.9</v>
      </c>
      <c r="C683" s="44">
        <v>25.69</v>
      </c>
      <c r="D683" s="44">
        <v>989.6</v>
      </c>
      <c r="E683" s="60">
        <v>2354.3000000000002</v>
      </c>
      <c r="H683" s="45">
        <v>44665</v>
      </c>
      <c r="I683" s="44">
        <f t="shared" si="42"/>
        <v>-5.0984351337707767E-3</v>
      </c>
      <c r="J683" s="44">
        <f t="shared" si="43"/>
        <v>-1.2682551883166729E-2</v>
      </c>
      <c r="K683" s="44">
        <f t="shared" si="44"/>
        <v>4.4660982541615685E-3</v>
      </c>
      <c r="L683" s="44">
        <f t="shared" si="45"/>
        <v>6.6273302548315368E-3</v>
      </c>
    </row>
    <row r="684" spans="1:12" ht="17">
      <c r="A684" s="45">
        <v>44669</v>
      </c>
      <c r="B684" s="44">
        <v>1982.9</v>
      </c>
      <c r="C684" s="44">
        <v>26.14</v>
      </c>
      <c r="D684" s="44">
        <v>1015.4</v>
      </c>
      <c r="E684" s="60">
        <v>2444</v>
      </c>
      <c r="H684" s="45">
        <v>44669</v>
      </c>
      <c r="I684" s="44">
        <f t="shared" si="42"/>
        <v>6.0885889695063171E-3</v>
      </c>
      <c r="J684" s="44">
        <f t="shared" si="43"/>
        <v>1.7516543402101958E-2</v>
      </c>
      <c r="K684" s="44">
        <f t="shared" si="44"/>
        <v>2.6071139854486614E-2</v>
      </c>
      <c r="L684" s="44">
        <f t="shared" si="45"/>
        <v>3.8100496963003785E-2</v>
      </c>
    </row>
    <row r="685" spans="1:12" ht="17">
      <c r="A685" s="45">
        <v>44670</v>
      </c>
      <c r="B685" s="44">
        <v>1955.7</v>
      </c>
      <c r="C685" s="44">
        <v>25.390999999999998</v>
      </c>
      <c r="D685" s="44">
        <v>984.4</v>
      </c>
      <c r="E685" s="60">
        <v>2379.3000000000002</v>
      </c>
      <c r="H685" s="45">
        <v>44670</v>
      </c>
      <c r="I685" s="44">
        <f t="shared" si="42"/>
        <v>-1.3717282767663545E-2</v>
      </c>
      <c r="J685" s="44">
        <f t="shared" si="43"/>
        <v>-2.8653404743687924E-2</v>
      </c>
      <c r="K685" s="44">
        <f t="shared" si="44"/>
        <v>-3.0529840456962776E-2</v>
      </c>
      <c r="L685" s="44">
        <f t="shared" si="45"/>
        <v>-2.6472995090016292E-2</v>
      </c>
    </row>
    <row r="686" spans="1:12" ht="17">
      <c r="A686" s="45">
        <v>44671</v>
      </c>
      <c r="B686" s="44">
        <v>1952.3</v>
      </c>
      <c r="C686" s="44">
        <v>25.27</v>
      </c>
      <c r="D686" s="44">
        <v>982.8</v>
      </c>
      <c r="E686" s="60">
        <v>2458.8000000000002</v>
      </c>
      <c r="H686" s="45">
        <v>44671</v>
      </c>
      <c r="I686" s="44">
        <f t="shared" si="42"/>
        <v>-1.7385079511172935E-3</v>
      </c>
      <c r="J686" s="44">
        <f t="shared" si="43"/>
        <v>-4.7654680792406237E-3</v>
      </c>
      <c r="K686" s="44">
        <f t="shared" si="44"/>
        <v>-1.6253555465258257E-3</v>
      </c>
      <c r="L686" s="44">
        <f t="shared" si="45"/>
        <v>3.3413188752994573E-2</v>
      </c>
    </row>
    <row r="687" spans="1:12" ht="17">
      <c r="A687" s="45">
        <v>44672</v>
      </c>
      <c r="B687" s="44">
        <v>1944.9</v>
      </c>
      <c r="C687" s="44">
        <v>24.620999999999999</v>
      </c>
      <c r="D687" s="44">
        <v>965.3</v>
      </c>
      <c r="E687" s="60">
        <v>2416.9</v>
      </c>
      <c r="H687" s="45">
        <v>44672</v>
      </c>
      <c r="I687" s="44">
        <f t="shared" si="42"/>
        <v>-3.7904010654099592E-3</v>
      </c>
      <c r="J687" s="44">
        <f t="shared" si="43"/>
        <v>-2.5682627621685831E-2</v>
      </c>
      <c r="K687" s="44">
        <f t="shared" si="44"/>
        <v>-1.7806267806267807E-2</v>
      </c>
      <c r="L687" s="44">
        <f t="shared" si="45"/>
        <v>-1.7040832926630913E-2</v>
      </c>
    </row>
    <row r="688" spans="1:12" ht="17">
      <c r="A688" s="45">
        <v>44673</v>
      </c>
      <c r="B688" s="44">
        <v>1931</v>
      </c>
      <c r="C688" s="44">
        <v>24.257000000000001</v>
      </c>
      <c r="D688" s="44">
        <v>925.1</v>
      </c>
      <c r="E688" s="60">
        <v>2373</v>
      </c>
      <c r="H688" s="45">
        <v>44673</v>
      </c>
      <c r="I688" s="44">
        <f t="shared" si="42"/>
        <v>-7.1468970126999281E-3</v>
      </c>
      <c r="J688" s="44">
        <f t="shared" si="43"/>
        <v>-1.4784127370943392E-2</v>
      </c>
      <c r="K688" s="44">
        <f t="shared" si="44"/>
        <v>-4.1645084429710905E-2</v>
      </c>
      <c r="L688" s="44">
        <f t="shared" si="45"/>
        <v>-1.8163763498696715E-2</v>
      </c>
    </row>
    <row r="689" spans="1:12" ht="17">
      <c r="A689" s="45">
        <v>44676</v>
      </c>
      <c r="B689" s="44">
        <v>1893.2</v>
      </c>
      <c r="C689" s="44">
        <v>23.667999999999999</v>
      </c>
      <c r="D689" s="44">
        <v>902.3</v>
      </c>
      <c r="E689" s="60">
        <v>2116.4</v>
      </c>
      <c r="H689" s="45">
        <v>44676</v>
      </c>
      <c r="I689" s="44">
        <f t="shared" si="42"/>
        <v>-1.9575349559813545E-2</v>
      </c>
      <c r="J689" s="44">
        <f t="shared" si="43"/>
        <v>-2.4281650657542241E-2</v>
      </c>
      <c r="K689" s="44">
        <f t="shared" si="44"/>
        <v>-2.4645984217922461E-2</v>
      </c>
      <c r="L689" s="44">
        <f t="shared" si="45"/>
        <v>-0.10813316477033287</v>
      </c>
    </row>
    <row r="690" spans="1:12" ht="17">
      <c r="A690" s="45">
        <v>44677</v>
      </c>
      <c r="B690" s="44">
        <v>1901.4</v>
      </c>
      <c r="C690" s="44">
        <v>23.542000000000002</v>
      </c>
      <c r="D690" s="44">
        <v>911.9</v>
      </c>
      <c r="E690" s="60">
        <v>2172.9</v>
      </c>
      <c r="H690" s="45">
        <v>44677</v>
      </c>
      <c r="I690" s="44">
        <f t="shared" si="42"/>
        <v>4.331290935981431E-3</v>
      </c>
      <c r="J690" s="44">
        <f t="shared" si="43"/>
        <v>-5.3236437383808377E-3</v>
      </c>
      <c r="K690" s="44">
        <f t="shared" si="44"/>
        <v>1.0639476892386149E-2</v>
      </c>
      <c r="L690" s="44">
        <f t="shared" si="45"/>
        <v>2.6696276696276694E-2</v>
      </c>
    </row>
    <row r="691" spans="1:12" ht="17">
      <c r="A691" s="45">
        <v>44678</v>
      </c>
      <c r="B691" s="44">
        <v>1885.9</v>
      </c>
      <c r="C691" s="44">
        <v>23.457999999999998</v>
      </c>
      <c r="D691" s="44">
        <v>910.1</v>
      </c>
      <c r="E691" s="60">
        <v>2190.4</v>
      </c>
      <c r="H691" s="45">
        <v>44678</v>
      </c>
      <c r="I691" s="44">
        <f t="shared" si="42"/>
        <v>-8.1518880824655512E-3</v>
      </c>
      <c r="J691" s="44">
        <f t="shared" si="43"/>
        <v>-3.5680910712770019E-3</v>
      </c>
      <c r="K691" s="44">
        <f t="shared" si="44"/>
        <v>-1.973900647000718E-3</v>
      </c>
      <c r="L691" s="44">
        <f t="shared" si="45"/>
        <v>8.0537530489207965E-3</v>
      </c>
    </row>
    <row r="692" spans="1:12" ht="17">
      <c r="A692" s="45">
        <v>44679</v>
      </c>
      <c r="B692" s="44">
        <v>1888.7</v>
      </c>
      <c r="C692" s="44">
        <v>23.129000000000001</v>
      </c>
      <c r="D692" s="44">
        <v>910.4</v>
      </c>
      <c r="E692" s="60">
        <v>2208.6</v>
      </c>
      <c r="H692" s="45">
        <v>44679</v>
      </c>
      <c r="I692" s="44">
        <f t="shared" si="42"/>
        <v>1.4847022641709287E-3</v>
      </c>
      <c r="J692" s="44">
        <f t="shared" si="43"/>
        <v>-1.4025066075539138E-2</v>
      </c>
      <c r="K692" s="44">
        <f t="shared" si="44"/>
        <v>3.2963410614213223E-4</v>
      </c>
      <c r="L692" s="44">
        <f t="shared" si="45"/>
        <v>8.3089846603359285E-3</v>
      </c>
    </row>
    <row r="693" spans="1:12" ht="17">
      <c r="A693" s="45">
        <v>44680</v>
      </c>
      <c r="B693" s="44">
        <v>1909.3</v>
      </c>
      <c r="C693" s="44">
        <v>23.04</v>
      </c>
      <c r="D693" s="44">
        <v>937.6</v>
      </c>
      <c r="E693" s="60">
        <v>2302.8000000000002</v>
      </c>
      <c r="H693" s="45">
        <v>44680</v>
      </c>
      <c r="I693" s="44">
        <f t="shared" si="42"/>
        <v>1.0906973050246153E-2</v>
      </c>
      <c r="J693" s="44">
        <f t="shared" si="43"/>
        <v>-3.8479830515803616E-3</v>
      </c>
      <c r="K693" s="44">
        <f t="shared" si="44"/>
        <v>2.9876977152899876E-2</v>
      </c>
      <c r="L693" s="44">
        <f t="shared" si="45"/>
        <v>4.2651453409399742E-2</v>
      </c>
    </row>
    <row r="694" spans="1:12" ht="17">
      <c r="A694" s="45">
        <v>44683</v>
      </c>
      <c r="B694" s="44">
        <v>1861.8</v>
      </c>
      <c r="C694" s="44">
        <v>22.544</v>
      </c>
      <c r="D694" s="44">
        <v>930.6</v>
      </c>
      <c r="E694" s="60">
        <v>2213.3000000000002</v>
      </c>
      <c r="H694" s="45">
        <v>44683</v>
      </c>
      <c r="I694" s="44">
        <f t="shared" si="42"/>
        <v>-2.4878227622688945E-2</v>
      </c>
      <c r="J694" s="44">
        <f t="shared" si="43"/>
        <v>-2.1527777777777722E-2</v>
      </c>
      <c r="K694" s="44">
        <f t="shared" si="44"/>
        <v>-7.4658703071672355E-3</v>
      </c>
      <c r="L694" s="44">
        <f t="shared" si="45"/>
        <v>-3.886572867813097E-2</v>
      </c>
    </row>
    <row r="695" spans="1:12" ht="17">
      <c r="A695" s="45">
        <v>44684</v>
      </c>
      <c r="B695" s="44">
        <v>1868.8</v>
      </c>
      <c r="C695" s="44">
        <v>22.620999999999999</v>
      </c>
      <c r="D695" s="44">
        <v>956.5</v>
      </c>
      <c r="E695" s="60">
        <v>2235.6</v>
      </c>
      <c r="H695" s="45">
        <v>44684</v>
      </c>
      <c r="I695" s="44">
        <f t="shared" si="42"/>
        <v>3.7598023418197444E-3</v>
      </c>
      <c r="J695" s="44">
        <f t="shared" si="43"/>
        <v>3.4155429382540002E-3</v>
      </c>
      <c r="K695" s="44">
        <f t="shared" si="44"/>
        <v>2.7831506554910786E-2</v>
      </c>
      <c r="L695" s="44">
        <f t="shared" si="45"/>
        <v>1.0075452943568304E-2</v>
      </c>
    </row>
    <row r="696" spans="1:12" ht="17">
      <c r="A696" s="45">
        <v>44685</v>
      </c>
      <c r="B696" s="44">
        <v>1867</v>
      </c>
      <c r="C696" s="44">
        <v>22.361999999999998</v>
      </c>
      <c r="D696" s="44">
        <v>978.2</v>
      </c>
      <c r="E696" s="60">
        <v>2233.3000000000002</v>
      </c>
      <c r="H696" s="45">
        <v>44685</v>
      </c>
      <c r="I696" s="44">
        <f t="shared" si="42"/>
        <v>-9.6318493150682498E-4</v>
      </c>
      <c r="J696" s="44">
        <f t="shared" si="43"/>
        <v>-1.1449538039874469E-2</v>
      </c>
      <c r="K696" s="44">
        <f t="shared" si="44"/>
        <v>2.2686879247255667E-2</v>
      </c>
      <c r="L696" s="44">
        <f t="shared" si="45"/>
        <v>-1.0288065843620179E-3</v>
      </c>
    </row>
    <row r="697" spans="1:12" ht="17">
      <c r="A697" s="45">
        <v>44686</v>
      </c>
      <c r="B697" s="44">
        <v>1874</v>
      </c>
      <c r="C697" s="44">
        <v>22.4</v>
      </c>
      <c r="D697" s="44">
        <v>971.8</v>
      </c>
      <c r="E697" s="60">
        <v>2175.3000000000002</v>
      </c>
      <c r="H697" s="45">
        <v>44686</v>
      </c>
      <c r="I697" s="44">
        <f t="shared" si="42"/>
        <v>3.7493304767005891E-3</v>
      </c>
      <c r="J697" s="44">
        <f t="shared" si="43"/>
        <v>1.699311331723471E-3</v>
      </c>
      <c r="K697" s="44">
        <f t="shared" si="44"/>
        <v>-6.5426293191577292E-3</v>
      </c>
      <c r="L697" s="44">
        <f t="shared" si="45"/>
        <v>-2.5970536873684679E-2</v>
      </c>
    </row>
    <row r="698" spans="1:12" ht="17">
      <c r="A698" s="45">
        <v>44687</v>
      </c>
      <c r="B698" s="44">
        <v>1881.2</v>
      </c>
      <c r="C698" s="44">
        <v>22.324999999999999</v>
      </c>
      <c r="D698" s="44">
        <v>954.6</v>
      </c>
      <c r="E698" s="60">
        <v>2021.2</v>
      </c>
      <c r="H698" s="45">
        <v>44687</v>
      </c>
      <c r="I698" s="44">
        <f t="shared" si="42"/>
        <v>3.8420490928495442E-3</v>
      </c>
      <c r="J698" s="44">
        <f t="shared" si="43"/>
        <v>-3.3482142857142543E-3</v>
      </c>
      <c r="K698" s="44">
        <f t="shared" si="44"/>
        <v>-1.7699115044247718E-2</v>
      </c>
      <c r="L698" s="44">
        <f t="shared" si="45"/>
        <v>-7.0840803567324098E-2</v>
      </c>
    </row>
    <row r="699" spans="1:12" ht="17">
      <c r="A699" s="45">
        <v>44690</v>
      </c>
      <c r="B699" s="44">
        <v>1857.1</v>
      </c>
      <c r="C699" s="44">
        <v>21.782</v>
      </c>
      <c r="D699" s="44">
        <v>938.5</v>
      </c>
      <c r="E699" s="60">
        <v>2059.8000000000002</v>
      </c>
      <c r="H699" s="45">
        <v>44690</v>
      </c>
      <c r="I699" s="44">
        <f t="shared" si="42"/>
        <v>-1.2810971720178681E-2</v>
      </c>
      <c r="J699" s="44">
        <f t="shared" si="43"/>
        <v>-2.4322508398656184E-2</v>
      </c>
      <c r="K699" s="44">
        <f t="shared" si="44"/>
        <v>-1.6865702912214564E-2</v>
      </c>
      <c r="L699" s="44">
        <f t="shared" si="45"/>
        <v>1.9097565802493634E-2</v>
      </c>
    </row>
    <row r="700" spans="1:12" ht="17">
      <c r="A700" s="45">
        <v>44691</v>
      </c>
      <c r="B700" s="44">
        <v>1839.9</v>
      </c>
      <c r="C700" s="44">
        <v>21.39</v>
      </c>
      <c r="D700" s="44">
        <v>953.5</v>
      </c>
      <c r="E700" s="60">
        <v>2042</v>
      </c>
      <c r="H700" s="45">
        <v>44691</v>
      </c>
      <c r="I700" s="44">
        <f t="shared" si="42"/>
        <v>-9.2617521942813096E-3</v>
      </c>
      <c r="J700" s="44">
        <f t="shared" si="43"/>
        <v>-1.7996510880543545E-2</v>
      </c>
      <c r="K700" s="44">
        <f t="shared" si="44"/>
        <v>1.5982951518380393E-2</v>
      </c>
      <c r="L700" s="44">
        <f t="shared" si="45"/>
        <v>-8.6416156908438596E-3</v>
      </c>
    </row>
    <row r="701" spans="1:12" ht="17">
      <c r="A701" s="45">
        <v>44692</v>
      </c>
      <c r="B701" s="44">
        <v>1852.6</v>
      </c>
      <c r="C701" s="44">
        <v>21.55</v>
      </c>
      <c r="D701" s="44">
        <v>995.7</v>
      </c>
      <c r="E701" s="60">
        <v>2008.1</v>
      </c>
      <c r="H701" s="45">
        <v>44692</v>
      </c>
      <c r="I701" s="44">
        <f t="shared" si="42"/>
        <v>6.9025490515787907E-3</v>
      </c>
      <c r="J701" s="44">
        <f t="shared" si="43"/>
        <v>7.4801309022907965E-3</v>
      </c>
      <c r="K701" s="44">
        <f t="shared" si="44"/>
        <v>4.4257996853696954E-2</v>
      </c>
      <c r="L701" s="44">
        <f t="shared" si="45"/>
        <v>-1.6601371204701319E-2</v>
      </c>
    </row>
    <row r="702" spans="1:12" ht="17">
      <c r="A702" s="45">
        <v>44693</v>
      </c>
      <c r="B702" s="44">
        <v>1823.8</v>
      </c>
      <c r="C702" s="44">
        <v>20.757000000000001</v>
      </c>
      <c r="D702" s="44">
        <v>936.9</v>
      </c>
      <c r="E702" s="60">
        <v>1861</v>
      </c>
      <c r="H702" s="45">
        <v>44693</v>
      </c>
      <c r="I702" s="44">
        <f t="shared" si="42"/>
        <v>-1.5545719529310135E-2</v>
      </c>
      <c r="J702" s="44">
        <f t="shared" si="43"/>
        <v>-3.6798143851508085E-2</v>
      </c>
      <c r="K702" s="44">
        <f t="shared" si="44"/>
        <v>-5.9053931907201027E-2</v>
      </c>
      <c r="L702" s="44">
        <f t="shared" si="45"/>
        <v>-7.3253324037647491E-2</v>
      </c>
    </row>
    <row r="703" spans="1:12" ht="17">
      <c r="A703" s="45">
        <v>44694</v>
      </c>
      <c r="B703" s="44">
        <v>1807.4</v>
      </c>
      <c r="C703" s="44">
        <v>20.984000000000002</v>
      </c>
      <c r="D703" s="44">
        <v>936.4</v>
      </c>
      <c r="E703" s="60">
        <v>1918.1</v>
      </c>
      <c r="H703" s="45">
        <v>44694</v>
      </c>
      <c r="I703" s="44">
        <f t="shared" si="42"/>
        <v>-8.9922140585589772E-3</v>
      </c>
      <c r="J703" s="44">
        <f t="shared" si="43"/>
        <v>1.0936069759599185E-2</v>
      </c>
      <c r="K703" s="44">
        <f t="shared" si="44"/>
        <v>-5.3367488525989971E-4</v>
      </c>
      <c r="L703" s="44">
        <f t="shared" si="45"/>
        <v>3.0682428801719456E-2</v>
      </c>
    </row>
    <row r="704" spans="1:12" ht="17">
      <c r="A704" s="45">
        <v>44697</v>
      </c>
      <c r="B704" s="44">
        <v>1813.5</v>
      </c>
      <c r="C704" s="44">
        <v>21.535</v>
      </c>
      <c r="D704" s="44">
        <v>929</v>
      </c>
      <c r="E704" s="60">
        <v>2003</v>
      </c>
      <c r="H704" s="45">
        <v>44697</v>
      </c>
      <c r="I704" s="44">
        <f t="shared" si="42"/>
        <v>3.3750138320238513E-3</v>
      </c>
      <c r="J704" s="44">
        <f t="shared" si="43"/>
        <v>2.6258101410598471E-2</v>
      </c>
      <c r="K704" s="44">
        <f t="shared" si="44"/>
        <v>-7.902605724049527E-3</v>
      </c>
      <c r="L704" s="44">
        <f t="shared" si="45"/>
        <v>4.4262551483238669E-2</v>
      </c>
    </row>
    <row r="705" spans="1:12" ht="17">
      <c r="A705" s="45">
        <v>44698</v>
      </c>
      <c r="B705" s="44">
        <v>1818.2</v>
      </c>
      <c r="C705" s="44">
        <v>21.736999999999998</v>
      </c>
      <c r="D705" s="44">
        <v>947.1</v>
      </c>
      <c r="E705" s="60">
        <v>2031.2</v>
      </c>
      <c r="H705" s="45">
        <v>44698</v>
      </c>
      <c r="I705" s="44">
        <f t="shared" si="42"/>
        <v>2.5916735594155201E-3</v>
      </c>
      <c r="J705" s="44">
        <f t="shared" si="43"/>
        <v>9.3800789412583317E-3</v>
      </c>
      <c r="K705" s="44">
        <f t="shared" si="44"/>
        <v>1.9483315392895609E-2</v>
      </c>
      <c r="L705" s="44">
        <f t="shared" si="45"/>
        <v>1.4078881677483796E-2</v>
      </c>
    </row>
    <row r="706" spans="1:12" ht="17">
      <c r="A706" s="45">
        <v>44699</v>
      </c>
      <c r="B706" s="44">
        <v>1815.9</v>
      </c>
      <c r="C706" s="44">
        <v>21.533000000000001</v>
      </c>
      <c r="D706" s="44">
        <v>927.9</v>
      </c>
      <c r="E706" s="60">
        <v>1991.6</v>
      </c>
      <c r="H706" s="45">
        <v>44699</v>
      </c>
      <c r="I706" s="44">
        <f t="shared" si="42"/>
        <v>-1.2649873501264738E-3</v>
      </c>
      <c r="J706" s="44">
        <f t="shared" si="43"/>
        <v>-9.3849197221326352E-3</v>
      </c>
      <c r="K706" s="44">
        <f t="shared" si="44"/>
        <v>-2.0272410516313004E-2</v>
      </c>
      <c r="L706" s="44">
        <f t="shared" si="45"/>
        <v>-1.9495864513588094E-2</v>
      </c>
    </row>
    <row r="707" spans="1:12" ht="17">
      <c r="A707" s="45">
        <v>44700</v>
      </c>
      <c r="B707" s="44">
        <v>1841.2</v>
      </c>
      <c r="C707" s="44">
        <v>21.898</v>
      </c>
      <c r="D707" s="44">
        <v>957.5</v>
      </c>
      <c r="E707" s="60">
        <v>1977.8</v>
      </c>
      <c r="H707" s="45">
        <v>44700</v>
      </c>
      <c r="I707" s="44">
        <f t="shared" si="42"/>
        <v>1.3932485269012584E-2</v>
      </c>
      <c r="J707" s="44">
        <f t="shared" si="43"/>
        <v>1.6950726791436325E-2</v>
      </c>
      <c r="K707" s="44">
        <f t="shared" si="44"/>
        <v>3.1899989222976641E-2</v>
      </c>
      <c r="L707" s="44">
        <f t="shared" si="45"/>
        <v>-6.9291022293633039E-3</v>
      </c>
    </row>
    <row r="708" spans="1:12" ht="17">
      <c r="A708" s="45">
        <v>44701</v>
      </c>
      <c r="B708" s="44">
        <v>1841.8</v>
      </c>
      <c r="C708" s="44">
        <v>21.669</v>
      </c>
      <c r="D708" s="44">
        <v>946.2</v>
      </c>
      <c r="E708" s="60">
        <v>1939.2</v>
      </c>
      <c r="H708" s="45">
        <v>44701</v>
      </c>
      <c r="I708" s="44">
        <f t="shared" si="42"/>
        <v>3.258744297196986E-4</v>
      </c>
      <c r="J708" s="44">
        <f t="shared" si="43"/>
        <v>-1.0457576034341E-2</v>
      </c>
      <c r="K708" s="44">
        <f t="shared" si="44"/>
        <v>-1.1801566579634418E-2</v>
      </c>
      <c r="L708" s="44">
        <f t="shared" si="45"/>
        <v>-1.9516634644554508E-2</v>
      </c>
    </row>
    <row r="709" spans="1:12" ht="17">
      <c r="A709" s="45">
        <v>44705</v>
      </c>
      <c r="B709" s="44">
        <v>1865.1</v>
      </c>
      <c r="C709" s="44">
        <v>22.062999999999999</v>
      </c>
      <c r="D709" s="44">
        <v>946.8</v>
      </c>
      <c r="E709" s="60">
        <v>1985.9</v>
      </c>
      <c r="H709" s="45">
        <v>44705</v>
      </c>
      <c r="I709" s="44">
        <f t="shared" ref="I709:I741" si="46">(B709-B708)/B708</f>
        <v>1.2650667824953825E-2</v>
      </c>
      <c r="J709" s="44">
        <f t="shared" ref="J709:J741" si="47">(C709-C708)/C708</f>
        <v>1.8182657252295831E-2</v>
      </c>
      <c r="K709" s="44">
        <f t="shared" ref="K709:K741" si="48">(D709-D708)/D708</f>
        <v>6.3411540900434264E-4</v>
      </c>
      <c r="L709" s="44">
        <f t="shared" ref="L709:L741" si="49">(E709-E708)/E708</f>
        <v>2.408209570957098E-2</v>
      </c>
    </row>
    <row r="710" spans="1:12" ht="17">
      <c r="A710" s="45">
        <v>44706</v>
      </c>
      <c r="B710" s="44">
        <v>1846.2</v>
      </c>
      <c r="C710" s="44">
        <v>21.86</v>
      </c>
      <c r="D710" s="44">
        <v>933.4</v>
      </c>
      <c r="E710" s="60">
        <v>1988.6</v>
      </c>
      <c r="H710" s="45">
        <v>44706</v>
      </c>
      <c r="I710" s="44">
        <f t="shared" si="46"/>
        <v>-1.0133504905903095E-2</v>
      </c>
      <c r="J710" s="44">
        <f t="shared" si="47"/>
        <v>-9.2009246249376512E-3</v>
      </c>
      <c r="K710" s="44">
        <f t="shared" si="48"/>
        <v>-1.4152936206168122E-2</v>
      </c>
      <c r="L710" s="44">
        <f t="shared" si="49"/>
        <v>1.3595850747770875E-3</v>
      </c>
    </row>
    <row r="711" spans="1:12" ht="17">
      <c r="A711" s="45">
        <v>44707</v>
      </c>
      <c r="B711" s="44">
        <v>1847.4</v>
      </c>
      <c r="C711" s="44">
        <v>21.940999999999999</v>
      </c>
      <c r="D711" s="44">
        <v>941.5</v>
      </c>
      <c r="E711" s="60">
        <v>1992.8</v>
      </c>
      <c r="H711" s="45">
        <v>44707</v>
      </c>
      <c r="I711" s="44">
        <f t="shared" si="46"/>
        <v>6.499837504062645E-4</v>
      </c>
      <c r="J711" s="44">
        <f t="shared" si="47"/>
        <v>3.7053979871911947E-3</v>
      </c>
      <c r="K711" s="44">
        <f t="shared" si="48"/>
        <v>8.6779515748875331E-3</v>
      </c>
      <c r="L711" s="44">
        <f t="shared" si="49"/>
        <v>2.1120386201347913E-3</v>
      </c>
    </row>
    <row r="712" spans="1:12" ht="17">
      <c r="A712" s="45">
        <v>44708</v>
      </c>
      <c r="B712" s="44">
        <v>1851.3</v>
      </c>
      <c r="C712" s="44">
        <v>22.06</v>
      </c>
      <c r="D712" s="44">
        <v>945.5</v>
      </c>
      <c r="E712" s="60">
        <v>2044.7</v>
      </c>
      <c r="H712" s="45">
        <v>44708</v>
      </c>
      <c r="I712" s="44">
        <f t="shared" si="46"/>
        <v>2.111075024358484E-3</v>
      </c>
      <c r="J712" s="44">
        <f t="shared" si="47"/>
        <v>5.4236361150357673E-3</v>
      </c>
      <c r="K712" s="44">
        <f t="shared" si="48"/>
        <v>4.2485395645246943E-3</v>
      </c>
      <c r="L712" s="44">
        <f t="shared" si="49"/>
        <v>2.6043757527097599E-2</v>
      </c>
    </row>
    <row r="713" spans="1:12" ht="17">
      <c r="A713" s="45">
        <v>44712</v>
      </c>
      <c r="B713" s="44">
        <v>1842.7</v>
      </c>
      <c r="C713" s="44">
        <v>21.651</v>
      </c>
      <c r="D713" s="44">
        <v>969.3</v>
      </c>
      <c r="E713" s="60">
        <v>1994.8</v>
      </c>
      <c r="H713" s="45">
        <v>44712</v>
      </c>
      <c r="I713" s="44">
        <f t="shared" si="46"/>
        <v>-4.6453843245286607E-3</v>
      </c>
      <c r="J713" s="44">
        <f t="shared" si="47"/>
        <v>-1.8540344514959155E-2</v>
      </c>
      <c r="K713" s="44">
        <f t="shared" si="48"/>
        <v>2.517186673717605E-2</v>
      </c>
      <c r="L713" s="44">
        <f t="shared" si="49"/>
        <v>-2.4404558125886482E-2</v>
      </c>
    </row>
    <row r="714" spans="1:12" ht="17">
      <c r="A714" s="45">
        <v>44713</v>
      </c>
      <c r="B714" s="44">
        <v>1843.3</v>
      </c>
      <c r="C714" s="44">
        <v>21.884</v>
      </c>
      <c r="D714" s="44">
        <v>997.2</v>
      </c>
      <c r="E714" s="60">
        <v>1991.8</v>
      </c>
      <c r="H714" s="45">
        <v>44713</v>
      </c>
      <c r="I714" s="44">
        <f t="shared" si="46"/>
        <v>3.2560916047099856E-4</v>
      </c>
      <c r="J714" s="44">
        <f t="shared" si="47"/>
        <v>1.0761627638446286E-2</v>
      </c>
      <c r="K714" s="44">
        <f t="shared" si="48"/>
        <v>2.8783658310120801E-2</v>
      </c>
      <c r="L714" s="44">
        <f t="shared" si="49"/>
        <v>-1.503910166432725E-3</v>
      </c>
    </row>
    <row r="715" spans="1:12" ht="17">
      <c r="A715" s="45">
        <v>44714</v>
      </c>
      <c r="B715" s="44">
        <v>1866.5</v>
      </c>
      <c r="C715" s="44">
        <v>22.254000000000001</v>
      </c>
      <c r="D715" s="44">
        <v>1029.2</v>
      </c>
      <c r="E715" s="60">
        <v>2036.5</v>
      </c>
      <c r="H715" s="45">
        <v>44714</v>
      </c>
      <c r="I715" s="44">
        <f t="shared" si="46"/>
        <v>1.2586122714696493E-2</v>
      </c>
      <c r="J715" s="44">
        <f t="shared" si="47"/>
        <v>1.6907329555839928E-2</v>
      </c>
      <c r="K715" s="44">
        <f t="shared" si="48"/>
        <v>3.2089851584436418E-2</v>
      </c>
      <c r="L715" s="44">
        <f t="shared" si="49"/>
        <v>2.2442012250225948E-2</v>
      </c>
    </row>
    <row r="716" spans="1:12" ht="17">
      <c r="A716" s="45">
        <v>44715</v>
      </c>
      <c r="B716" s="44">
        <v>1845.4</v>
      </c>
      <c r="C716" s="44">
        <v>21.89</v>
      </c>
      <c r="D716" s="44">
        <v>1017.2</v>
      </c>
      <c r="E716" s="60">
        <v>1975.4</v>
      </c>
      <c r="H716" s="45">
        <v>44715</v>
      </c>
      <c r="I716" s="44">
        <f t="shared" si="46"/>
        <v>-1.1304580766139785E-2</v>
      </c>
      <c r="J716" s="44">
        <f t="shared" si="47"/>
        <v>-1.635661004763192E-2</v>
      </c>
      <c r="K716" s="44">
        <f t="shared" si="48"/>
        <v>-1.1659541391371939E-2</v>
      </c>
      <c r="L716" s="44">
        <f t="shared" si="49"/>
        <v>-3.0002455192732584E-2</v>
      </c>
    </row>
    <row r="717" spans="1:12" ht="17">
      <c r="A717" s="45">
        <v>44718</v>
      </c>
      <c r="B717" s="44">
        <v>1839.2</v>
      </c>
      <c r="C717" s="44">
        <v>22.074000000000002</v>
      </c>
      <c r="D717" s="44">
        <v>1030.8</v>
      </c>
      <c r="E717" s="60">
        <v>1985.7</v>
      </c>
      <c r="H717" s="45">
        <v>44718</v>
      </c>
      <c r="I717" s="44">
        <f t="shared" si="46"/>
        <v>-3.3597052129619841E-3</v>
      </c>
      <c r="J717" s="44">
        <f t="shared" si="47"/>
        <v>8.4056646870717695E-3</v>
      </c>
      <c r="K717" s="44">
        <f t="shared" si="48"/>
        <v>1.3370035391270064E-2</v>
      </c>
      <c r="L717" s="44">
        <f t="shared" si="49"/>
        <v>5.214133846309585E-3</v>
      </c>
    </row>
    <row r="718" spans="1:12" ht="17">
      <c r="A718" s="45">
        <v>44719</v>
      </c>
      <c r="B718" s="44">
        <v>1847.5</v>
      </c>
      <c r="C718" s="44">
        <v>22.158999999999999</v>
      </c>
      <c r="D718" s="44">
        <v>1013.7</v>
      </c>
      <c r="E718" s="60">
        <v>1955.7</v>
      </c>
      <c r="H718" s="45">
        <v>44719</v>
      </c>
      <c r="I718" s="44">
        <f t="shared" si="46"/>
        <v>4.5128316659416891E-3</v>
      </c>
      <c r="J718" s="44">
        <f t="shared" si="47"/>
        <v>3.8506840626980742E-3</v>
      </c>
      <c r="K718" s="44">
        <f t="shared" si="48"/>
        <v>-1.6589057043073254E-2</v>
      </c>
      <c r="L718" s="44">
        <f t="shared" si="49"/>
        <v>-1.5108022359873092E-2</v>
      </c>
    </row>
    <row r="719" spans="1:12" ht="17">
      <c r="A719" s="45">
        <v>44720</v>
      </c>
      <c r="B719" s="44">
        <v>1851.9</v>
      </c>
      <c r="C719" s="44">
        <v>22.074000000000002</v>
      </c>
      <c r="D719" s="44">
        <v>1012.4</v>
      </c>
      <c r="E719" s="60">
        <v>1928.6</v>
      </c>
      <c r="H719" s="45">
        <v>44720</v>
      </c>
      <c r="I719" s="44">
        <f t="shared" si="46"/>
        <v>2.3815967523681141E-3</v>
      </c>
      <c r="J719" s="44">
        <f t="shared" si="47"/>
        <v>-3.8359131729769984E-3</v>
      </c>
      <c r="K719" s="44">
        <f t="shared" si="48"/>
        <v>-1.282430699418041E-3</v>
      </c>
      <c r="L719" s="44">
        <f t="shared" si="49"/>
        <v>-1.385693102214048E-2</v>
      </c>
    </row>
    <row r="720" spans="1:12" ht="17">
      <c r="A720" s="45">
        <v>44721</v>
      </c>
      <c r="B720" s="44">
        <v>1848.8</v>
      </c>
      <c r="C720" s="44">
        <v>21.797000000000001</v>
      </c>
      <c r="D720" s="44">
        <v>976.7</v>
      </c>
      <c r="E720" s="60">
        <v>1906.2</v>
      </c>
      <c r="H720" s="45">
        <v>44721</v>
      </c>
      <c r="I720" s="44">
        <f t="shared" si="46"/>
        <v>-1.6739564771316683E-3</v>
      </c>
      <c r="J720" s="44">
        <f t="shared" si="47"/>
        <v>-1.2548699827851817E-2</v>
      </c>
      <c r="K720" s="44">
        <f t="shared" si="48"/>
        <v>-3.5262741999209729E-2</v>
      </c>
      <c r="L720" s="44">
        <f t="shared" si="49"/>
        <v>-1.1614642746033322E-2</v>
      </c>
    </row>
    <row r="721" spans="1:12" ht="17">
      <c r="A721" s="45">
        <v>44722</v>
      </c>
      <c r="B721" s="44">
        <v>1871.5</v>
      </c>
      <c r="C721" s="44">
        <v>21.913</v>
      </c>
      <c r="D721" s="44">
        <v>971.8</v>
      </c>
      <c r="E721" s="60">
        <v>1897.7</v>
      </c>
      <c r="H721" s="45">
        <v>44722</v>
      </c>
      <c r="I721" s="44">
        <f t="shared" si="46"/>
        <v>1.2278234530506299E-2</v>
      </c>
      <c r="J721" s="44">
        <f t="shared" si="47"/>
        <v>5.3218332798091322E-3</v>
      </c>
      <c r="K721" s="44">
        <f t="shared" si="48"/>
        <v>-5.0168936213782029E-3</v>
      </c>
      <c r="L721" s="44">
        <f t="shared" si="49"/>
        <v>-4.45913335431749E-3</v>
      </c>
    </row>
    <row r="722" spans="1:12" ht="17">
      <c r="A722" s="45">
        <v>44725</v>
      </c>
      <c r="B722" s="44">
        <v>1828</v>
      </c>
      <c r="C722" s="44">
        <v>21.236000000000001</v>
      </c>
      <c r="D722" s="44">
        <v>933.1</v>
      </c>
      <c r="E722" s="60">
        <v>1769.2</v>
      </c>
      <c r="H722" s="45">
        <v>44725</v>
      </c>
      <c r="I722" s="44">
        <f t="shared" si="46"/>
        <v>-2.3243387656959658E-2</v>
      </c>
      <c r="J722" s="44">
        <f t="shared" si="47"/>
        <v>-3.089490256925111E-2</v>
      </c>
      <c r="K722" s="44">
        <f t="shared" si="48"/>
        <v>-3.9823008849557452E-2</v>
      </c>
      <c r="L722" s="44">
        <f t="shared" si="49"/>
        <v>-6.7713547979132635E-2</v>
      </c>
    </row>
    <row r="723" spans="1:12" ht="17">
      <c r="A723" s="45">
        <v>44726</v>
      </c>
      <c r="B723" s="44">
        <v>1809.5</v>
      </c>
      <c r="C723" s="44">
        <v>20.936</v>
      </c>
      <c r="D723" s="44">
        <v>911.5</v>
      </c>
      <c r="E723" s="60">
        <v>1772.3</v>
      </c>
      <c r="H723" s="45">
        <v>44726</v>
      </c>
      <c r="I723" s="44">
        <f t="shared" si="46"/>
        <v>-1.012035010940919E-2</v>
      </c>
      <c r="J723" s="44">
        <f t="shared" si="47"/>
        <v>-1.4126954228668331E-2</v>
      </c>
      <c r="K723" s="44">
        <f t="shared" si="48"/>
        <v>-2.3148644303933149E-2</v>
      </c>
      <c r="L723" s="44">
        <f t="shared" si="49"/>
        <v>1.7522043861631861E-3</v>
      </c>
    </row>
    <row r="724" spans="1:12" ht="17">
      <c r="A724" s="45">
        <v>44727</v>
      </c>
      <c r="B724" s="44">
        <v>1815.3</v>
      </c>
      <c r="C724" s="44">
        <v>21.402000000000001</v>
      </c>
      <c r="D724" s="44">
        <v>925.4</v>
      </c>
      <c r="E724" s="60">
        <v>1826</v>
      </c>
      <c r="H724" s="45">
        <v>44727</v>
      </c>
      <c r="I724" s="44">
        <f t="shared" si="46"/>
        <v>3.2053053329648821E-3</v>
      </c>
      <c r="J724" s="44">
        <f t="shared" si="47"/>
        <v>2.2258311043179265E-2</v>
      </c>
      <c r="K724" s="44">
        <f t="shared" si="48"/>
        <v>1.5249588590235849E-2</v>
      </c>
      <c r="L724" s="44">
        <f t="shared" si="49"/>
        <v>3.0299610675393582E-2</v>
      </c>
    </row>
    <row r="725" spans="1:12" ht="17">
      <c r="A725" s="45">
        <v>44728</v>
      </c>
      <c r="B725" s="44">
        <v>1845.7</v>
      </c>
      <c r="C725" s="44">
        <v>21.867000000000001</v>
      </c>
      <c r="D725" s="44">
        <v>951.9</v>
      </c>
      <c r="E725" s="60">
        <v>1857.7</v>
      </c>
      <c r="H725" s="45">
        <v>44728</v>
      </c>
      <c r="I725" s="44">
        <f t="shared" si="46"/>
        <v>1.674654327108472E-2</v>
      </c>
      <c r="J725" s="44">
        <f t="shared" si="47"/>
        <v>2.1726941407345102E-2</v>
      </c>
      <c r="K725" s="44">
        <f t="shared" si="48"/>
        <v>2.8636265398746488E-2</v>
      </c>
      <c r="L725" s="44">
        <f t="shared" si="49"/>
        <v>1.7360350492880639E-2</v>
      </c>
    </row>
    <row r="726" spans="1:12" ht="17">
      <c r="A726" s="45">
        <v>44729</v>
      </c>
      <c r="B726" s="44">
        <v>1835.6</v>
      </c>
      <c r="C726" s="44">
        <v>21.573</v>
      </c>
      <c r="D726" s="44">
        <v>931</v>
      </c>
      <c r="E726" s="60">
        <v>1789.8</v>
      </c>
      <c r="H726" s="45">
        <v>44729</v>
      </c>
      <c r="I726" s="44">
        <f t="shared" si="46"/>
        <v>-5.472178577233644E-3</v>
      </c>
      <c r="J726" s="44">
        <f t="shared" si="47"/>
        <v>-1.3444916998216512E-2</v>
      </c>
      <c r="K726" s="44">
        <f t="shared" si="48"/>
        <v>-2.1956087824351274E-2</v>
      </c>
      <c r="L726" s="44">
        <f t="shared" si="49"/>
        <v>-3.6550573289551642E-2</v>
      </c>
    </row>
    <row r="727" spans="1:12" ht="17">
      <c r="A727" s="45">
        <v>44733</v>
      </c>
      <c r="B727" s="44">
        <v>1834.6</v>
      </c>
      <c r="C727" s="44">
        <v>21.754000000000001</v>
      </c>
      <c r="D727" s="44">
        <v>940</v>
      </c>
      <c r="E727" s="60">
        <v>1853.8</v>
      </c>
      <c r="H727" s="45">
        <v>44733</v>
      </c>
      <c r="I727" s="44">
        <f t="shared" si="46"/>
        <v>-5.4478099803878847E-4</v>
      </c>
      <c r="J727" s="44">
        <f t="shared" si="47"/>
        <v>8.3901172762249534E-3</v>
      </c>
      <c r="K727" s="44">
        <f t="shared" si="48"/>
        <v>9.6670247046186895E-3</v>
      </c>
      <c r="L727" s="44">
        <f t="shared" si="49"/>
        <v>3.575818527209744E-2</v>
      </c>
    </row>
    <row r="728" spans="1:12" ht="17">
      <c r="A728" s="45">
        <v>44734</v>
      </c>
      <c r="B728" s="44">
        <v>1834.3</v>
      </c>
      <c r="C728" s="44">
        <v>21.407</v>
      </c>
      <c r="D728" s="44">
        <v>927.4</v>
      </c>
      <c r="E728" s="60">
        <v>1829</v>
      </c>
      <c r="H728" s="45">
        <v>44734</v>
      </c>
      <c r="I728" s="44">
        <f t="shared" si="46"/>
        <v>-1.635233838438649E-4</v>
      </c>
      <c r="J728" s="44">
        <f t="shared" si="47"/>
        <v>-1.5951089454812967E-2</v>
      </c>
      <c r="K728" s="44">
        <f t="shared" si="48"/>
        <v>-1.3404255319148961E-2</v>
      </c>
      <c r="L728" s="44">
        <f t="shared" si="49"/>
        <v>-1.3377926421404658E-2</v>
      </c>
    </row>
    <row r="729" spans="1:12" ht="17">
      <c r="A729" s="45">
        <v>44735</v>
      </c>
      <c r="B729" s="44">
        <v>1825.7</v>
      </c>
      <c r="C729" s="44">
        <v>21.032</v>
      </c>
      <c r="D729" s="44">
        <v>904.9</v>
      </c>
      <c r="E729" s="60">
        <v>1815.2</v>
      </c>
      <c r="H729" s="45">
        <v>44735</v>
      </c>
      <c r="I729" s="44">
        <f t="shared" si="46"/>
        <v>-4.688437005942272E-3</v>
      </c>
      <c r="J729" s="44">
        <f t="shared" si="47"/>
        <v>-1.7517634418648106E-2</v>
      </c>
      <c r="K729" s="44">
        <f t="shared" si="48"/>
        <v>-2.4261375889583783E-2</v>
      </c>
      <c r="L729" s="44">
        <f t="shared" si="49"/>
        <v>-7.5451066156369349E-3</v>
      </c>
    </row>
    <row r="730" spans="1:12" ht="17">
      <c r="A730" s="45">
        <v>44736</v>
      </c>
      <c r="B730" s="44">
        <v>1826.5</v>
      </c>
      <c r="C730" s="44">
        <v>21.116</v>
      </c>
      <c r="D730" s="44">
        <v>904.5</v>
      </c>
      <c r="E730" s="60">
        <v>1845.4</v>
      </c>
      <c r="H730" s="45">
        <v>44736</v>
      </c>
      <c r="I730" s="44">
        <f t="shared" si="46"/>
        <v>4.3818809223856851E-4</v>
      </c>
      <c r="J730" s="44">
        <f t="shared" si="47"/>
        <v>3.9939140357550225E-3</v>
      </c>
      <c r="K730" s="44">
        <f t="shared" si="48"/>
        <v>-4.4203779423138167E-4</v>
      </c>
      <c r="L730" s="44">
        <f t="shared" si="49"/>
        <v>1.6637285147642157E-2</v>
      </c>
    </row>
    <row r="731" spans="1:12" ht="17">
      <c r="A731" s="45">
        <v>44739</v>
      </c>
      <c r="B731" s="44">
        <v>1820.9</v>
      </c>
      <c r="C731" s="44">
        <v>21.158999999999999</v>
      </c>
      <c r="D731" s="44">
        <v>904.9</v>
      </c>
      <c r="E731" s="60">
        <v>1850.6</v>
      </c>
      <c r="H731" s="45">
        <v>44739</v>
      </c>
      <c r="I731" s="44">
        <f t="shared" si="46"/>
        <v>-3.0659731727346886E-3</v>
      </c>
      <c r="J731" s="44">
        <f t="shared" si="47"/>
        <v>2.0363705247205561E-3</v>
      </c>
      <c r="K731" s="44">
        <f t="shared" si="48"/>
        <v>4.4223327805414844E-4</v>
      </c>
      <c r="L731" s="44">
        <f t="shared" si="49"/>
        <v>2.8178172753873512E-3</v>
      </c>
    </row>
    <row r="732" spans="1:12" ht="17">
      <c r="A732" s="45">
        <v>44740</v>
      </c>
      <c r="B732" s="44">
        <v>1817.5</v>
      </c>
      <c r="C732" s="44">
        <v>20.797000000000001</v>
      </c>
      <c r="D732" s="44">
        <v>910.6</v>
      </c>
      <c r="E732" s="60">
        <v>1853.4</v>
      </c>
      <c r="H732" s="45">
        <v>44740</v>
      </c>
      <c r="I732" s="44">
        <f t="shared" si="46"/>
        <v>-1.8672085232577795E-3</v>
      </c>
      <c r="J732" s="44">
        <f t="shared" si="47"/>
        <v>-1.7108559005624007E-2</v>
      </c>
      <c r="K732" s="44">
        <f t="shared" si="48"/>
        <v>6.299038567797597E-3</v>
      </c>
      <c r="L732" s="44">
        <f t="shared" si="49"/>
        <v>1.5130228034152069E-3</v>
      </c>
    </row>
    <row r="733" spans="1:12" ht="17">
      <c r="A733" s="45">
        <v>44741</v>
      </c>
      <c r="B733" s="44">
        <v>1813.7</v>
      </c>
      <c r="C733" s="44">
        <v>20.667999999999999</v>
      </c>
      <c r="D733" s="44">
        <v>910.8</v>
      </c>
      <c r="E733" s="60">
        <v>1939.6</v>
      </c>
      <c r="H733" s="45">
        <v>44741</v>
      </c>
      <c r="I733" s="44">
        <f t="shared" si="46"/>
        <v>-2.090784044016481E-3</v>
      </c>
      <c r="J733" s="44">
        <f t="shared" si="47"/>
        <v>-6.2028177140934426E-3</v>
      </c>
      <c r="K733" s="44">
        <f t="shared" si="48"/>
        <v>2.1963540522724773E-4</v>
      </c>
      <c r="L733" s="44">
        <f t="shared" si="49"/>
        <v>4.6509118377036696E-2</v>
      </c>
    </row>
    <row r="734" spans="1:12" ht="17">
      <c r="A734" s="45">
        <v>44742</v>
      </c>
      <c r="B734" s="44">
        <v>1804.1</v>
      </c>
      <c r="C734" s="44">
        <v>20.282</v>
      </c>
      <c r="D734" s="44">
        <v>898.4</v>
      </c>
      <c r="E734" s="60">
        <v>1908.7</v>
      </c>
      <c r="H734" s="45">
        <v>44742</v>
      </c>
      <c r="I734" s="44">
        <f t="shared" si="46"/>
        <v>-5.2930473617467805E-3</v>
      </c>
      <c r="J734" s="44">
        <f t="shared" si="47"/>
        <v>-1.8676214437778171E-2</v>
      </c>
      <c r="K734" s="44">
        <f t="shared" si="48"/>
        <v>-1.361440491875272E-2</v>
      </c>
      <c r="L734" s="44">
        <f t="shared" si="49"/>
        <v>-1.5931119818519211E-2</v>
      </c>
    </row>
    <row r="735" spans="1:12" ht="17">
      <c r="A735" s="45">
        <v>44747</v>
      </c>
      <c r="B735" s="44">
        <v>1761.8</v>
      </c>
      <c r="C735" s="44">
        <v>19.052</v>
      </c>
      <c r="D735" s="44">
        <v>856.8</v>
      </c>
      <c r="E735" s="60">
        <v>1911.7</v>
      </c>
      <c r="H735" s="45">
        <v>44747</v>
      </c>
      <c r="I735" s="44">
        <f t="shared" si="46"/>
        <v>-2.3446593869519403E-2</v>
      </c>
      <c r="J735" s="44">
        <f t="shared" si="47"/>
        <v>-6.0644906813923698E-2</v>
      </c>
      <c r="K735" s="44">
        <f t="shared" si="48"/>
        <v>-4.6304541406945711E-2</v>
      </c>
      <c r="L735" s="44">
        <f t="shared" si="49"/>
        <v>1.5717504060355216E-3</v>
      </c>
    </row>
    <row r="736" spans="1:12" ht="17">
      <c r="A736" s="45">
        <v>44748</v>
      </c>
      <c r="B736" s="44">
        <v>1734.9</v>
      </c>
      <c r="C736" s="44">
        <v>19.085000000000001</v>
      </c>
      <c r="D736" s="44">
        <v>847.8</v>
      </c>
      <c r="E736" s="60">
        <v>1889.2</v>
      </c>
      <c r="H736" s="45">
        <v>44748</v>
      </c>
      <c r="I736" s="44">
        <f t="shared" si="46"/>
        <v>-1.5268475422862905E-2</v>
      </c>
      <c r="J736" s="44">
        <f t="shared" si="47"/>
        <v>1.7321016166282413E-3</v>
      </c>
      <c r="K736" s="44">
        <f t="shared" si="48"/>
        <v>-1.050420168067227E-2</v>
      </c>
      <c r="L736" s="44">
        <f t="shared" si="49"/>
        <v>-1.1769629125908877E-2</v>
      </c>
    </row>
    <row r="737" spans="1:12" ht="17">
      <c r="A737" s="45">
        <v>44749</v>
      </c>
      <c r="B737" s="44">
        <v>1737.9</v>
      </c>
      <c r="C737" s="44">
        <v>19.122</v>
      </c>
      <c r="D737" s="44">
        <v>876.4</v>
      </c>
      <c r="E737" s="60">
        <v>1987.4</v>
      </c>
      <c r="H737" s="45">
        <v>44749</v>
      </c>
      <c r="I737" s="44">
        <f t="shared" si="46"/>
        <v>1.7292062943109112E-3</v>
      </c>
      <c r="J737" s="44">
        <f t="shared" si="47"/>
        <v>1.9386953104531849E-3</v>
      </c>
      <c r="K737" s="44">
        <f t="shared" si="48"/>
        <v>3.3734371313989174E-2</v>
      </c>
      <c r="L737" s="44">
        <f t="shared" si="49"/>
        <v>5.197967393605761E-2</v>
      </c>
    </row>
    <row r="738" spans="1:12" ht="17">
      <c r="A738" s="45">
        <v>44750</v>
      </c>
      <c r="B738" s="44">
        <v>1740.6</v>
      </c>
      <c r="C738" s="44">
        <v>19.167000000000002</v>
      </c>
      <c r="D738" s="44">
        <v>894</v>
      </c>
      <c r="E738" s="60">
        <v>2151.1999999999998</v>
      </c>
      <c r="H738" s="45">
        <v>44750</v>
      </c>
      <c r="I738" s="44">
        <f t="shared" si="46"/>
        <v>1.5535991714136705E-3</v>
      </c>
      <c r="J738" s="44">
        <f t="shared" si="47"/>
        <v>2.3533103231880401E-3</v>
      </c>
      <c r="K738" s="44">
        <f t="shared" si="48"/>
        <v>2.0082154267457807E-2</v>
      </c>
      <c r="L738" s="44">
        <f t="shared" si="49"/>
        <v>8.2419241219683873E-2</v>
      </c>
    </row>
    <row r="739" spans="1:12" ht="17">
      <c r="A739" s="45">
        <v>44753</v>
      </c>
      <c r="B739" s="44">
        <v>1730</v>
      </c>
      <c r="C739" s="44">
        <v>19.067</v>
      </c>
      <c r="D739" s="44">
        <v>872.2</v>
      </c>
      <c r="E739" s="60">
        <v>2166.1999999999998</v>
      </c>
      <c r="H739" s="45">
        <v>44753</v>
      </c>
      <c r="I739" s="44">
        <f t="shared" si="46"/>
        <v>-6.0898540733080025E-3</v>
      </c>
      <c r="J739" s="44">
        <f t="shared" si="47"/>
        <v>-5.2173005686858356E-3</v>
      </c>
      <c r="K739" s="44">
        <f t="shared" si="48"/>
        <v>-2.4384787472035742E-2</v>
      </c>
      <c r="L739" s="44">
        <f t="shared" si="49"/>
        <v>6.9728523614726668E-3</v>
      </c>
    </row>
    <row r="740" spans="1:12" ht="17">
      <c r="A740" s="45">
        <v>44754</v>
      </c>
      <c r="B740" s="44">
        <v>1723.3</v>
      </c>
      <c r="C740" s="44">
        <v>18.899000000000001</v>
      </c>
      <c r="D740" s="44">
        <v>839.7</v>
      </c>
      <c r="E740" s="60">
        <v>2010.2</v>
      </c>
      <c r="H740" s="45">
        <v>44754</v>
      </c>
      <c r="I740" s="44">
        <f t="shared" si="46"/>
        <v>-3.8728323699422228E-3</v>
      </c>
      <c r="J740" s="44">
        <f t="shared" si="47"/>
        <v>-8.8110347721193291E-3</v>
      </c>
      <c r="K740" s="44">
        <f t="shared" si="48"/>
        <v>-3.7262095849575787E-2</v>
      </c>
      <c r="L740" s="44">
        <f t="shared" si="49"/>
        <v>-7.2015511033145505E-2</v>
      </c>
    </row>
    <row r="741" spans="1:12">
      <c r="A741" s="58">
        <v>44755</v>
      </c>
      <c r="B741" s="59">
        <v>1755.6</v>
      </c>
      <c r="C741" s="59">
        <v>20.3</v>
      </c>
      <c r="D741" s="59">
        <v>896.5</v>
      </c>
      <c r="E741" s="61">
        <v>1857.1</v>
      </c>
      <c r="H741" s="58">
        <v>44755</v>
      </c>
      <c r="I741" s="62">
        <f t="shared" si="46"/>
        <v>1.8743109151047384E-2</v>
      </c>
      <c r="J741" s="62">
        <f t="shared" si="47"/>
        <v>7.4130906397163854E-2</v>
      </c>
      <c r="K741" s="62">
        <f t="shared" si="48"/>
        <v>6.7643205906871437E-2</v>
      </c>
      <c r="L741" s="62">
        <f t="shared" si="49"/>
        <v>-7.6161575962590849E-2</v>
      </c>
    </row>
  </sheetData>
  <mergeCells count="1">
    <mergeCell ref="H2:L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7A00-A308-CE46-8321-2B6A5F0714DB}">
  <dimension ref="A1:B165"/>
  <sheetViews>
    <sheetView workbookViewId="0">
      <selection activeCell="A4" sqref="A4:B165"/>
    </sheetView>
  </sheetViews>
  <sheetFormatPr baseColWidth="10" defaultRowHeight="16"/>
  <sheetData>
    <row r="1" spans="1:2">
      <c r="A1" t="s">
        <v>844</v>
      </c>
    </row>
    <row r="3" spans="1:2">
      <c r="A3" t="s">
        <v>845</v>
      </c>
      <c r="B3" t="s">
        <v>860</v>
      </c>
    </row>
    <row r="4" spans="1:2">
      <c r="A4" s="1">
        <v>43632</v>
      </c>
      <c r="B4">
        <v>8</v>
      </c>
    </row>
    <row r="5" spans="1:2">
      <c r="A5" s="1">
        <v>43639</v>
      </c>
      <c r="B5">
        <v>8</v>
      </c>
    </row>
    <row r="6" spans="1:2">
      <c r="A6" s="1">
        <v>43646</v>
      </c>
      <c r="B6">
        <v>7</v>
      </c>
    </row>
    <row r="7" spans="1:2">
      <c r="A7" s="1">
        <v>43653</v>
      </c>
      <c r="B7">
        <v>7</v>
      </c>
    </row>
    <row r="8" spans="1:2">
      <c r="A8" s="1">
        <v>43660</v>
      </c>
      <c r="B8">
        <v>9</v>
      </c>
    </row>
    <row r="9" spans="1:2">
      <c r="A9" s="1">
        <v>43667</v>
      </c>
      <c r="B9">
        <v>10</v>
      </c>
    </row>
    <row r="10" spans="1:2">
      <c r="A10" s="1">
        <v>43674</v>
      </c>
      <c r="B10">
        <v>8</v>
      </c>
    </row>
    <row r="11" spans="1:2">
      <c r="A11" s="1">
        <v>43681</v>
      </c>
      <c r="B11">
        <v>12</v>
      </c>
    </row>
    <row r="12" spans="1:2">
      <c r="A12" s="1">
        <v>43688</v>
      </c>
      <c r="B12">
        <v>12</v>
      </c>
    </row>
    <row r="13" spans="1:2">
      <c r="A13" s="1">
        <v>43695</v>
      </c>
      <c r="B13">
        <v>11</v>
      </c>
    </row>
    <row r="14" spans="1:2">
      <c r="A14" s="1">
        <v>43702</v>
      </c>
      <c r="B14">
        <v>13</v>
      </c>
    </row>
    <row r="15" spans="1:2">
      <c r="A15" s="1">
        <v>43709</v>
      </c>
      <c r="B15">
        <v>15</v>
      </c>
    </row>
    <row r="16" spans="1:2">
      <c r="A16" s="1">
        <v>43716</v>
      </c>
      <c r="B16">
        <v>11</v>
      </c>
    </row>
    <row r="17" spans="1:2">
      <c r="A17" s="1">
        <v>43723</v>
      </c>
      <c r="B17">
        <v>11</v>
      </c>
    </row>
    <row r="18" spans="1:2">
      <c r="A18" s="1">
        <v>43730</v>
      </c>
      <c r="B18">
        <v>10</v>
      </c>
    </row>
    <row r="19" spans="1:2">
      <c r="A19" s="1">
        <v>43737</v>
      </c>
      <c r="B19">
        <v>10</v>
      </c>
    </row>
    <row r="20" spans="1:2">
      <c r="A20" s="1">
        <v>43744</v>
      </c>
      <c r="B20">
        <v>8</v>
      </c>
    </row>
    <row r="21" spans="1:2">
      <c r="A21" s="1">
        <v>43751</v>
      </c>
      <c r="B21">
        <v>8</v>
      </c>
    </row>
    <row r="22" spans="1:2">
      <c r="A22" s="1">
        <v>43758</v>
      </c>
      <c r="B22">
        <v>8</v>
      </c>
    </row>
    <row r="23" spans="1:2">
      <c r="A23" s="1">
        <v>43765</v>
      </c>
      <c r="B23">
        <v>8</v>
      </c>
    </row>
    <row r="24" spans="1:2">
      <c r="A24" s="1">
        <v>43772</v>
      </c>
      <c r="B24">
        <v>8</v>
      </c>
    </row>
    <row r="25" spans="1:2">
      <c r="A25" s="1">
        <v>43779</v>
      </c>
      <c r="B25">
        <v>8</v>
      </c>
    </row>
    <row r="26" spans="1:2">
      <c r="A26" s="1">
        <v>43786</v>
      </c>
      <c r="B26">
        <v>7</v>
      </c>
    </row>
    <row r="27" spans="1:2">
      <c r="A27" s="1">
        <v>43793</v>
      </c>
      <c r="B27">
        <v>7</v>
      </c>
    </row>
    <row r="28" spans="1:2">
      <c r="A28" s="1">
        <v>43800</v>
      </c>
      <c r="B28">
        <v>7</v>
      </c>
    </row>
    <row r="29" spans="1:2">
      <c r="A29" s="1">
        <v>43807</v>
      </c>
      <c r="B29">
        <v>7</v>
      </c>
    </row>
    <row r="30" spans="1:2">
      <c r="A30" s="1">
        <v>43814</v>
      </c>
      <c r="B30">
        <v>7</v>
      </c>
    </row>
    <row r="31" spans="1:2">
      <c r="A31" s="1">
        <v>43821</v>
      </c>
      <c r="B31">
        <v>9</v>
      </c>
    </row>
    <row r="32" spans="1:2">
      <c r="A32" s="1">
        <v>43828</v>
      </c>
      <c r="B32">
        <v>10</v>
      </c>
    </row>
    <row r="33" spans="1:2">
      <c r="A33" s="1">
        <v>43835</v>
      </c>
      <c r="B33">
        <v>11</v>
      </c>
    </row>
    <row r="34" spans="1:2">
      <c r="A34" s="1">
        <v>43842</v>
      </c>
      <c r="B34">
        <v>9</v>
      </c>
    </row>
    <row r="35" spans="1:2">
      <c r="A35" s="1">
        <v>43849</v>
      </c>
      <c r="B35">
        <v>8</v>
      </c>
    </row>
    <row r="36" spans="1:2">
      <c r="A36" s="1">
        <v>43856</v>
      </c>
      <c r="B36">
        <v>9</v>
      </c>
    </row>
    <row r="37" spans="1:2">
      <c r="A37" s="1">
        <v>43863</v>
      </c>
      <c r="B37">
        <v>8</v>
      </c>
    </row>
    <row r="38" spans="1:2">
      <c r="A38" s="1">
        <v>43870</v>
      </c>
      <c r="B38">
        <v>8</v>
      </c>
    </row>
    <row r="39" spans="1:2">
      <c r="A39" s="1">
        <v>43877</v>
      </c>
      <c r="B39">
        <v>10</v>
      </c>
    </row>
    <row r="40" spans="1:2">
      <c r="A40" s="1">
        <v>43884</v>
      </c>
      <c r="B40">
        <v>16</v>
      </c>
    </row>
    <row r="41" spans="1:2">
      <c r="A41" s="1">
        <v>43891</v>
      </c>
      <c r="B41">
        <v>12</v>
      </c>
    </row>
    <row r="42" spans="1:2">
      <c r="A42" s="1">
        <v>43898</v>
      </c>
      <c r="B42">
        <v>19</v>
      </c>
    </row>
    <row r="43" spans="1:2">
      <c r="A43" s="1">
        <v>43905</v>
      </c>
      <c r="B43">
        <v>29</v>
      </c>
    </row>
    <row r="44" spans="1:2">
      <c r="A44" s="1">
        <v>43912</v>
      </c>
      <c r="B44">
        <v>18</v>
      </c>
    </row>
    <row r="45" spans="1:2">
      <c r="A45" s="1">
        <v>43919</v>
      </c>
      <c r="B45">
        <v>13</v>
      </c>
    </row>
    <row r="46" spans="1:2">
      <c r="A46" s="1">
        <v>43926</v>
      </c>
      <c r="B46">
        <v>12</v>
      </c>
    </row>
    <row r="47" spans="1:2">
      <c r="A47" s="1">
        <v>43933</v>
      </c>
      <c r="B47">
        <v>11</v>
      </c>
    </row>
    <row r="48" spans="1:2">
      <c r="A48" s="1">
        <v>43940</v>
      </c>
      <c r="B48">
        <v>11</v>
      </c>
    </row>
    <row r="49" spans="1:2">
      <c r="A49" s="1">
        <v>43947</v>
      </c>
      <c r="B49">
        <v>9</v>
      </c>
    </row>
    <row r="50" spans="1:2">
      <c r="A50" s="1">
        <v>43954</v>
      </c>
      <c r="B50">
        <v>9</v>
      </c>
    </row>
    <row r="51" spans="1:2">
      <c r="A51" s="1">
        <v>43961</v>
      </c>
      <c r="B51">
        <v>9</v>
      </c>
    </row>
    <row r="52" spans="1:2">
      <c r="A52" s="1">
        <v>43968</v>
      </c>
      <c r="B52">
        <v>12</v>
      </c>
    </row>
    <row r="53" spans="1:2">
      <c r="A53" s="1">
        <v>43975</v>
      </c>
      <c r="B53">
        <v>9</v>
      </c>
    </row>
    <row r="54" spans="1:2">
      <c r="A54" s="1">
        <v>43982</v>
      </c>
      <c r="B54">
        <v>9</v>
      </c>
    </row>
    <row r="55" spans="1:2">
      <c r="A55" s="1">
        <v>43989</v>
      </c>
      <c r="B55">
        <v>9</v>
      </c>
    </row>
    <row r="56" spans="1:2">
      <c r="A56" s="1">
        <v>43996</v>
      </c>
      <c r="B56">
        <v>8</v>
      </c>
    </row>
    <row r="57" spans="1:2">
      <c r="A57" s="1">
        <v>44003</v>
      </c>
      <c r="B57">
        <v>9</v>
      </c>
    </row>
    <row r="58" spans="1:2">
      <c r="A58" s="1">
        <v>44010</v>
      </c>
      <c r="B58">
        <v>9</v>
      </c>
    </row>
    <row r="59" spans="1:2">
      <c r="A59" s="1">
        <v>44017</v>
      </c>
      <c r="B59">
        <v>12</v>
      </c>
    </row>
    <row r="60" spans="1:2">
      <c r="A60" s="1">
        <v>44024</v>
      </c>
      <c r="B60">
        <v>14</v>
      </c>
    </row>
    <row r="61" spans="1:2">
      <c r="A61" s="1">
        <v>44031</v>
      </c>
      <c r="B61">
        <v>24</v>
      </c>
    </row>
    <row r="62" spans="1:2">
      <c r="A62" s="1">
        <v>44038</v>
      </c>
      <c r="B62">
        <v>35</v>
      </c>
    </row>
    <row r="63" spans="1:2">
      <c r="A63" s="1">
        <v>44045</v>
      </c>
      <c r="B63">
        <v>39</v>
      </c>
    </row>
    <row r="64" spans="1:2">
      <c r="A64" s="1">
        <v>44052</v>
      </c>
      <c r="B64">
        <v>33</v>
      </c>
    </row>
    <row r="65" spans="1:2">
      <c r="A65" s="1">
        <v>44059</v>
      </c>
      <c r="B65">
        <v>22</v>
      </c>
    </row>
    <row r="66" spans="1:2">
      <c r="A66" s="1">
        <v>44066</v>
      </c>
      <c r="B66">
        <v>17</v>
      </c>
    </row>
    <row r="67" spans="1:2">
      <c r="A67" s="1">
        <v>44073</v>
      </c>
      <c r="B67">
        <v>17</v>
      </c>
    </row>
    <row r="68" spans="1:2">
      <c r="A68" s="1">
        <v>44080</v>
      </c>
      <c r="B68">
        <v>14</v>
      </c>
    </row>
    <row r="69" spans="1:2">
      <c r="A69" s="1">
        <v>44087</v>
      </c>
      <c r="B69">
        <v>13</v>
      </c>
    </row>
    <row r="70" spans="1:2">
      <c r="A70" s="1">
        <v>44094</v>
      </c>
      <c r="B70">
        <v>14</v>
      </c>
    </row>
    <row r="71" spans="1:2">
      <c r="A71" s="1">
        <v>44101</v>
      </c>
      <c r="B71">
        <v>13</v>
      </c>
    </row>
    <row r="72" spans="1:2">
      <c r="A72" s="1">
        <v>44108</v>
      </c>
      <c r="B72">
        <v>13</v>
      </c>
    </row>
    <row r="73" spans="1:2">
      <c r="A73" s="1">
        <v>44115</v>
      </c>
      <c r="B73">
        <v>12</v>
      </c>
    </row>
    <row r="74" spans="1:2">
      <c r="A74" s="1">
        <v>44122</v>
      </c>
      <c r="B74">
        <v>13</v>
      </c>
    </row>
    <row r="75" spans="1:2">
      <c r="A75" s="1">
        <v>44129</v>
      </c>
      <c r="B75">
        <v>13</v>
      </c>
    </row>
    <row r="76" spans="1:2">
      <c r="A76" s="1">
        <v>44136</v>
      </c>
      <c r="B76">
        <v>11</v>
      </c>
    </row>
    <row r="77" spans="1:2">
      <c r="A77" s="1">
        <v>44143</v>
      </c>
      <c r="B77">
        <v>14</v>
      </c>
    </row>
    <row r="78" spans="1:2">
      <c r="A78" s="1">
        <v>44150</v>
      </c>
      <c r="B78">
        <v>12</v>
      </c>
    </row>
    <row r="79" spans="1:2">
      <c r="A79" s="1">
        <v>44157</v>
      </c>
      <c r="B79">
        <v>11</v>
      </c>
    </row>
    <row r="80" spans="1:2">
      <c r="A80" s="1">
        <v>44164</v>
      </c>
      <c r="B80">
        <v>12</v>
      </c>
    </row>
    <row r="81" spans="1:2">
      <c r="A81" s="1">
        <v>44171</v>
      </c>
      <c r="B81">
        <v>11</v>
      </c>
    </row>
    <row r="82" spans="1:2">
      <c r="A82" s="1">
        <v>44178</v>
      </c>
      <c r="B82">
        <v>13</v>
      </c>
    </row>
    <row r="83" spans="1:2">
      <c r="A83" s="1">
        <v>44185</v>
      </c>
      <c r="B83">
        <v>14</v>
      </c>
    </row>
    <row r="84" spans="1:2">
      <c r="A84" s="1">
        <v>44192</v>
      </c>
      <c r="B84">
        <v>14</v>
      </c>
    </row>
    <row r="85" spans="1:2">
      <c r="A85" s="1">
        <v>44199</v>
      </c>
      <c r="B85">
        <v>17</v>
      </c>
    </row>
    <row r="86" spans="1:2">
      <c r="A86" s="1">
        <v>44206</v>
      </c>
      <c r="B86">
        <v>16</v>
      </c>
    </row>
    <row r="87" spans="1:2">
      <c r="A87" s="1">
        <v>44213</v>
      </c>
      <c r="B87">
        <v>14</v>
      </c>
    </row>
    <row r="88" spans="1:2">
      <c r="A88" s="1">
        <v>44220</v>
      </c>
      <c r="B88">
        <v>20</v>
      </c>
    </row>
    <row r="89" spans="1:2">
      <c r="A89" s="1">
        <v>44227</v>
      </c>
      <c r="B89">
        <v>100</v>
      </c>
    </row>
    <row r="90" spans="1:2">
      <c r="A90" s="1">
        <v>44234</v>
      </c>
      <c r="B90">
        <v>24</v>
      </c>
    </row>
    <row r="91" spans="1:2">
      <c r="A91" s="1">
        <v>44241</v>
      </c>
      <c r="B91">
        <v>20</v>
      </c>
    </row>
    <row r="92" spans="1:2">
      <c r="A92" s="1">
        <v>44248</v>
      </c>
      <c r="B92">
        <v>21</v>
      </c>
    </row>
    <row r="93" spans="1:2">
      <c r="A93" s="1">
        <v>44255</v>
      </c>
      <c r="B93">
        <v>18</v>
      </c>
    </row>
    <row r="94" spans="1:2">
      <c r="A94" s="1">
        <v>44262</v>
      </c>
      <c r="B94">
        <v>16</v>
      </c>
    </row>
    <row r="95" spans="1:2">
      <c r="A95" s="1">
        <v>44269</v>
      </c>
      <c r="B95">
        <v>15</v>
      </c>
    </row>
    <row r="96" spans="1:2">
      <c r="A96" s="1">
        <v>44276</v>
      </c>
      <c r="B96">
        <v>14</v>
      </c>
    </row>
    <row r="97" spans="1:2">
      <c r="A97" s="1">
        <v>44283</v>
      </c>
      <c r="B97">
        <v>14</v>
      </c>
    </row>
    <row r="98" spans="1:2">
      <c r="A98" s="1">
        <v>44290</v>
      </c>
      <c r="B98">
        <v>14</v>
      </c>
    </row>
    <row r="99" spans="1:2">
      <c r="A99" s="1">
        <v>44297</v>
      </c>
      <c r="B99">
        <v>14</v>
      </c>
    </row>
    <row r="100" spans="1:2">
      <c r="A100" s="1">
        <v>44304</v>
      </c>
      <c r="B100">
        <v>15</v>
      </c>
    </row>
    <row r="101" spans="1:2">
      <c r="A101" s="1">
        <v>44311</v>
      </c>
      <c r="B101">
        <v>14</v>
      </c>
    </row>
    <row r="102" spans="1:2">
      <c r="A102" s="1">
        <v>44318</v>
      </c>
      <c r="B102">
        <v>16</v>
      </c>
    </row>
    <row r="103" spans="1:2">
      <c r="A103" s="1">
        <v>44325</v>
      </c>
      <c r="B103">
        <v>19</v>
      </c>
    </row>
    <row r="104" spans="1:2">
      <c r="A104" s="1">
        <v>44332</v>
      </c>
      <c r="B104">
        <v>18</v>
      </c>
    </row>
    <row r="105" spans="1:2">
      <c r="A105" s="1">
        <v>44339</v>
      </c>
      <c r="B105">
        <v>16</v>
      </c>
    </row>
    <row r="106" spans="1:2">
      <c r="A106" s="1">
        <v>44346</v>
      </c>
      <c r="B106">
        <v>16</v>
      </c>
    </row>
    <row r="107" spans="1:2">
      <c r="A107" s="1">
        <v>44353</v>
      </c>
      <c r="B107">
        <v>14</v>
      </c>
    </row>
    <row r="108" spans="1:2">
      <c r="A108" s="1">
        <v>44360</v>
      </c>
      <c r="B108">
        <v>15</v>
      </c>
    </row>
    <row r="109" spans="1:2">
      <c r="A109" s="1">
        <v>44367</v>
      </c>
      <c r="B109">
        <v>14</v>
      </c>
    </row>
    <row r="110" spans="1:2">
      <c r="A110" s="1">
        <v>44374</v>
      </c>
      <c r="B110">
        <v>12</v>
      </c>
    </row>
    <row r="111" spans="1:2">
      <c r="A111" s="1">
        <v>44381</v>
      </c>
      <c r="B111">
        <v>12</v>
      </c>
    </row>
    <row r="112" spans="1:2">
      <c r="A112" s="1">
        <v>44388</v>
      </c>
      <c r="B112">
        <v>12</v>
      </c>
    </row>
    <row r="113" spans="1:2">
      <c r="A113" s="1">
        <v>44395</v>
      </c>
      <c r="B113">
        <v>13</v>
      </c>
    </row>
    <row r="114" spans="1:2">
      <c r="A114" s="1">
        <v>44402</v>
      </c>
      <c r="B114">
        <v>13</v>
      </c>
    </row>
    <row r="115" spans="1:2">
      <c r="A115" s="1">
        <v>44409</v>
      </c>
      <c r="B115">
        <v>12</v>
      </c>
    </row>
    <row r="116" spans="1:2">
      <c r="A116" s="1">
        <v>44416</v>
      </c>
      <c r="B116">
        <v>14</v>
      </c>
    </row>
    <row r="117" spans="1:2">
      <c r="A117" s="1">
        <v>44423</v>
      </c>
      <c r="B117">
        <v>11</v>
      </c>
    </row>
    <row r="118" spans="1:2">
      <c r="A118" s="1">
        <v>44430</v>
      </c>
      <c r="B118">
        <v>12</v>
      </c>
    </row>
    <row r="119" spans="1:2">
      <c r="A119" s="1">
        <v>44437</v>
      </c>
      <c r="B119">
        <v>11</v>
      </c>
    </row>
    <row r="120" spans="1:2">
      <c r="A120" s="1">
        <v>44444</v>
      </c>
      <c r="B120">
        <v>10</v>
      </c>
    </row>
    <row r="121" spans="1:2">
      <c r="A121" s="1">
        <v>44451</v>
      </c>
      <c r="B121">
        <v>11</v>
      </c>
    </row>
    <row r="122" spans="1:2">
      <c r="A122" s="1">
        <v>44458</v>
      </c>
      <c r="B122">
        <v>12</v>
      </c>
    </row>
    <row r="123" spans="1:2">
      <c r="A123" s="1">
        <v>44465</v>
      </c>
      <c r="B123">
        <v>12</v>
      </c>
    </row>
    <row r="124" spans="1:2">
      <c r="A124" s="1">
        <v>44472</v>
      </c>
      <c r="B124">
        <v>11</v>
      </c>
    </row>
    <row r="125" spans="1:2">
      <c r="A125" s="1">
        <v>44479</v>
      </c>
      <c r="B125">
        <v>11</v>
      </c>
    </row>
    <row r="126" spans="1:2">
      <c r="A126" s="1">
        <v>44486</v>
      </c>
      <c r="B126">
        <v>12</v>
      </c>
    </row>
    <row r="127" spans="1:2">
      <c r="A127" s="1">
        <v>44493</v>
      </c>
      <c r="B127">
        <v>12</v>
      </c>
    </row>
    <row r="128" spans="1:2">
      <c r="A128" s="1">
        <v>44500</v>
      </c>
      <c r="B128">
        <v>12</v>
      </c>
    </row>
    <row r="129" spans="1:2">
      <c r="A129" s="1">
        <v>44507</v>
      </c>
      <c r="B129">
        <v>13</v>
      </c>
    </row>
    <row r="130" spans="1:2">
      <c r="A130" s="1">
        <v>44514</v>
      </c>
      <c r="B130">
        <v>12</v>
      </c>
    </row>
    <row r="131" spans="1:2">
      <c r="A131" s="1">
        <v>44521</v>
      </c>
      <c r="B131">
        <v>11</v>
      </c>
    </row>
    <row r="132" spans="1:2">
      <c r="A132" s="1">
        <v>44528</v>
      </c>
      <c r="B132">
        <v>12</v>
      </c>
    </row>
    <row r="133" spans="1:2">
      <c r="A133" s="1">
        <v>44535</v>
      </c>
      <c r="B133">
        <v>11</v>
      </c>
    </row>
    <row r="134" spans="1:2">
      <c r="A134" s="1">
        <v>44542</v>
      </c>
      <c r="B134">
        <v>12</v>
      </c>
    </row>
    <row r="135" spans="1:2">
      <c r="A135" s="1">
        <v>44549</v>
      </c>
      <c r="B135">
        <v>12</v>
      </c>
    </row>
    <row r="136" spans="1:2">
      <c r="A136" s="1">
        <v>44556</v>
      </c>
      <c r="B136">
        <v>11</v>
      </c>
    </row>
    <row r="137" spans="1:2">
      <c r="A137" s="1">
        <v>44563</v>
      </c>
      <c r="B137">
        <v>12</v>
      </c>
    </row>
    <row r="138" spans="1:2">
      <c r="A138" s="1">
        <v>44570</v>
      </c>
      <c r="B138">
        <v>11</v>
      </c>
    </row>
    <row r="139" spans="1:2">
      <c r="A139" s="1">
        <v>44577</v>
      </c>
      <c r="B139">
        <v>13</v>
      </c>
    </row>
    <row r="140" spans="1:2">
      <c r="A140" s="1">
        <v>44584</v>
      </c>
      <c r="B140">
        <v>14</v>
      </c>
    </row>
    <row r="141" spans="1:2">
      <c r="A141" s="1">
        <v>44591</v>
      </c>
      <c r="B141">
        <v>12</v>
      </c>
    </row>
    <row r="142" spans="1:2">
      <c r="A142" s="1">
        <v>44598</v>
      </c>
      <c r="B142">
        <v>12</v>
      </c>
    </row>
    <row r="143" spans="1:2">
      <c r="A143" s="1">
        <v>44605</v>
      </c>
      <c r="B143">
        <v>13</v>
      </c>
    </row>
    <row r="144" spans="1:2">
      <c r="A144" s="1">
        <v>44612</v>
      </c>
      <c r="B144">
        <v>18</v>
      </c>
    </row>
    <row r="145" spans="1:2">
      <c r="A145" s="1">
        <v>44619</v>
      </c>
      <c r="B145">
        <v>19</v>
      </c>
    </row>
    <row r="146" spans="1:2">
      <c r="A146" s="1">
        <v>44626</v>
      </c>
      <c r="B146">
        <v>26</v>
      </c>
    </row>
    <row r="147" spans="1:2">
      <c r="A147" s="1">
        <v>44633</v>
      </c>
      <c r="B147">
        <v>17</v>
      </c>
    </row>
    <row r="148" spans="1:2">
      <c r="A148" s="1">
        <v>44640</v>
      </c>
      <c r="B148">
        <v>15</v>
      </c>
    </row>
    <row r="149" spans="1:2">
      <c r="A149" s="1">
        <v>44647</v>
      </c>
      <c r="B149">
        <v>13</v>
      </c>
    </row>
    <row r="150" spans="1:2">
      <c r="A150" s="1">
        <v>44654</v>
      </c>
      <c r="B150">
        <v>12</v>
      </c>
    </row>
    <row r="151" spans="1:2">
      <c r="A151" s="1">
        <v>44661</v>
      </c>
      <c r="B151">
        <v>13</v>
      </c>
    </row>
    <row r="152" spans="1:2">
      <c r="A152" s="1">
        <v>44668</v>
      </c>
      <c r="B152">
        <v>12</v>
      </c>
    </row>
    <row r="153" spans="1:2">
      <c r="A153" s="1">
        <v>44675</v>
      </c>
      <c r="B153">
        <v>12</v>
      </c>
    </row>
    <row r="154" spans="1:2">
      <c r="A154" s="1">
        <v>44682</v>
      </c>
      <c r="B154">
        <v>13</v>
      </c>
    </row>
    <row r="155" spans="1:2">
      <c r="A155" s="1">
        <v>44689</v>
      </c>
      <c r="B155">
        <v>15</v>
      </c>
    </row>
    <row r="156" spans="1:2">
      <c r="A156" s="1">
        <v>44696</v>
      </c>
      <c r="B156">
        <v>14</v>
      </c>
    </row>
    <row r="157" spans="1:2">
      <c r="A157" s="1">
        <v>44703</v>
      </c>
      <c r="B157">
        <v>12</v>
      </c>
    </row>
    <row r="158" spans="1:2">
      <c r="A158" s="1">
        <v>44710</v>
      </c>
      <c r="B158">
        <v>12</v>
      </c>
    </row>
    <row r="159" spans="1:2">
      <c r="A159" s="1">
        <v>44717</v>
      </c>
      <c r="B159">
        <v>12</v>
      </c>
    </row>
    <row r="160" spans="1:2">
      <c r="A160" s="1">
        <v>44724</v>
      </c>
      <c r="B160">
        <v>15</v>
      </c>
    </row>
    <row r="161" spans="1:2">
      <c r="A161" s="1">
        <v>44731</v>
      </c>
      <c r="B161">
        <v>13</v>
      </c>
    </row>
    <row r="162" spans="1:2">
      <c r="A162" s="1">
        <v>44738</v>
      </c>
      <c r="B162">
        <v>13</v>
      </c>
    </row>
    <row r="163" spans="1:2">
      <c r="A163" s="1">
        <v>44745</v>
      </c>
      <c r="B163">
        <v>14</v>
      </c>
    </row>
    <row r="164" spans="1:2">
      <c r="A164" s="1">
        <v>44752</v>
      </c>
      <c r="B164">
        <v>15</v>
      </c>
    </row>
    <row r="165" spans="1:2">
      <c r="A165" s="1">
        <v>44759</v>
      </c>
      <c r="B165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D997-CF85-6948-AD62-07A81A14A224}">
  <dimension ref="A1:B165"/>
  <sheetViews>
    <sheetView workbookViewId="0">
      <selection activeCell="A4" sqref="A4:B165"/>
    </sheetView>
  </sheetViews>
  <sheetFormatPr baseColWidth="10" defaultRowHeight="16"/>
  <sheetData>
    <row r="1" spans="1:2">
      <c r="A1" s="30" t="s">
        <v>844</v>
      </c>
      <c r="B1" s="30"/>
    </row>
    <row r="2" spans="1:2">
      <c r="A2" s="30"/>
      <c r="B2" s="30"/>
    </row>
    <row r="3" spans="1:2">
      <c r="A3" s="30" t="s">
        <v>845</v>
      </c>
      <c r="B3" s="30" t="s">
        <v>861</v>
      </c>
    </row>
    <row r="4" spans="1:2">
      <c r="A4" s="29">
        <v>43632</v>
      </c>
      <c r="B4" s="30">
        <v>14</v>
      </c>
    </row>
    <row r="5" spans="1:2">
      <c r="A5" s="29">
        <v>43639</v>
      </c>
      <c r="B5" s="30">
        <v>19</v>
      </c>
    </row>
    <row r="6" spans="1:2">
      <c r="A6" s="29">
        <v>43646</v>
      </c>
      <c r="B6" s="30">
        <v>20</v>
      </c>
    </row>
    <row r="7" spans="1:2">
      <c r="A7" s="29">
        <v>43653</v>
      </c>
      <c r="B7" s="30">
        <v>17</v>
      </c>
    </row>
    <row r="8" spans="1:2">
      <c r="A8" s="29">
        <v>43660</v>
      </c>
      <c r="B8" s="30">
        <v>17</v>
      </c>
    </row>
    <row r="9" spans="1:2">
      <c r="A9" s="29">
        <v>43667</v>
      </c>
      <c r="B9" s="30">
        <v>14</v>
      </c>
    </row>
    <row r="10" spans="1:2">
      <c r="A10" s="29">
        <v>43674</v>
      </c>
      <c r="B10" s="30">
        <v>13</v>
      </c>
    </row>
    <row r="11" spans="1:2">
      <c r="A11" s="29">
        <v>43681</v>
      </c>
      <c r="B11" s="30">
        <v>14</v>
      </c>
    </row>
    <row r="12" spans="1:2">
      <c r="A12" s="29">
        <v>43688</v>
      </c>
      <c r="B12" s="30">
        <v>18</v>
      </c>
    </row>
    <row r="13" spans="1:2">
      <c r="A13" s="29">
        <v>43695</v>
      </c>
      <c r="B13" s="30">
        <v>14</v>
      </c>
    </row>
    <row r="14" spans="1:2">
      <c r="A14" s="29">
        <v>43702</v>
      </c>
      <c r="B14" s="30">
        <v>12</v>
      </c>
    </row>
    <row r="15" spans="1:2">
      <c r="A15" s="29">
        <v>43709</v>
      </c>
      <c r="B15" s="30">
        <v>15</v>
      </c>
    </row>
    <row r="16" spans="1:2">
      <c r="A16" s="29">
        <v>43716</v>
      </c>
      <c r="B16" s="30">
        <v>17</v>
      </c>
    </row>
    <row r="17" spans="1:2">
      <c r="A17" s="29">
        <v>43723</v>
      </c>
      <c r="B17" s="30">
        <v>15</v>
      </c>
    </row>
    <row r="18" spans="1:2">
      <c r="A18" s="29">
        <v>43730</v>
      </c>
      <c r="B18" s="30">
        <v>22</v>
      </c>
    </row>
    <row r="19" spans="1:2">
      <c r="A19" s="29">
        <v>43737</v>
      </c>
      <c r="B19" s="30">
        <v>15</v>
      </c>
    </row>
    <row r="20" spans="1:2">
      <c r="A20" s="29">
        <v>43744</v>
      </c>
      <c r="B20" s="30">
        <v>11</v>
      </c>
    </row>
    <row r="21" spans="1:2">
      <c r="A21" s="29">
        <v>43751</v>
      </c>
      <c r="B21" s="30">
        <v>11</v>
      </c>
    </row>
    <row r="22" spans="1:2">
      <c r="A22" s="29">
        <v>43758</v>
      </c>
      <c r="B22" s="30">
        <v>12</v>
      </c>
    </row>
    <row r="23" spans="1:2">
      <c r="A23" s="29">
        <v>43765</v>
      </c>
      <c r="B23" s="30">
        <v>20</v>
      </c>
    </row>
    <row r="24" spans="1:2">
      <c r="A24" s="29">
        <v>43772</v>
      </c>
      <c r="B24" s="30">
        <v>12</v>
      </c>
    </row>
    <row r="25" spans="1:2">
      <c r="A25" s="29">
        <v>43779</v>
      </c>
      <c r="B25" s="30">
        <v>16</v>
      </c>
    </row>
    <row r="26" spans="1:2">
      <c r="A26" s="29">
        <v>43786</v>
      </c>
      <c r="B26" s="30">
        <v>14</v>
      </c>
    </row>
    <row r="27" spans="1:2">
      <c r="A27" s="29">
        <v>43793</v>
      </c>
      <c r="B27" s="30">
        <v>17</v>
      </c>
    </row>
    <row r="28" spans="1:2">
      <c r="A28" s="29">
        <v>43800</v>
      </c>
      <c r="B28" s="30">
        <v>18</v>
      </c>
    </row>
    <row r="29" spans="1:2">
      <c r="A29" s="29">
        <v>43807</v>
      </c>
      <c r="B29" s="30">
        <v>21</v>
      </c>
    </row>
    <row r="30" spans="1:2">
      <c r="A30" s="29">
        <v>43814</v>
      </c>
      <c r="B30" s="30">
        <v>29</v>
      </c>
    </row>
    <row r="31" spans="1:2">
      <c r="A31" s="29">
        <v>43821</v>
      </c>
      <c r="B31" s="30">
        <v>20</v>
      </c>
    </row>
    <row r="32" spans="1:2">
      <c r="A32" s="29">
        <v>43828</v>
      </c>
      <c r="B32" s="30">
        <v>18</v>
      </c>
    </row>
    <row r="33" spans="1:2">
      <c r="A33" s="29">
        <v>43835</v>
      </c>
      <c r="B33" s="30">
        <v>25</v>
      </c>
    </row>
    <row r="34" spans="1:2">
      <c r="A34" s="29">
        <v>43842</v>
      </c>
      <c r="B34" s="30">
        <v>38</v>
      </c>
    </row>
    <row r="35" spans="1:2">
      <c r="A35" s="29">
        <v>43849</v>
      </c>
      <c r="B35" s="30">
        <v>52</v>
      </c>
    </row>
    <row r="36" spans="1:2">
      <c r="A36" s="29">
        <v>43856</v>
      </c>
      <c r="B36" s="30">
        <v>31</v>
      </c>
    </row>
    <row r="37" spans="1:2">
      <c r="A37" s="29">
        <v>43863</v>
      </c>
      <c r="B37" s="30">
        <v>29</v>
      </c>
    </row>
    <row r="38" spans="1:2">
      <c r="A38" s="29">
        <v>43870</v>
      </c>
      <c r="B38" s="30">
        <v>31</v>
      </c>
    </row>
    <row r="39" spans="1:2">
      <c r="A39" s="29">
        <v>43877</v>
      </c>
      <c r="B39" s="30">
        <v>40</v>
      </c>
    </row>
    <row r="40" spans="1:2">
      <c r="A40" s="29">
        <v>43884</v>
      </c>
      <c r="B40" s="30">
        <v>56</v>
      </c>
    </row>
    <row r="41" spans="1:2">
      <c r="A41" s="29">
        <v>43891</v>
      </c>
      <c r="B41" s="30">
        <v>35</v>
      </c>
    </row>
    <row r="42" spans="1:2">
      <c r="A42" s="29">
        <v>43898</v>
      </c>
      <c r="B42" s="30">
        <v>46</v>
      </c>
    </row>
    <row r="43" spans="1:2">
      <c r="A43" s="29">
        <v>43905</v>
      </c>
      <c r="B43" s="30">
        <v>42</v>
      </c>
    </row>
    <row r="44" spans="1:2">
      <c r="A44" s="29">
        <v>43912</v>
      </c>
      <c r="B44" s="30">
        <v>34</v>
      </c>
    </row>
    <row r="45" spans="1:2">
      <c r="A45" s="29">
        <v>43919</v>
      </c>
      <c r="B45" s="30">
        <v>30</v>
      </c>
    </row>
    <row r="46" spans="1:2">
      <c r="A46" s="29">
        <v>43926</v>
      </c>
      <c r="B46" s="30">
        <v>24</v>
      </c>
    </row>
    <row r="47" spans="1:2">
      <c r="A47" s="29">
        <v>43933</v>
      </c>
      <c r="B47" s="30">
        <v>23</v>
      </c>
    </row>
    <row r="48" spans="1:2">
      <c r="A48" s="29">
        <v>43940</v>
      </c>
      <c r="B48" s="30">
        <v>20</v>
      </c>
    </row>
    <row r="49" spans="1:2">
      <c r="A49" s="29">
        <v>43947</v>
      </c>
      <c r="B49" s="30">
        <v>17</v>
      </c>
    </row>
    <row r="50" spans="1:2">
      <c r="A50" s="29">
        <v>43954</v>
      </c>
      <c r="B50" s="30">
        <v>13</v>
      </c>
    </row>
    <row r="51" spans="1:2">
      <c r="A51" s="29">
        <v>43961</v>
      </c>
      <c r="B51" s="30">
        <v>16</v>
      </c>
    </row>
    <row r="52" spans="1:2">
      <c r="A52" s="29">
        <v>43968</v>
      </c>
      <c r="B52" s="30">
        <v>18</v>
      </c>
    </row>
    <row r="53" spans="1:2">
      <c r="A53" s="29">
        <v>43975</v>
      </c>
      <c r="B53" s="30">
        <v>20</v>
      </c>
    </row>
    <row r="54" spans="1:2">
      <c r="A54" s="29">
        <v>43982</v>
      </c>
      <c r="B54" s="30">
        <v>11</v>
      </c>
    </row>
    <row r="55" spans="1:2">
      <c r="A55" s="29">
        <v>43989</v>
      </c>
      <c r="B55" s="30">
        <v>16</v>
      </c>
    </row>
    <row r="56" spans="1:2">
      <c r="A56" s="29">
        <v>43996</v>
      </c>
      <c r="B56" s="30">
        <v>14</v>
      </c>
    </row>
    <row r="57" spans="1:2">
      <c r="A57" s="29">
        <v>44003</v>
      </c>
      <c r="B57" s="30">
        <v>19</v>
      </c>
    </row>
    <row r="58" spans="1:2">
      <c r="A58" s="29">
        <v>44010</v>
      </c>
      <c r="B58" s="30">
        <v>14</v>
      </c>
    </row>
    <row r="59" spans="1:2">
      <c r="A59" s="29">
        <v>44017</v>
      </c>
      <c r="B59" s="30">
        <v>22</v>
      </c>
    </row>
    <row r="60" spans="1:2">
      <c r="A60" s="29">
        <v>44024</v>
      </c>
      <c r="B60" s="30">
        <v>17</v>
      </c>
    </row>
    <row r="61" spans="1:2">
      <c r="A61" s="29">
        <v>44031</v>
      </c>
      <c r="B61" s="30">
        <v>28</v>
      </c>
    </row>
    <row r="62" spans="1:2">
      <c r="A62" s="29">
        <v>44038</v>
      </c>
      <c r="B62" s="30">
        <v>30</v>
      </c>
    </row>
    <row r="63" spans="1:2">
      <c r="A63" s="29">
        <v>44045</v>
      </c>
      <c r="B63" s="30">
        <v>23</v>
      </c>
    </row>
    <row r="64" spans="1:2">
      <c r="A64" s="29">
        <v>44052</v>
      </c>
      <c r="B64" s="30">
        <v>23</v>
      </c>
    </row>
    <row r="65" spans="1:2">
      <c r="A65" s="29">
        <v>44059</v>
      </c>
      <c r="B65" s="30">
        <v>23</v>
      </c>
    </row>
    <row r="66" spans="1:2">
      <c r="A66" s="29">
        <v>44066</v>
      </c>
      <c r="B66" s="30">
        <v>22</v>
      </c>
    </row>
    <row r="67" spans="1:2">
      <c r="A67" s="29">
        <v>44073</v>
      </c>
      <c r="B67" s="30">
        <v>17</v>
      </c>
    </row>
    <row r="68" spans="1:2">
      <c r="A68" s="29">
        <v>44080</v>
      </c>
      <c r="B68" s="30">
        <v>15</v>
      </c>
    </row>
    <row r="69" spans="1:2">
      <c r="A69" s="29">
        <v>44087</v>
      </c>
      <c r="B69" s="30">
        <v>17</v>
      </c>
    </row>
    <row r="70" spans="1:2">
      <c r="A70" s="29">
        <v>44094</v>
      </c>
      <c r="B70" s="30">
        <v>21</v>
      </c>
    </row>
    <row r="71" spans="1:2">
      <c r="A71" s="29">
        <v>44101</v>
      </c>
      <c r="B71" s="30">
        <v>19</v>
      </c>
    </row>
    <row r="72" spans="1:2">
      <c r="A72" s="29">
        <v>44108</v>
      </c>
      <c r="B72" s="30">
        <v>12</v>
      </c>
    </row>
    <row r="73" spans="1:2">
      <c r="A73" s="29">
        <v>44115</v>
      </c>
      <c r="B73" s="30">
        <v>18</v>
      </c>
    </row>
    <row r="74" spans="1:2">
      <c r="A74" s="29">
        <v>44122</v>
      </c>
      <c r="B74" s="30">
        <v>16</v>
      </c>
    </row>
    <row r="75" spans="1:2">
      <c r="A75" s="29">
        <v>44129</v>
      </c>
      <c r="B75" s="30">
        <v>13</v>
      </c>
    </row>
    <row r="76" spans="1:2">
      <c r="A76" s="29">
        <v>44136</v>
      </c>
      <c r="B76" s="30">
        <v>17</v>
      </c>
    </row>
    <row r="77" spans="1:2">
      <c r="A77" s="29">
        <v>44143</v>
      </c>
      <c r="B77" s="30">
        <v>17</v>
      </c>
    </row>
    <row r="78" spans="1:2">
      <c r="A78" s="29">
        <v>44150</v>
      </c>
      <c r="B78" s="30">
        <v>15</v>
      </c>
    </row>
    <row r="79" spans="1:2">
      <c r="A79" s="29">
        <v>44157</v>
      </c>
      <c r="B79" s="30">
        <v>15</v>
      </c>
    </row>
    <row r="80" spans="1:2">
      <c r="A80" s="29">
        <v>44164</v>
      </c>
      <c r="B80" s="30">
        <v>21</v>
      </c>
    </row>
    <row r="81" spans="1:2">
      <c r="A81" s="29">
        <v>44171</v>
      </c>
      <c r="B81" s="30">
        <v>16</v>
      </c>
    </row>
    <row r="82" spans="1:2">
      <c r="A82" s="29">
        <v>44178</v>
      </c>
      <c r="B82" s="30">
        <v>18</v>
      </c>
    </row>
    <row r="83" spans="1:2">
      <c r="A83" s="29">
        <v>44185</v>
      </c>
      <c r="B83" s="30">
        <v>14</v>
      </c>
    </row>
    <row r="84" spans="1:2">
      <c r="A84" s="29">
        <v>44192</v>
      </c>
      <c r="B84" s="30">
        <v>21</v>
      </c>
    </row>
    <row r="85" spans="1:2">
      <c r="A85" s="29">
        <v>44199</v>
      </c>
      <c r="B85" s="30">
        <v>18</v>
      </c>
    </row>
    <row r="86" spans="1:2">
      <c r="A86" s="29">
        <v>44206</v>
      </c>
      <c r="B86" s="30">
        <v>16</v>
      </c>
    </row>
    <row r="87" spans="1:2">
      <c r="A87" s="29">
        <v>44213</v>
      </c>
      <c r="B87" s="30">
        <v>19</v>
      </c>
    </row>
    <row r="88" spans="1:2">
      <c r="A88" s="29">
        <v>44220</v>
      </c>
      <c r="B88" s="30">
        <v>22</v>
      </c>
    </row>
    <row r="89" spans="1:2">
      <c r="A89" s="29">
        <v>44227</v>
      </c>
      <c r="B89" s="30">
        <v>29</v>
      </c>
    </row>
    <row r="90" spans="1:2">
      <c r="A90" s="29">
        <v>44234</v>
      </c>
      <c r="B90" s="30">
        <v>23</v>
      </c>
    </row>
    <row r="91" spans="1:2">
      <c r="A91" s="29">
        <v>44241</v>
      </c>
      <c r="B91" s="30">
        <v>27</v>
      </c>
    </row>
    <row r="92" spans="1:2">
      <c r="A92" s="29">
        <v>44248</v>
      </c>
      <c r="B92" s="30">
        <v>28</v>
      </c>
    </row>
    <row r="93" spans="1:2">
      <c r="A93" s="29">
        <v>44255</v>
      </c>
      <c r="B93" s="30">
        <v>21</v>
      </c>
    </row>
    <row r="94" spans="1:2">
      <c r="A94" s="29">
        <v>44262</v>
      </c>
      <c r="B94" s="30">
        <v>21</v>
      </c>
    </row>
    <row r="95" spans="1:2">
      <c r="A95" s="29">
        <v>44269</v>
      </c>
      <c r="B95" s="30">
        <v>26</v>
      </c>
    </row>
    <row r="96" spans="1:2">
      <c r="A96" s="29">
        <v>44276</v>
      </c>
      <c r="B96" s="30">
        <v>19</v>
      </c>
    </row>
    <row r="97" spans="1:2">
      <c r="A97" s="29">
        <v>44283</v>
      </c>
      <c r="B97" s="30">
        <v>24</v>
      </c>
    </row>
    <row r="98" spans="1:2">
      <c r="A98" s="29">
        <v>44290</v>
      </c>
      <c r="B98" s="30">
        <v>17</v>
      </c>
    </row>
    <row r="99" spans="1:2">
      <c r="A99" s="29">
        <v>44297</v>
      </c>
      <c r="B99" s="30">
        <v>24</v>
      </c>
    </row>
    <row r="100" spans="1:2">
      <c r="A100" s="29">
        <v>44304</v>
      </c>
      <c r="B100" s="30">
        <v>27</v>
      </c>
    </row>
    <row r="101" spans="1:2">
      <c r="A101" s="29">
        <v>44311</v>
      </c>
      <c r="B101" s="30">
        <v>32</v>
      </c>
    </row>
    <row r="102" spans="1:2">
      <c r="A102" s="29">
        <v>44318</v>
      </c>
      <c r="B102" s="30">
        <v>25</v>
      </c>
    </row>
    <row r="103" spans="1:2">
      <c r="A103" s="29">
        <v>44325</v>
      </c>
      <c r="B103" s="30">
        <v>30</v>
      </c>
    </row>
    <row r="104" spans="1:2">
      <c r="A104" s="29">
        <v>44332</v>
      </c>
      <c r="B104" s="30">
        <v>25</v>
      </c>
    </row>
    <row r="105" spans="1:2">
      <c r="A105" s="29">
        <v>44339</v>
      </c>
      <c r="B105" s="30">
        <v>21</v>
      </c>
    </row>
    <row r="106" spans="1:2">
      <c r="A106" s="29">
        <v>44346</v>
      </c>
      <c r="B106" s="30">
        <v>21</v>
      </c>
    </row>
    <row r="107" spans="1:2">
      <c r="A107" s="29">
        <v>44353</v>
      </c>
      <c r="B107" s="30">
        <v>14</v>
      </c>
    </row>
    <row r="108" spans="1:2">
      <c r="A108" s="29">
        <v>44360</v>
      </c>
      <c r="B108" s="30">
        <v>24</v>
      </c>
    </row>
    <row r="109" spans="1:2">
      <c r="A109" s="29">
        <v>44367</v>
      </c>
      <c r="B109" s="30">
        <v>21</v>
      </c>
    </row>
    <row r="110" spans="1:2">
      <c r="A110" s="29">
        <v>44374</v>
      </c>
      <c r="B110" s="30">
        <v>15</v>
      </c>
    </row>
    <row r="111" spans="1:2">
      <c r="A111" s="29">
        <v>44381</v>
      </c>
      <c r="B111" s="30">
        <v>29</v>
      </c>
    </row>
    <row r="112" spans="1:2">
      <c r="A112" s="29">
        <v>44388</v>
      </c>
      <c r="B112" s="30">
        <v>22</v>
      </c>
    </row>
    <row r="113" spans="1:2">
      <c r="A113" s="29">
        <v>44395</v>
      </c>
      <c r="B113" s="30">
        <v>15</v>
      </c>
    </row>
    <row r="114" spans="1:2">
      <c r="A114" s="29">
        <v>44402</v>
      </c>
      <c r="B114" s="30">
        <v>9</v>
      </c>
    </row>
    <row r="115" spans="1:2">
      <c r="A115" s="29">
        <v>44409</v>
      </c>
      <c r="B115" s="30">
        <v>14</v>
      </c>
    </row>
    <row r="116" spans="1:2">
      <c r="A116" s="29">
        <v>44416</v>
      </c>
      <c r="B116" s="30">
        <v>19</v>
      </c>
    </row>
    <row r="117" spans="1:2">
      <c r="A117" s="29">
        <v>44423</v>
      </c>
      <c r="B117" s="30">
        <v>21</v>
      </c>
    </row>
    <row r="118" spans="1:2">
      <c r="A118" s="29">
        <v>44430</v>
      </c>
      <c r="B118" s="30">
        <v>23</v>
      </c>
    </row>
    <row r="119" spans="1:2">
      <c r="A119" s="29">
        <v>44437</v>
      </c>
      <c r="B119" s="30">
        <v>17</v>
      </c>
    </row>
    <row r="120" spans="1:2">
      <c r="A120" s="29">
        <v>44444</v>
      </c>
      <c r="B120" s="30">
        <v>16</v>
      </c>
    </row>
    <row r="121" spans="1:2">
      <c r="A121" s="29">
        <v>44451</v>
      </c>
      <c r="B121" s="30">
        <v>20</v>
      </c>
    </row>
    <row r="122" spans="1:2">
      <c r="A122" s="29">
        <v>44458</v>
      </c>
      <c r="B122" s="30">
        <v>24</v>
      </c>
    </row>
    <row r="123" spans="1:2">
      <c r="A123" s="29">
        <v>44465</v>
      </c>
      <c r="B123" s="30">
        <v>22</v>
      </c>
    </row>
    <row r="124" spans="1:2">
      <c r="A124" s="29">
        <v>44472</v>
      </c>
      <c r="B124" s="30">
        <v>23</v>
      </c>
    </row>
    <row r="125" spans="1:2">
      <c r="A125" s="29">
        <v>44479</v>
      </c>
      <c r="B125" s="30">
        <v>17</v>
      </c>
    </row>
    <row r="126" spans="1:2">
      <c r="A126" s="29">
        <v>44486</v>
      </c>
      <c r="B126" s="30">
        <v>21</v>
      </c>
    </row>
    <row r="127" spans="1:2">
      <c r="A127" s="29">
        <v>44493</v>
      </c>
      <c r="B127" s="30">
        <v>25</v>
      </c>
    </row>
    <row r="128" spans="1:2">
      <c r="A128" s="29">
        <v>44500</v>
      </c>
      <c r="B128" s="30">
        <v>19</v>
      </c>
    </row>
    <row r="129" spans="1:2">
      <c r="A129" s="29">
        <v>44507</v>
      </c>
      <c r="B129" s="30">
        <v>14</v>
      </c>
    </row>
    <row r="130" spans="1:2">
      <c r="A130" s="29">
        <v>44514</v>
      </c>
      <c r="B130" s="30">
        <v>22</v>
      </c>
    </row>
    <row r="131" spans="1:2">
      <c r="A131" s="29">
        <v>44521</v>
      </c>
      <c r="B131" s="30">
        <v>23</v>
      </c>
    </row>
    <row r="132" spans="1:2">
      <c r="A132" s="29">
        <v>44528</v>
      </c>
      <c r="B132" s="30">
        <v>24</v>
      </c>
    </row>
    <row r="133" spans="1:2">
      <c r="A133" s="29">
        <v>44535</v>
      </c>
      <c r="B133" s="30">
        <v>10</v>
      </c>
    </row>
    <row r="134" spans="1:2">
      <c r="A134" s="29">
        <v>44542</v>
      </c>
      <c r="B134" s="30">
        <v>17</v>
      </c>
    </row>
    <row r="135" spans="1:2">
      <c r="A135" s="29">
        <v>44549</v>
      </c>
      <c r="B135" s="30">
        <v>18</v>
      </c>
    </row>
    <row r="136" spans="1:2">
      <c r="A136" s="29">
        <v>44556</v>
      </c>
      <c r="B136" s="30">
        <v>21</v>
      </c>
    </row>
    <row r="137" spans="1:2">
      <c r="A137" s="29">
        <v>44563</v>
      </c>
      <c r="B137" s="30">
        <v>28</v>
      </c>
    </row>
    <row r="138" spans="1:2">
      <c r="A138" s="29">
        <v>44570</v>
      </c>
      <c r="B138" s="30">
        <v>15</v>
      </c>
    </row>
    <row r="139" spans="1:2">
      <c r="A139" s="29">
        <v>44577</v>
      </c>
      <c r="B139" s="30">
        <v>26</v>
      </c>
    </row>
    <row r="140" spans="1:2">
      <c r="A140" s="29">
        <v>44584</v>
      </c>
      <c r="B140" s="30">
        <v>32</v>
      </c>
    </row>
    <row r="141" spans="1:2">
      <c r="A141" s="29">
        <v>44591</v>
      </c>
      <c r="B141" s="30">
        <v>23</v>
      </c>
    </row>
    <row r="142" spans="1:2">
      <c r="A142" s="29">
        <v>44598</v>
      </c>
      <c r="B142" s="30">
        <v>24</v>
      </c>
    </row>
    <row r="143" spans="1:2">
      <c r="A143" s="29">
        <v>44605</v>
      </c>
      <c r="B143" s="30">
        <v>26</v>
      </c>
    </row>
    <row r="144" spans="1:2">
      <c r="A144" s="29">
        <v>44612</v>
      </c>
      <c r="B144" s="30">
        <v>51</v>
      </c>
    </row>
    <row r="145" spans="1:2">
      <c r="A145" s="29">
        <v>44619</v>
      </c>
      <c r="B145" s="30">
        <v>53</v>
      </c>
    </row>
    <row r="146" spans="1:2">
      <c r="A146" s="29">
        <v>44626</v>
      </c>
      <c r="B146" s="30">
        <v>100</v>
      </c>
    </row>
    <row r="147" spans="1:2">
      <c r="A147" s="29">
        <v>44633</v>
      </c>
      <c r="B147" s="30">
        <v>45</v>
      </c>
    </row>
    <row r="148" spans="1:2">
      <c r="A148" s="29">
        <v>44640</v>
      </c>
      <c r="B148" s="30">
        <v>32</v>
      </c>
    </row>
    <row r="149" spans="1:2">
      <c r="A149" s="29">
        <v>44647</v>
      </c>
      <c r="B149" s="30">
        <v>31</v>
      </c>
    </row>
    <row r="150" spans="1:2">
      <c r="A150" s="29">
        <v>44654</v>
      </c>
      <c r="B150" s="30">
        <v>27</v>
      </c>
    </row>
    <row r="151" spans="1:2">
      <c r="A151" s="29">
        <v>44661</v>
      </c>
      <c r="B151" s="30">
        <v>27</v>
      </c>
    </row>
    <row r="152" spans="1:2">
      <c r="A152" s="29">
        <v>44668</v>
      </c>
      <c r="B152" s="30">
        <v>25</v>
      </c>
    </row>
    <row r="153" spans="1:2">
      <c r="A153" s="29">
        <v>44675</v>
      </c>
      <c r="B153" s="30">
        <v>21</v>
      </c>
    </row>
    <row r="154" spans="1:2">
      <c r="A154" s="29">
        <v>44682</v>
      </c>
      <c r="B154" s="30">
        <v>26</v>
      </c>
    </row>
    <row r="155" spans="1:2">
      <c r="A155" s="29">
        <v>44689</v>
      </c>
      <c r="B155" s="30">
        <v>25</v>
      </c>
    </row>
    <row r="156" spans="1:2">
      <c r="A156" s="29">
        <v>44696</v>
      </c>
      <c r="B156" s="30">
        <v>24</v>
      </c>
    </row>
    <row r="157" spans="1:2">
      <c r="A157" s="29">
        <v>44703</v>
      </c>
      <c r="B157" s="30">
        <v>20</v>
      </c>
    </row>
    <row r="158" spans="1:2">
      <c r="A158" s="29">
        <v>44710</v>
      </c>
      <c r="B158" s="30">
        <v>18</v>
      </c>
    </row>
    <row r="159" spans="1:2">
      <c r="A159" s="29">
        <v>44717</v>
      </c>
      <c r="B159" s="30">
        <v>21</v>
      </c>
    </row>
    <row r="160" spans="1:2">
      <c r="A160" s="29">
        <v>44724</v>
      </c>
      <c r="B160" s="30">
        <v>22</v>
      </c>
    </row>
    <row r="161" spans="1:2">
      <c r="A161" s="29">
        <v>44731</v>
      </c>
      <c r="B161" s="30">
        <v>21</v>
      </c>
    </row>
    <row r="162" spans="1:2">
      <c r="A162" s="29">
        <v>44738</v>
      </c>
      <c r="B162" s="30">
        <v>23</v>
      </c>
    </row>
    <row r="163" spans="1:2">
      <c r="A163" s="29">
        <v>44745</v>
      </c>
      <c r="B163" s="30">
        <v>16</v>
      </c>
    </row>
    <row r="164" spans="1:2">
      <c r="A164" s="29">
        <v>44752</v>
      </c>
      <c r="B164" s="30">
        <v>25</v>
      </c>
    </row>
    <row r="165" spans="1:2">
      <c r="A165" s="29">
        <v>44759</v>
      </c>
      <c r="B165" s="30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1176-D266-2047-88B1-5BCBBE609813}">
  <dimension ref="A1:B165"/>
  <sheetViews>
    <sheetView workbookViewId="0">
      <selection activeCell="A4" sqref="A4:B165"/>
    </sheetView>
  </sheetViews>
  <sheetFormatPr baseColWidth="10" defaultRowHeight="16"/>
  <sheetData>
    <row r="1" spans="1:2">
      <c r="A1" s="30" t="s">
        <v>844</v>
      </c>
      <c r="B1" s="30"/>
    </row>
    <row r="2" spans="1:2">
      <c r="A2" s="30"/>
      <c r="B2" s="30"/>
    </row>
    <row r="3" spans="1:2">
      <c r="A3" s="30" t="s">
        <v>845</v>
      </c>
      <c r="B3" s="30" t="s">
        <v>862</v>
      </c>
    </row>
    <row r="4" spans="1:2">
      <c r="A4" s="29">
        <v>43632</v>
      </c>
      <c r="B4" s="30">
        <v>56</v>
      </c>
    </row>
    <row r="5" spans="1:2">
      <c r="A5" s="29">
        <v>43639</v>
      </c>
      <c r="B5" s="30">
        <v>52</v>
      </c>
    </row>
    <row r="6" spans="1:2">
      <c r="A6" s="29">
        <v>43646</v>
      </c>
      <c r="B6" s="30">
        <v>50</v>
      </c>
    </row>
    <row r="7" spans="1:2">
      <c r="A7" s="29">
        <v>43653</v>
      </c>
      <c r="B7" s="30">
        <v>48</v>
      </c>
    </row>
    <row r="8" spans="1:2">
      <c r="A8" s="29">
        <v>43660</v>
      </c>
      <c r="B8" s="30">
        <v>56</v>
      </c>
    </row>
    <row r="9" spans="1:2">
      <c r="A9" s="29">
        <v>43667</v>
      </c>
      <c r="B9" s="30">
        <v>58</v>
      </c>
    </row>
    <row r="10" spans="1:2">
      <c r="A10" s="29">
        <v>43674</v>
      </c>
      <c r="B10" s="30">
        <v>61</v>
      </c>
    </row>
    <row r="11" spans="1:2">
      <c r="A11" s="29">
        <v>43681</v>
      </c>
      <c r="B11" s="30">
        <v>57</v>
      </c>
    </row>
    <row r="12" spans="1:2">
      <c r="A12" s="29">
        <v>43688</v>
      </c>
      <c r="B12" s="30">
        <v>57</v>
      </c>
    </row>
    <row r="13" spans="1:2">
      <c r="A13" s="29">
        <v>43695</v>
      </c>
      <c r="B13" s="30">
        <v>51</v>
      </c>
    </row>
    <row r="14" spans="1:2">
      <c r="A14" s="29">
        <v>43702</v>
      </c>
      <c r="B14" s="30">
        <v>65</v>
      </c>
    </row>
    <row r="15" spans="1:2">
      <c r="A15" s="29">
        <v>43709</v>
      </c>
      <c r="B15" s="30">
        <v>61</v>
      </c>
    </row>
    <row r="16" spans="1:2">
      <c r="A16" s="29">
        <v>43716</v>
      </c>
      <c r="B16" s="30">
        <v>54</v>
      </c>
    </row>
    <row r="17" spans="1:2">
      <c r="A17" s="29">
        <v>43723</v>
      </c>
      <c r="B17" s="30">
        <v>59</v>
      </c>
    </row>
    <row r="18" spans="1:2">
      <c r="A18" s="29">
        <v>43730</v>
      </c>
      <c r="B18" s="30">
        <v>54</v>
      </c>
    </row>
    <row r="19" spans="1:2">
      <c r="A19" s="29">
        <v>43737</v>
      </c>
      <c r="B19" s="30">
        <v>48</v>
      </c>
    </row>
    <row r="20" spans="1:2">
      <c r="A20" s="29">
        <v>43744</v>
      </c>
      <c r="B20" s="30">
        <v>48</v>
      </c>
    </row>
    <row r="21" spans="1:2">
      <c r="A21" s="29">
        <v>43751</v>
      </c>
      <c r="B21" s="30">
        <v>53</v>
      </c>
    </row>
    <row r="22" spans="1:2">
      <c r="A22" s="29">
        <v>43758</v>
      </c>
      <c r="B22" s="30">
        <v>47</v>
      </c>
    </row>
    <row r="23" spans="1:2">
      <c r="A23" s="29">
        <v>43765</v>
      </c>
      <c r="B23" s="30">
        <v>40</v>
      </c>
    </row>
    <row r="24" spans="1:2">
      <c r="A24" s="29">
        <v>43772</v>
      </c>
      <c r="B24" s="30">
        <v>43</v>
      </c>
    </row>
    <row r="25" spans="1:2">
      <c r="A25" s="29">
        <v>43779</v>
      </c>
      <c r="B25" s="30">
        <v>52</v>
      </c>
    </row>
    <row r="26" spans="1:2">
      <c r="A26" s="29">
        <v>43786</v>
      </c>
      <c r="B26" s="30">
        <v>40</v>
      </c>
    </row>
    <row r="27" spans="1:2">
      <c r="A27" s="29">
        <v>43793</v>
      </c>
      <c r="B27" s="30">
        <v>53</v>
      </c>
    </row>
    <row r="28" spans="1:2">
      <c r="A28" s="29">
        <v>43800</v>
      </c>
      <c r="B28" s="30">
        <v>52</v>
      </c>
    </row>
    <row r="29" spans="1:2">
      <c r="A29" s="29">
        <v>43807</v>
      </c>
      <c r="B29" s="30">
        <v>48</v>
      </c>
    </row>
    <row r="30" spans="1:2">
      <c r="A30" s="29">
        <v>43814</v>
      </c>
      <c r="B30" s="30">
        <v>51</v>
      </c>
    </row>
    <row r="31" spans="1:2">
      <c r="A31" s="29">
        <v>43821</v>
      </c>
      <c r="B31" s="30">
        <v>56</v>
      </c>
    </row>
    <row r="32" spans="1:2">
      <c r="A32" s="29">
        <v>43828</v>
      </c>
      <c r="B32" s="30">
        <v>54</v>
      </c>
    </row>
    <row r="33" spans="1:2">
      <c r="A33" s="29">
        <v>43835</v>
      </c>
      <c r="B33" s="30">
        <v>61</v>
      </c>
    </row>
    <row r="34" spans="1:2">
      <c r="A34" s="29">
        <v>43842</v>
      </c>
      <c r="B34" s="30">
        <v>55</v>
      </c>
    </row>
    <row r="35" spans="1:2">
      <c r="A35" s="29">
        <v>43849</v>
      </c>
      <c r="B35" s="30">
        <v>49</v>
      </c>
    </row>
    <row r="36" spans="1:2">
      <c r="A36" s="29">
        <v>43856</v>
      </c>
      <c r="B36" s="30">
        <v>57</v>
      </c>
    </row>
    <row r="37" spans="1:2">
      <c r="A37" s="29">
        <v>43863</v>
      </c>
      <c r="B37" s="30">
        <v>61</v>
      </c>
    </row>
    <row r="38" spans="1:2">
      <c r="A38" s="29">
        <v>43870</v>
      </c>
      <c r="B38" s="30">
        <v>47</v>
      </c>
    </row>
    <row r="39" spans="1:2">
      <c r="A39" s="29">
        <v>43877</v>
      </c>
      <c r="B39" s="30">
        <v>60</v>
      </c>
    </row>
    <row r="40" spans="1:2">
      <c r="A40" s="29">
        <v>43884</v>
      </c>
      <c r="B40" s="30">
        <v>61</v>
      </c>
    </row>
    <row r="41" spans="1:2">
      <c r="A41" s="29">
        <v>43891</v>
      </c>
      <c r="B41" s="30">
        <v>53</v>
      </c>
    </row>
    <row r="42" spans="1:2">
      <c r="A42" s="29">
        <v>43898</v>
      </c>
      <c r="B42" s="30">
        <v>54</v>
      </c>
    </row>
    <row r="43" spans="1:2">
      <c r="A43" s="29">
        <v>43905</v>
      </c>
      <c r="B43" s="30">
        <v>75</v>
      </c>
    </row>
    <row r="44" spans="1:2">
      <c r="A44" s="29">
        <v>43912</v>
      </c>
      <c r="B44" s="30">
        <v>63</v>
      </c>
    </row>
    <row r="45" spans="1:2">
      <c r="A45" s="29">
        <v>43919</v>
      </c>
      <c r="B45" s="30">
        <v>52</v>
      </c>
    </row>
    <row r="46" spans="1:2">
      <c r="A46" s="29">
        <v>43926</v>
      </c>
      <c r="B46" s="30">
        <v>44</v>
      </c>
    </row>
    <row r="47" spans="1:2">
      <c r="A47" s="29">
        <v>43933</v>
      </c>
      <c r="B47" s="30">
        <v>49</v>
      </c>
    </row>
    <row r="48" spans="1:2">
      <c r="A48" s="29">
        <v>43940</v>
      </c>
      <c r="B48" s="30">
        <v>54</v>
      </c>
    </row>
    <row r="49" spans="1:2">
      <c r="A49" s="29">
        <v>43947</v>
      </c>
      <c r="B49" s="30">
        <v>56</v>
      </c>
    </row>
    <row r="50" spans="1:2">
      <c r="A50" s="29">
        <v>43954</v>
      </c>
      <c r="B50" s="30">
        <v>50</v>
      </c>
    </row>
    <row r="51" spans="1:2">
      <c r="A51" s="29">
        <v>43961</v>
      </c>
      <c r="B51" s="30">
        <v>51</v>
      </c>
    </row>
    <row r="52" spans="1:2">
      <c r="A52" s="29">
        <v>43968</v>
      </c>
      <c r="B52" s="30">
        <v>56</v>
      </c>
    </row>
    <row r="53" spans="1:2">
      <c r="A53" s="29">
        <v>43975</v>
      </c>
      <c r="B53" s="30">
        <v>47</v>
      </c>
    </row>
    <row r="54" spans="1:2">
      <c r="A54" s="29">
        <v>43982</v>
      </c>
      <c r="B54" s="30">
        <v>39</v>
      </c>
    </row>
    <row r="55" spans="1:2">
      <c r="A55" s="29">
        <v>43989</v>
      </c>
      <c r="B55" s="30">
        <v>56</v>
      </c>
    </row>
    <row r="56" spans="1:2">
      <c r="A56" s="29">
        <v>43996</v>
      </c>
      <c r="B56" s="30">
        <v>50</v>
      </c>
    </row>
    <row r="57" spans="1:2">
      <c r="A57" s="29">
        <v>44003</v>
      </c>
      <c r="B57" s="30">
        <v>52</v>
      </c>
    </row>
    <row r="58" spans="1:2">
      <c r="A58" s="29">
        <v>44010</v>
      </c>
      <c r="B58" s="30">
        <v>61</v>
      </c>
    </row>
    <row r="59" spans="1:2">
      <c r="A59" s="29">
        <v>44017</v>
      </c>
      <c r="B59" s="30">
        <v>64</v>
      </c>
    </row>
    <row r="60" spans="1:2">
      <c r="A60" s="29">
        <v>44024</v>
      </c>
      <c r="B60" s="30">
        <v>62</v>
      </c>
    </row>
    <row r="61" spans="1:2">
      <c r="A61" s="29">
        <v>44031</v>
      </c>
      <c r="B61" s="30">
        <v>65</v>
      </c>
    </row>
    <row r="62" spans="1:2">
      <c r="A62" s="29">
        <v>44038</v>
      </c>
      <c r="B62" s="30">
        <v>72</v>
      </c>
    </row>
    <row r="63" spans="1:2">
      <c r="A63" s="29">
        <v>44045</v>
      </c>
      <c r="B63" s="30">
        <v>77</v>
      </c>
    </row>
    <row r="64" spans="1:2">
      <c r="A64" s="29">
        <v>44052</v>
      </c>
      <c r="B64" s="30">
        <v>60</v>
      </c>
    </row>
    <row r="65" spans="1:2">
      <c r="A65" s="29">
        <v>44059</v>
      </c>
      <c r="B65" s="30">
        <v>57</v>
      </c>
    </row>
    <row r="66" spans="1:2">
      <c r="A66" s="29">
        <v>44066</v>
      </c>
      <c r="B66" s="30">
        <v>54</v>
      </c>
    </row>
    <row r="67" spans="1:2">
      <c r="A67" s="29">
        <v>44073</v>
      </c>
      <c r="B67" s="30">
        <v>50</v>
      </c>
    </row>
    <row r="68" spans="1:2">
      <c r="A68" s="29">
        <v>44080</v>
      </c>
      <c r="B68" s="30">
        <v>57</v>
      </c>
    </row>
    <row r="69" spans="1:2">
      <c r="A69" s="29">
        <v>44087</v>
      </c>
      <c r="B69" s="30">
        <v>48</v>
      </c>
    </row>
    <row r="70" spans="1:2">
      <c r="A70" s="29">
        <v>44094</v>
      </c>
      <c r="B70" s="30">
        <v>58</v>
      </c>
    </row>
    <row r="71" spans="1:2">
      <c r="A71" s="29">
        <v>44101</v>
      </c>
      <c r="B71" s="30">
        <v>49</v>
      </c>
    </row>
    <row r="72" spans="1:2">
      <c r="A72" s="29">
        <v>44108</v>
      </c>
      <c r="B72" s="30">
        <v>49</v>
      </c>
    </row>
    <row r="73" spans="1:2">
      <c r="A73" s="29">
        <v>44115</v>
      </c>
      <c r="B73" s="30">
        <v>47</v>
      </c>
    </row>
    <row r="74" spans="1:2">
      <c r="A74" s="29">
        <v>44122</v>
      </c>
      <c r="B74" s="30">
        <v>55</v>
      </c>
    </row>
    <row r="75" spans="1:2">
      <c r="A75" s="29">
        <v>44129</v>
      </c>
      <c r="B75" s="30">
        <v>54</v>
      </c>
    </row>
    <row r="76" spans="1:2">
      <c r="A76" s="29">
        <v>44136</v>
      </c>
      <c r="B76" s="30">
        <v>49</v>
      </c>
    </row>
    <row r="77" spans="1:2">
      <c r="A77" s="29">
        <v>44143</v>
      </c>
      <c r="B77" s="30">
        <v>57</v>
      </c>
    </row>
    <row r="78" spans="1:2">
      <c r="A78" s="29">
        <v>44150</v>
      </c>
      <c r="B78" s="30">
        <v>61</v>
      </c>
    </row>
    <row r="79" spans="1:2">
      <c r="A79" s="29">
        <v>44157</v>
      </c>
      <c r="B79" s="30">
        <v>61</v>
      </c>
    </row>
    <row r="80" spans="1:2">
      <c r="A80" s="29">
        <v>44164</v>
      </c>
      <c r="B80" s="30">
        <v>61</v>
      </c>
    </row>
    <row r="81" spans="1:2">
      <c r="A81" s="29">
        <v>44171</v>
      </c>
      <c r="B81" s="30">
        <v>64</v>
      </c>
    </row>
    <row r="82" spans="1:2">
      <c r="A82" s="29">
        <v>44178</v>
      </c>
      <c r="B82" s="30">
        <v>56</v>
      </c>
    </row>
    <row r="83" spans="1:2">
      <c r="A83" s="29">
        <v>44185</v>
      </c>
      <c r="B83" s="30">
        <v>61</v>
      </c>
    </row>
    <row r="84" spans="1:2">
      <c r="A84" s="29">
        <v>44192</v>
      </c>
      <c r="B84" s="30">
        <v>64</v>
      </c>
    </row>
    <row r="85" spans="1:2">
      <c r="A85" s="29">
        <v>44199</v>
      </c>
      <c r="B85" s="30">
        <v>61</v>
      </c>
    </row>
    <row r="86" spans="1:2">
      <c r="A86" s="29">
        <v>44206</v>
      </c>
      <c r="B86" s="30">
        <v>63</v>
      </c>
    </row>
    <row r="87" spans="1:2">
      <c r="A87" s="29">
        <v>44213</v>
      </c>
      <c r="B87" s="30">
        <v>73</v>
      </c>
    </row>
    <row r="88" spans="1:2">
      <c r="A88" s="29">
        <v>44220</v>
      </c>
      <c r="B88" s="30">
        <v>66</v>
      </c>
    </row>
    <row r="89" spans="1:2">
      <c r="A89" s="29">
        <v>44227</v>
      </c>
      <c r="B89" s="30">
        <v>79</v>
      </c>
    </row>
    <row r="90" spans="1:2">
      <c r="A90" s="29">
        <v>44234</v>
      </c>
      <c r="B90" s="30">
        <v>76</v>
      </c>
    </row>
    <row r="91" spans="1:2">
      <c r="A91" s="29">
        <v>44241</v>
      </c>
      <c r="B91" s="30">
        <v>82</v>
      </c>
    </row>
    <row r="92" spans="1:2">
      <c r="A92" s="29">
        <v>44248</v>
      </c>
      <c r="B92" s="30">
        <v>89</v>
      </c>
    </row>
    <row r="93" spans="1:2">
      <c r="A93" s="29">
        <v>44255</v>
      </c>
      <c r="B93" s="30">
        <v>79</v>
      </c>
    </row>
    <row r="94" spans="1:2">
      <c r="A94" s="29">
        <v>44262</v>
      </c>
      <c r="B94" s="30">
        <v>73</v>
      </c>
    </row>
    <row r="95" spans="1:2">
      <c r="A95" s="29">
        <v>44269</v>
      </c>
      <c r="B95" s="30">
        <v>66</v>
      </c>
    </row>
    <row r="96" spans="1:2">
      <c r="A96" s="29">
        <v>44276</v>
      </c>
      <c r="B96" s="30">
        <v>66</v>
      </c>
    </row>
    <row r="97" spans="1:2">
      <c r="A97" s="29">
        <v>44283</v>
      </c>
      <c r="B97" s="30">
        <v>60</v>
      </c>
    </row>
    <row r="98" spans="1:2">
      <c r="A98" s="29">
        <v>44290</v>
      </c>
      <c r="B98" s="30">
        <v>61</v>
      </c>
    </row>
    <row r="99" spans="1:2">
      <c r="A99" s="29">
        <v>44297</v>
      </c>
      <c r="B99" s="30">
        <v>58</v>
      </c>
    </row>
    <row r="100" spans="1:2">
      <c r="A100" s="29">
        <v>44304</v>
      </c>
      <c r="B100" s="30">
        <v>64</v>
      </c>
    </row>
    <row r="101" spans="1:2">
      <c r="A101" s="29">
        <v>44311</v>
      </c>
      <c r="B101" s="30">
        <v>71</v>
      </c>
    </row>
    <row r="102" spans="1:2">
      <c r="A102" s="29">
        <v>44318</v>
      </c>
      <c r="B102" s="30">
        <v>72</v>
      </c>
    </row>
    <row r="103" spans="1:2">
      <c r="A103" s="29">
        <v>44325</v>
      </c>
      <c r="B103" s="30">
        <v>68</v>
      </c>
    </row>
    <row r="104" spans="1:2">
      <c r="A104" s="29">
        <v>44332</v>
      </c>
      <c r="B104" s="30">
        <v>64</v>
      </c>
    </row>
    <row r="105" spans="1:2">
      <c r="A105" s="29">
        <v>44339</v>
      </c>
      <c r="B105" s="30">
        <v>70</v>
      </c>
    </row>
    <row r="106" spans="1:2">
      <c r="A106" s="29">
        <v>44346</v>
      </c>
      <c r="B106" s="30">
        <v>63</v>
      </c>
    </row>
    <row r="107" spans="1:2">
      <c r="A107" s="29">
        <v>44353</v>
      </c>
      <c r="B107" s="30">
        <v>60</v>
      </c>
    </row>
    <row r="108" spans="1:2">
      <c r="A108" s="29">
        <v>44360</v>
      </c>
      <c r="B108" s="30">
        <v>69</v>
      </c>
    </row>
    <row r="109" spans="1:2">
      <c r="A109" s="29">
        <v>44367</v>
      </c>
      <c r="B109" s="30">
        <v>55</v>
      </c>
    </row>
    <row r="110" spans="1:2">
      <c r="A110" s="29">
        <v>44374</v>
      </c>
      <c r="B110" s="30">
        <v>64</v>
      </c>
    </row>
    <row r="111" spans="1:2">
      <c r="A111" s="29">
        <v>44381</v>
      </c>
      <c r="B111" s="30">
        <v>56</v>
      </c>
    </row>
    <row r="112" spans="1:2">
      <c r="A112" s="29">
        <v>44388</v>
      </c>
      <c r="B112" s="30">
        <v>65</v>
      </c>
    </row>
    <row r="113" spans="1:2">
      <c r="A113" s="29">
        <v>44395</v>
      </c>
      <c r="B113" s="30">
        <v>64</v>
      </c>
    </row>
    <row r="114" spans="1:2">
      <c r="A114" s="29">
        <v>44402</v>
      </c>
      <c r="B114" s="30">
        <v>54</v>
      </c>
    </row>
    <row r="115" spans="1:2">
      <c r="A115" s="29">
        <v>44409</v>
      </c>
      <c r="B115" s="30">
        <v>68</v>
      </c>
    </row>
    <row r="116" spans="1:2">
      <c r="A116" s="29">
        <v>44416</v>
      </c>
      <c r="B116" s="30">
        <v>64</v>
      </c>
    </row>
    <row r="117" spans="1:2">
      <c r="A117" s="29">
        <v>44423</v>
      </c>
      <c r="B117" s="30">
        <v>65</v>
      </c>
    </row>
    <row r="118" spans="1:2">
      <c r="A118" s="29">
        <v>44430</v>
      </c>
      <c r="B118" s="30">
        <v>56</v>
      </c>
    </row>
    <row r="119" spans="1:2">
      <c r="A119" s="29">
        <v>44437</v>
      </c>
      <c r="B119" s="30">
        <v>54</v>
      </c>
    </row>
    <row r="120" spans="1:2">
      <c r="A120" s="29">
        <v>44444</v>
      </c>
      <c r="B120" s="30">
        <v>59</v>
      </c>
    </row>
    <row r="121" spans="1:2">
      <c r="A121" s="29">
        <v>44451</v>
      </c>
      <c r="B121" s="30">
        <v>52</v>
      </c>
    </row>
    <row r="122" spans="1:2">
      <c r="A122" s="29">
        <v>44458</v>
      </c>
      <c r="B122" s="30">
        <v>65</v>
      </c>
    </row>
    <row r="123" spans="1:2">
      <c r="A123" s="29">
        <v>44465</v>
      </c>
      <c r="B123" s="30">
        <v>64</v>
      </c>
    </row>
    <row r="124" spans="1:2">
      <c r="A124" s="29">
        <v>44472</v>
      </c>
      <c r="B124" s="30">
        <v>54</v>
      </c>
    </row>
    <row r="125" spans="1:2">
      <c r="A125" s="29">
        <v>44479</v>
      </c>
      <c r="B125" s="30">
        <v>69</v>
      </c>
    </row>
    <row r="126" spans="1:2">
      <c r="A126" s="29">
        <v>44486</v>
      </c>
      <c r="B126" s="30">
        <v>51</v>
      </c>
    </row>
    <row r="127" spans="1:2">
      <c r="A127" s="29">
        <v>44493</v>
      </c>
      <c r="B127" s="30">
        <v>47</v>
      </c>
    </row>
    <row r="128" spans="1:2">
      <c r="A128" s="29">
        <v>44500</v>
      </c>
      <c r="B128" s="30">
        <v>53</v>
      </c>
    </row>
    <row r="129" spans="1:2">
      <c r="A129" s="29">
        <v>44507</v>
      </c>
      <c r="B129" s="30">
        <v>58</v>
      </c>
    </row>
    <row r="130" spans="1:2">
      <c r="A130" s="29">
        <v>44514</v>
      </c>
      <c r="B130" s="30">
        <v>59</v>
      </c>
    </row>
    <row r="131" spans="1:2">
      <c r="A131" s="29">
        <v>44521</v>
      </c>
      <c r="B131" s="30">
        <v>66</v>
      </c>
    </row>
    <row r="132" spans="1:2">
      <c r="A132" s="29">
        <v>44528</v>
      </c>
      <c r="B132" s="30">
        <v>62</v>
      </c>
    </row>
    <row r="133" spans="1:2">
      <c r="A133" s="29">
        <v>44535</v>
      </c>
      <c r="B133" s="30">
        <v>62</v>
      </c>
    </row>
    <row r="134" spans="1:2">
      <c r="A134" s="29">
        <v>44542</v>
      </c>
      <c r="B134" s="30">
        <v>63</v>
      </c>
    </row>
    <row r="135" spans="1:2">
      <c r="A135" s="29">
        <v>44549</v>
      </c>
      <c r="B135" s="30">
        <v>67</v>
      </c>
    </row>
    <row r="136" spans="1:2">
      <c r="A136" s="29">
        <v>44556</v>
      </c>
      <c r="B136" s="30">
        <v>58</v>
      </c>
    </row>
    <row r="137" spans="1:2">
      <c r="A137" s="29">
        <v>44563</v>
      </c>
      <c r="B137" s="30">
        <v>74</v>
      </c>
    </row>
    <row r="138" spans="1:2">
      <c r="A138" s="29">
        <v>44570</v>
      </c>
      <c r="B138" s="30">
        <v>59</v>
      </c>
    </row>
    <row r="139" spans="1:2">
      <c r="A139" s="29">
        <v>44577</v>
      </c>
      <c r="B139" s="30">
        <v>60</v>
      </c>
    </row>
    <row r="140" spans="1:2">
      <c r="A140" s="29">
        <v>44584</v>
      </c>
      <c r="B140" s="30">
        <v>67</v>
      </c>
    </row>
    <row r="141" spans="1:2">
      <c r="A141" s="29">
        <v>44591</v>
      </c>
      <c r="B141" s="30">
        <v>64</v>
      </c>
    </row>
    <row r="142" spans="1:2">
      <c r="A142" s="29">
        <v>44598</v>
      </c>
      <c r="B142" s="30">
        <v>62</v>
      </c>
    </row>
    <row r="143" spans="1:2">
      <c r="A143" s="29">
        <v>44605</v>
      </c>
      <c r="B143" s="30">
        <v>72</v>
      </c>
    </row>
    <row r="144" spans="1:2">
      <c r="A144" s="29">
        <v>44612</v>
      </c>
      <c r="B144" s="30">
        <v>82</v>
      </c>
    </row>
    <row r="145" spans="1:2">
      <c r="A145" s="29">
        <v>44619</v>
      </c>
      <c r="B145" s="30">
        <v>88</v>
      </c>
    </row>
    <row r="146" spans="1:2">
      <c r="A146" s="29">
        <v>44626</v>
      </c>
      <c r="B146" s="30">
        <v>100</v>
      </c>
    </row>
    <row r="147" spans="1:2">
      <c r="A147" s="29">
        <v>44633</v>
      </c>
      <c r="B147" s="30">
        <v>77</v>
      </c>
    </row>
    <row r="148" spans="1:2">
      <c r="A148" s="29">
        <v>44640</v>
      </c>
      <c r="B148" s="30">
        <v>76</v>
      </c>
    </row>
    <row r="149" spans="1:2">
      <c r="A149" s="29">
        <v>44647</v>
      </c>
      <c r="B149" s="30">
        <v>75</v>
      </c>
    </row>
    <row r="150" spans="1:2">
      <c r="A150" s="29">
        <v>44654</v>
      </c>
      <c r="B150" s="30">
        <v>68</v>
      </c>
    </row>
    <row r="151" spans="1:2">
      <c r="A151" s="29">
        <v>44661</v>
      </c>
      <c r="B151" s="30">
        <v>79</v>
      </c>
    </row>
    <row r="152" spans="1:2">
      <c r="A152" s="29">
        <v>44668</v>
      </c>
      <c r="B152" s="30">
        <v>72</v>
      </c>
    </row>
    <row r="153" spans="1:2">
      <c r="A153" s="29">
        <v>44675</v>
      </c>
      <c r="B153" s="30">
        <v>64</v>
      </c>
    </row>
    <row r="154" spans="1:2">
      <c r="A154" s="29">
        <v>44682</v>
      </c>
      <c r="B154" s="30">
        <v>62</v>
      </c>
    </row>
    <row r="155" spans="1:2">
      <c r="A155" s="29">
        <v>44689</v>
      </c>
      <c r="B155" s="30">
        <v>70</v>
      </c>
    </row>
    <row r="156" spans="1:2">
      <c r="A156" s="29">
        <v>44696</v>
      </c>
      <c r="B156" s="30">
        <v>67</v>
      </c>
    </row>
    <row r="157" spans="1:2">
      <c r="A157" s="29">
        <v>44703</v>
      </c>
      <c r="B157" s="30">
        <v>56</v>
      </c>
    </row>
    <row r="158" spans="1:2">
      <c r="A158" s="29">
        <v>44710</v>
      </c>
      <c r="B158" s="30">
        <v>58</v>
      </c>
    </row>
    <row r="159" spans="1:2">
      <c r="A159" s="29">
        <v>44717</v>
      </c>
      <c r="B159" s="30">
        <v>66</v>
      </c>
    </row>
    <row r="160" spans="1:2">
      <c r="A160" s="29">
        <v>44724</v>
      </c>
      <c r="B160" s="30">
        <v>65</v>
      </c>
    </row>
    <row r="161" spans="1:2">
      <c r="A161" s="29">
        <v>44731</v>
      </c>
      <c r="B161" s="30">
        <v>58</v>
      </c>
    </row>
    <row r="162" spans="1:2">
      <c r="A162" s="29">
        <v>44738</v>
      </c>
      <c r="B162" s="30">
        <v>67</v>
      </c>
    </row>
    <row r="163" spans="1:2">
      <c r="A163" s="29">
        <v>44745</v>
      </c>
      <c r="B163" s="30">
        <v>59</v>
      </c>
    </row>
    <row r="164" spans="1:2">
      <c r="A164" s="29">
        <v>44752</v>
      </c>
      <c r="B164" s="30">
        <v>67</v>
      </c>
    </row>
    <row r="165" spans="1:2">
      <c r="A165" s="29">
        <v>44759</v>
      </c>
      <c r="B165" s="3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424D-DA16-E84B-8BD7-8D19C093763D}">
  <dimension ref="A1:J803"/>
  <sheetViews>
    <sheetView workbookViewId="0">
      <selection activeCell="C2" sqref="C2"/>
    </sheetView>
  </sheetViews>
  <sheetFormatPr baseColWidth="10" defaultColWidth="11" defaultRowHeight="16"/>
  <cols>
    <col min="2" max="2" width="27.5" style="2" bestFit="1" customWidth="1"/>
    <col min="4" max="4" width="11.6640625" bestFit="1" customWidth="1"/>
  </cols>
  <sheetData>
    <row r="1" spans="1:10">
      <c r="A1" t="s">
        <v>0</v>
      </c>
      <c r="B1" s="2" t="s">
        <v>15</v>
      </c>
    </row>
    <row r="2" spans="1:10">
      <c r="A2" s="1">
        <v>43636</v>
      </c>
      <c r="B2" s="3">
        <v>1379.5</v>
      </c>
    </row>
    <row r="3" spans="1:10">
      <c r="A3" s="1">
        <v>43637</v>
      </c>
      <c r="B3" s="3">
        <v>1397.15</v>
      </c>
    </row>
    <row r="4" spans="1:10" ht="17">
      <c r="A4" s="1">
        <v>43640</v>
      </c>
      <c r="B4" s="3">
        <v>1405.7</v>
      </c>
      <c r="I4" s="6"/>
      <c r="J4" s="5"/>
    </row>
    <row r="5" spans="1:10" ht="17">
      <c r="A5" s="1">
        <v>43641</v>
      </c>
      <c r="B5" s="3">
        <v>1431.4</v>
      </c>
      <c r="I5" s="6"/>
      <c r="J5" s="5"/>
    </row>
    <row r="6" spans="1:10" ht="17">
      <c r="A6" s="1">
        <v>43642</v>
      </c>
      <c r="B6" s="3">
        <v>1403.95</v>
      </c>
      <c r="I6" s="6"/>
      <c r="J6" s="5"/>
    </row>
    <row r="7" spans="1:10" ht="17">
      <c r="A7" s="1">
        <v>43643</v>
      </c>
      <c r="B7" s="3">
        <v>1402.5</v>
      </c>
      <c r="I7" s="6"/>
      <c r="J7" s="5"/>
    </row>
    <row r="8" spans="1:10" ht="17">
      <c r="A8" s="1">
        <v>43644</v>
      </c>
      <c r="B8" s="3">
        <v>1409</v>
      </c>
      <c r="I8" s="6"/>
      <c r="J8" s="5"/>
    </row>
    <row r="9" spans="1:10" ht="17">
      <c r="A9" s="1">
        <v>43647</v>
      </c>
      <c r="B9" s="3">
        <v>1390.1</v>
      </c>
      <c r="I9" s="6"/>
      <c r="J9" s="5"/>
    </row>
    <row r="10" spans="1:10" ht="17">
      <c r="A10" s="1">
        <v>43648</v>
      </c>
      <c r="B10" s="3">
        <v>1391.05</v>
      </c>
      <c r="I10" s="6"/>
      <c r="J10" s="5"/>
    </row>
    <row r="11" spans="1:10" ht="17">
      <c r="A11" s="1">
        <v>43649</v>
      </c>
      <c r="B11" s="3">
        <v>1413.5</v>
      </c>
      <c r="I11" s="6"/>
      <c r="J11" s="5"/>
    </row>
    <row r="12" spans="1:10" ht="17">
      <c r="A12" s="1">
        <v>43650</v>
      </c>
      <c r="B12" s="3">
        <v>1414.9</v>
      </c>
      <c r="I12" s="6"/>
      <c r="J12" s="5"/>
    </row>
    <row r="13" spans="1:10" ht="17">
      <c r="A13" s="1">
        <v>43651</v>
      </c>
      <c r="B13" s="3">
        <v>1388.65</v>
      </c>
      <c r="I13" s="6"/>
      <c r="J13" s="5"/>
    </row>
    <row r="14" spans="1:10" ht="17">
      <c r="A14" s="1">
        <v>43654</v>
      </c>
      <c r="B14" s="3">
        <v>1400.1</v>
      </c>
      <c r="I14" s="6"/>
      <c r="J14" s="5"/>
    </row>
    <row r="15" spans="1:10" ht="17">
      <c r="A15" s="1">
        <v>43655</v>
      </c>
      <c r="B15" s="3">
        <v>1391.55</v>
      </c>
      <c r="I15" s="6"/>
      <c r="J15" s="5"/>
    </row>
    <row r="16" spans="1:10" ht="17">
      <c r="A16" s="1">
        <v>43656</v>
      </c>
      <c r="B16" s="3">
        <v>1408.3</v>
      </c>
      <c r="I16" s="6"/>
      <c r="J16" s="5"/>
    </row>
    <row r="17" spans="1:10" ht="17">
      <c r="A17" s="1">
        <v>43657</v>
      </c>
      <c r="B17" s="3">
        <v>1413.75</v>
      </c>
      <c r="I17" s="6"/>
      <c r="J17" s="5"/>
    </row>
    <row r="18" spans="1:10" ht="17">
      <c r="A18" s="1">
        <v>43658</v>
      </c>
      <c r="B18" s="3">
        <v>1407.6</v>
      </c>
      <c r="I18" s="6"/>
      <c r="J18" s="5"/>
    </row>
    <row r="19" spans="1:10" ht="17">
      <c r="A19" s="1">
        <v>43661</v>
      </c>
      <c r="B19" s="3">
        <v>1412.4</v>
      </c>
      <c r="I19" s="6"/>
      <c r="J19" s="5"/>
    </row>
    <row r="20" spans="1:10" ht="17">
      <c r="A20" s="1">
        <v>43662</v>
      </c>
      <c r="B20" s="3">
        <v>1409.85</v>
      </c>
      <c r="I20" s="6"/>
      <c r="J20" s="5"/>
    </row>
    <row r="21" spans="1:10" ht="17">
      <c r="A21" s="1">
        <v>43663</v>
      </c>
      <c r="B21" s="3">
        <v>1410.35</v>
      </c>
      <c r="I21" s="6"/>
      <c r="J21" s="5"/>
    </row>
    <row r="22" spans="1:10" ht="17">
      <c r="A22" s="1">
        <v>43664</v>
      </c>
      <c r="B22" s="3">
        <v>1417.45</v>
      </c>
      <c r="I22" s="6"/>
      <c r="J22" s="5"/>
    </row>
    <row r="23" spans="1:10" ht="17">
      <c r="A23" s="1">
        <v>43665</v>
      </c>
      <c r="B23" s="3">
        <v>1439.7</v>
      </c>
      <c r="I23" s="6"/>
      <c r="J23" s="5"/>
    </row>
    <row r="24" spans="1:10" ht="17">
      <c r="A24" s="1">
        <v>43668</v>
      </c>
      <c r="B24" s="3">
        <v>1427.75</v>
      </c>
      <c r="I24" s="6"/>
      <c r="J24" s="5"/>
    </row>
    <row r="25" spans="1:10" ht="17">
      <c r="A25" s="1">
        <v>43669</v>
      </c>
      <c r="B25" s="3">
        <v>1425.55</v>
      </c>
      <c r="I25" s="6"/>
      <c r="J25" s="5"/>
    </row>
    <row r="26" spans="1:10" ht="17">
      <c r="A26" s="1">
        <v>43670</v>
      </c>
      <c r="B26" s="3">
        <v>1426.95</v>
      </c>
      <c r="I26" s="6"/>
      <c r="J26" s="5"/>
    </row>
    <row r="27" spans="1:10" ht="17">
      <c r="A27" s="1">
        <v>43671</v>
      </c>
      <c r="B27" s="3">
        <v>1416.1</v>
      </c>
      <c r="I27" s="6"/>
      <c r="J27" s="5"/>
    </row>
    <row r="28" spans="1:10" ht="17">
      <c r="A28" s="1">
        <v>43672</v>
      </c>
      <c r="B28" s="3">
        <v>1420.4</v>
      </c>
      <c r="I28" s="6"/>
      <c r="J28" s="5"/>
    </row>
    <row r="29" spans="1:10" ht="17">
      <c r="A29" s="1">
        <v>43675</v>
      </c>
      <c r="B29" s="3">
        <v>1419.05</v>
      </c>
      <c r="I29" s="6"/>
      <c r="J29" s="5"/>
    </row>
    <row r="30" spans="1:10" ht="17">
      <c r="A30" s="1">
        <v>43676</v>
      </c>
      <c r="B30" s="3">
        <v>1425.9</v>
      </c>
      <c r="I30" s="6"/>
      <c r="J30" s="5"/>
    </row>
    <row r="31" spans="1:10" ht="17">
      <c r="A31" s="1">
        <v>43677</v>
      </c>
      <c r="B31" s="3">
        <v>1427.55</v>
      </c>
      <c r="I31" s="6"/>
      <c r="J31" s="5"/>
    </row>
    <row r="32" spans="1:10" ht="17">
      <c r="A32" s="1">
        <v>43678</v>
      </c>
      <c r="B32" s="3">
        <v>1406.8</v>
      </c>
      <c r="I32" s="6"/>
      <c r="J32" s="5"/>
    </row>
    <row r="33" spans="1:10" ht="17">
      <c r="A33" s="1">
        <v>43679</v>
      </c>
      <c r="B33" s="3">
        <v>1441.75</v>
      </c>
      <c r="I33" s="6"/>
      <c r="J33" s="5"/>
    </row>
    <row r="34" spans="1:10" ht="17">
      <c r="A34" s="1">
        <v>43682</v>
      </c>
      <c r="B34" s="3">
        <v>1465.25</v>
      </c>
      <c r="I34" s="6"/>
      <c r="J34" s="5"/>
    </row>
    <row r="35" spans="1:10" ht="17">
      <c r="A35" s="1">
        <v>43683</v>
      </c>
      <c r="B35" s="3">
        <v>1465.25</v>
      </c>
      <c r="I35" s="6"/>
      <c r="J35" s="5"/>
    </row>
    <row r="36" spans="1:10" ht="17">
      <c r="A36" s="1">
        <v>43684</v>
      </c>
      <c r="B36" s="3">
        <v>1506.05</v>
      </c>
      <c r="I36" s="6"/>
      <c r="J36" s="5"/>
    </row>
    <row r="37" spans="1:10" ht="17">
      <c r="A37" s="1">
        <v>43685</v>
      </c>
      <c r="B37" s="3">
        <v>1495.75</v>
      </c>
      <c r="I37" s="6"/>
      <c r="J37" s="5"/>
    </row>
    <row r="38" spans="1:10" ht="17">
      <c r="A38" s="1">
        <v>43686</v>
      </c>
      <c r="B38" s="3">
        <v>1497.7</v>
      </c>
      <c r="I38" s="6"/>
      <c r="J38" s="5"/>
    </row>
    <row r="39" spans="1:10" ht="17">
      <c r="A39" s="1">
        <v>43689</v>
      </c>
      <c r="B39" s="3">
        <v>1504.7</v>
      </c>
      <c r="I39" s="6"/>
      <c r="J39" s="5"/>
    </row>
    <row r="40" spans="1:10" ht="17">
      <c r="A40" s="1">
        <v>43690</v>
      </c>
      <c r="B40" s="3">
        <v>1498.4</v>
      </c>
      <c r="I40" s="6"/>
      <c r="J40" s="5"/>
    </row>
    <row r="41" spans="1:10" ht="17">
      <c r="A41" s="1">
        <v>43691</v>
      </c>
      <c r="B41" s="3">
        <v>1513.25</v>
      </c>
      <c r="I41" s="6"/>
      <c r="J41" s="5"/>
    </row>
    <row r="42" spans="1:10" ht="17">
      <c r="A42" s="1">
        <v>43692</v>
      </c>
      <c r="B42" s="3">
        <v>1515.65</v>
      </c>
      <c r="I42" s="6"/>
      <c r="J42" s="5"/>
    </row>
    <row r="43" spans="1:10" ht="17">
      <c r="A43" s="1">
        <v>43693</v>
      </c>
      <c r="B43" s="3">
        <v>1515.25</v>
      </c>
      <c r="I43" s="6"/>
      <c r="J43" s="5"/>
    </row>
    <row r="44" spans="1:10" ht="17">
      <c r="A44" s="1">
        <v>43696</v>
      </c>
      <c r="B44" s="3">
        <v>1496.6</v>
      </c>
      <c r="I44" s="6"/>
      <c r="J44" s="5"/>
    </row>
    <row r="45" spans="1:10" ht="17">
      <c r="A45" s="1">
        <v>43697</v>
      </c>
      <c r="B45" s="3">
        <v>1504.55</v>
      </c>
      <c r="I45" s="6"/>
      <c r="J45" s="5"/>
    </row>
    <row r="46" spans="1:10" ht="17">
      <c r="A46" s="1">
        <v>43698</v>
      </c>
      <c r="B46" s="3">
        <v>1503.25</v>
      </c>
      <c r="I46" s="6"/>
      <c r="J46" s="5"/>
    </row>
    <row r="47" spans="1:10" ht="17">
      <c r="A47" s="1">
        <v>43699</v>
      </c>
      <c r="B47" s="3">
        <v>1502.05</v>
      </c>
      <c r="I47" s="6"/>
      <c r="J47" s="5"/>
    </row>
    <row r="48" spans="1:10" ht="17">
      <c r="A48" s="1">
        <v>43700</v>
      </c>
      <c r="B48" s="3">
        <v>1503.8</v>
      </c>
      <c r="I48" s="6"/>
      <c r="J48" s="5"/>
    </row>
    <row r="49" spans="1:10" ht="17">
      <c r="A49" s="1">
        <v>43703</v>
      </c>
      <c r="B49" s="3">
        <v>1503.8</v>
      </c>
      <c r="I49" s="6"/>
      <c r="J49" s="5"/>
    </row>
    <row r="50" spans="1:10" ht="17">
      <c r="A50" s="1">
        <v>43704</v>
      </c>
      <c r="B50" s="3">
        <v>1532.95</v>
      </c>
      <c r="I50" s="6"/>
      <c r="J50" s="5"/>
    </row>
    <row r="51" spans="1:10" ht="17">
      <c r="A51" s="1">
        <v>43705</v>
      </c>
      <c r="B51" s="3">
        <v>1537.15</v>
      </c>
      <c r="I51" s="6"/>
      <c r="J51" s="5"/>
    </row>
    <row r="52" spans="1:10" ht="17">
      <c r="A52" s="1">
        <v>43706</v>
      </c>
      <c r="B52" s="3">
        <v>1540.2</v>
      </c>
      <c r="I52" s="6"/>
      <c r="J52" s="5"/>
    </row>
    <row r="53" spans="1:10" ht="17">
      <c r="A53" s="1">
        <v>43707</v>
      </c>
      <c r="B53" s="3">
        <v>1528.4</v>
      </c>
      <c r="I53" s="6"/>
      <c r="J53" s="5"/>
    </row>
    <row r="54" spans="1:10" ht="17">
      <c r="A54" s="1">
        <v>43710</v>
      </c>
      <c r="B54" s="3">
        <v>1525.95</v>
      </c>
      <c r="I54" s="6"/>
      <c r="J54" s="5"/>
    </row>
    <row r="55" spans="1:10" ht="17">
      <c r="A55" s="1">
        <v>43711</v>
      </c>
      <c r="B55" s="3">
        <v>1537.85</v>
      </c>
      <c r="I55" s="6"/>
      <c r="J55" s="5"/>
    </row>
    <row r="56" spans="1:10" ht="17">
      <c r="A56" s="1">
        <v>43712</v>
      </c>
      <c r="B56" s="3">
        <v>1546.1</v>
      </c>
      <c r="I56" s="6"/>
      <c r="J56" s="5"/>
    </row>
    <row r="57" spans="1:10" ht="17">
      <c r="A57" s="1">
        <v>43713</v>
      </c>
      <c r="B57" s="3">
        <v>1529.1</v>
      </c>
      <c r="I57" s="6"/>
      <c r="J57" s="5"/>
    </row>
    <row r="58" spans="1:10" ht="17">
      <c r="A58" s="1">
        <v>43714</v>
      </c>
      <c r="B58" s="3">
        <v>1523.7</v>
      </c>
      <c r="I58" s="6"/>
      <c r="J58" s="5"/>
    </row>
    <row r="59" spans="1:10" ht="17">
      <c r="A59" s="1">
        <v>43717</v>
      </c>
      <c r="B59" s="3">
        <v>1509.2</v>
      </c>
      <c r="I59" s="6"/>
      <c r="J59" s="5"/>
    </row>
    <row r="60" spans="1:10" ht="17">
      <c r="A60" s="1">
        <v>43718</v>
      </c>
      <c r="B60" s="3">
        <v>1498.25</v>
      </c>
      <c r="I60" s="6"/>
      <c r="J60" s="5"/>
    </row>
    <row r="61" spans="1:10" ht="17">
      <c r="A61" s="1">
        <v>43719</v>
      </c>
      <c r="B61" s="3">
        <v>1490.65</v>
      </c>
      <c r="I61" s="6"/>
      <c r="J61" s="5"/>
    </row>
    <row r="62" spans="1:10" ht="17">
      <c r="A62" s="1">
        <v>43720</v>
      </c>
      <c r="B62" s="3">
        <v>1515.2</v>
      </c>
      <c r="I62" s="6"/>
      <c r="J62" s="5"/>
    </row>
    <row r="63" spans="1:10" ht="17">
      <c r="A63" s="1">
        <v>43721</v>
      </c>
      <c r="B63" s="3">
        <v>1503.1</v>
      </c>
      <c r="I63" s="6"/>
      <c r="J63" s="5"/>
    </row>
    <row r="64" spans="1:10" ht="17">
      <c r="A64" s="1">
        <v>43724</v>
      </c>
      <c r="B64" s="3">
        <v>1497.2</v>
      </c>
      <c r="I64" s="6"/>
      <c r="J64" s="5"/>
    </row>
    <row r="65" spans="1:10" ht="17">
      <c r="A65" s="1">
        <v>43725</v>
      </c>
      <c r="B65" s="3">
        <v>1502.1</v>
      </c>
      <c r="I65" s="6"/>
      <c r="J65" s="5"/>
    </row>
    <row r="66" spans="1:10" ht="17">
      <c r="A66" s="1">
        <v>43726</v>
      </c>
      <c r="B66" s="3">
        <v>1503.5</v>
      </c>
      <c r="I66" s="6"/>
      <c r="J66" s="5"/>
    </row>
    <row r="67" spans="1:10" ht="17">
      <c r="A67" s="1">
        <v>43727</v>
      </c>
      <c r="B67" s="3">
        <v>1500.7</v>
      </c>
      <c r="I67" s="6"/>
      <c r="J67" s="5"/>
    </row>
    <row r="68" spans="1:10" ht="17">
      <c r="A68" s="1">
        <v>43728</v>
      </c>
      <c r="B68" s="3">
        <v>1501.9</v>
      </c>
      <c r="I68" s="6"/>
      <c r="J68" s="5"/>
    </row>
    <row r="69" spans="1:10" ht="17">
      <c r="A69" s="1">
        <v>43731</v>
      </c>
      <c r="B69" s="3">
        <v>1522.1</v>
      </c>
      <c r="I69" s="6"/>
      <c r="J69" s="5"/>
    </row>
    <row r="70" spans="1:10" ht="17">
      <c r="A70" s="1">
        <v>43732</v>
      </c>
      <c r="B70" s="3">
        <v>1520.65</v>
      </c>
      <c r="I70" s="6"/>
      <c r="J70" s="5"/>
    </row>
    <row r="71" spans="1:10" ht="17">
      <c r="A71" s="1">
        <v>43733</v>
      </c>
      <c r="B71" s="3">
        <v>1528.75</v>
      </c>
      <c r="I71" s="6"/>
      <c r="J71" s="5"/>
    </row>
    <row r="72" spans="1:10" ht="17">
      <c r="A72" s="1">
        <v>43734</v>
      </c>
      <c r="B72" s="3">
        <v>1506.4</v>
      </c>
      <c r="I72" s="6"/>
      <c r="J72" s="5"/>
    </row>
    <row r="73" spans="1:10" ht="17">
      <c r="A73" s="1">
        <v>43735</v>
      </c>
      <c r="B73" s="3">
        <v>1489.9</v>
      </c>
      <c r="I73" s="6"/>
      <c r="J73" s="5"/>
    </row>
    <row r="74" spans="1:10" ht="17">
      <c r="A74" s="1">
        <v>43738</v>
      </c>
      <c r="B74" s="3">
        <v>1485.3</v>
      </c>
      <c r="I74" s="6"/>
      <c r="J74" s="5"/>
    </row>
    <row r="75" spans="1:10" ht="17">
      <c r="A75" s="1">
        <v>43739</v>
      </c>
      <c r="B75" s="3">
        <v>1473.45</v>
      </c>
      <c r="I75" s="6"/>
      <c r="J75" s="5"/>
    </row>
    <row r="76" spans="1:10" ht="17">
      <c r="A76" s="1">
        <v>43740</v>
      </c>
      <c r="B76" s="3">
        <v>1492.6</v>
      </c>
      <c r="I76" s="6"/>
      <c r="J76" s="5"/>
    </row>
    <row r="77" spans="1:10" ht="17">
      <c r="A77" s="1">
        <v>43741</v>
      </c>
      <c r="B77" s="3">
        <v>1517.1</v>
      </c>
      <c r="I77" s="6"/>
      <c r="J77" s="5"/>
    </row>
    <row r="78" spans="1:10" ht="17">
      <c r="A78" s="1">
        <v>43742</v>
      </c>
      <c r="B78" s="3">
        <v>1499.15</v>
      </c>
      <c r="I78" s="6"/>
      <c r="J78" s="5"/>
    </row>
    <row r="79" spans="1:10" ht="17">
      <c r="A79" s="1">
        <v>43745</v>
      </c>
      <c r="B79" s="3">
        <v>1501.25</v>
      </c>
      <c r="I79" s="6"/>
      <c r="J79" s="5"/>
    </row>
    <row r="80" spans="1:10" ht="17">
      <c r="A80" s="1">
        <v>43746</v>
      </c>
      <c r="B80" s="3">
        <v>1505.85</v>
      </c>
      <c r="I80" s="6"/>
      <c r="J80" s="5"/>
    </row>
    <row r="81" spans="1:10" ht="17">
      <c r="A81" s="1">
        <v>43747</v>
      </c>
      <c r="B81" s="3">
        <v>1507.25</v>
      </c>
      <c r="I81" s="6"/>
      <c r="J81" s="5"/>
    </row>
    <row r="82" spans="1:10" ht="17">
      <c r="A82" s="1">
        <v>43748</v>
      </c>
      <c r="B82" s="3">
        <v>1494.8</v>
      </c>
      <c r="I82" s="6"/>
      <c r="J82" s="5"/>
    </row>
    <row r="83" spans="1:10" ht="17">
      <c r="A83" s="1">
        <v>43749</v>
      </c>
      <c r="B83" s="3">
        <v>1479.15</v>
      </c>
      <c r="I83" s="6"/>
      <c r="J83" s="5"/>
    </row>
    <row r="84" spans="1:10" ht="17">
      <c r="A84" s="1">
        <v>43752</v>
      </c>
      <c r="B84" s="3">
        <v>1490.6</v>
      </c>
      <c r="I84" s="6"/>
      <c r="J84" s="5"/>
    </row>
    <row r="85" spans="1:10" ht="17">
      <c r="A85" s="1">
        <v>43753</v>
      </c>
      <c r="B85" s="3">
        <v>1487.8</v>
      </c>
      <c r="I85" s="6"/>
      <c r="J85" s="5"/>
    </row>
    <row r="86" spans="1:10" ht="17">
      <c r="A86" s="1">
        <v>43754</v>
      </c>
      <c r="B86" s="3">
        <v>1485.1</v>
      </c>
      <c r="I86" s="6"/>
      <c r="J86" s="5"/>
    </row>
    <row r="87" spans="1:10" ht="17">
      <c r="A87" s="1">
        <v>43755</v>
      </c>
      <c r="B87" s="3">
        <v>1492.65</v>
      </c>
      <c r="I87" s="6"/>
      <c r="J87" s="5"/>
    </row>
    <row r="88" spans="1:10" ht="17">
      <c r="A88" s="1">
        <v>43756</v>
      </c>
      <c r="B88" s="3">
        <v>1490</v>
      </c>
      <c r="I88" s="6"/>
      <c r="J88" s="5"/>
    </row>
    <row r="89" spans="1:10" ht="17">
      <c r="A89" s="1">
        <v>43759</v>
      </c>
      <c r="B89" s="3">
        <v>1491.65</v>
      </c>
      <c r="I89" s="6"/>
      <c r="J89" s="5"/>
    </row>
    <row r="90" spans="1:10" ht="17">
      <c r="A90" s="1">
        <v>43760</v>
      </c>
      <c r="B90" s="3">
        <v>1485.35</v>
      </c>
      <c r="I90" s="6"/>
      <c r="J90" s="5"/>
    </row>
    <row r="91" spans="1:10" ht="17">
      <c r="A91" s="1">
        <v>43761</v>
      </c>
      <c r="B91" s="3">
        <v>1494.45</v>
      </c>
      <c r="I91" s="6"/>
      <c r="J91" s="5"/>
    </row>
    <row r="92" spans="1:10" ht="17">
      <c r="A92" s="1">
        <v>43762</v>
      </c>
      <c r="B92" s="3">
        <v>1496.55</v>
      </c>
      <c r="I92" s="6"/>
      <c r="J92" s="5"/>
    </row>
    <row r="93" spans="1:10" ht="17">
      <c r="A93" s="1">
        <v>43763</v>
      </c>
      <c r="B93" s="3">
        <v>1513.45</v>
      </c>
      <c r="I93" s="6"/>
      <c r="J93" s="5"/>
    </row>
    <row r="94" spans="1:10" ht="17">
      <c r="A94" s="1">
        <v>43766</v>
      </c>
      <c r="B94" s="3">
        <v>1492.4</v>
      </c>
      <c r="I94" s="6"/>
      <c r="J94" s="5"/>
    </row>
    <row r="95" spans="1:10" ht="17">
      <c r="A95" s="1">
        <v>43767</v>
      </c>
      <c r="B95" s="3">
        <v>1486.75</v>
      </c>
      <c r="I95" s="6"/>
      <c r="J95" s="5"/>
    </row>
    <row r="96" spans="1:10" ht="17">
      <c r="A96" s="1">
        <v>43768</v>
      </c>
      <c r="B96" s="3">
        <v>1492.1</v>
      </c>
      <c r="I96" s="6"/>
      <c r="J96" s="5"/>
    </row>
    <row r="97" spans="1:10" ht="17">
      <c r="A97" s="1">
        <v>43769</v>
      </c>
      <c r="B97" s="3">
        <v>1510.95</v>
      </c>
      <c r="I97" s="6"/>
      <c r="J97" s="5"/>
    </row>
    <row r="98" spans="1:10" ht="17">
      <c r="A98" s="1">
        <v>43770</v>
      </c>
      <c r="B98" s="3">
        <v>1508.8</v>
      </c>
      <c r="I98" s="6"/>
      <c r="J98" s="5"/>
    </row>
    <row r="99" spans="1:10" ht="17">
      <c r="A99" s="1">
        <v>43773</v>
      </c>
      <c r="B99" s="3">
        <v>1509.45</v>
      </c>
      <c r="I99" s="6"/>
      <c r="J99" s="5"/>
    </row>
    <row r="100" spans="1:10" ht="17">
      <c r="A100" s="1">
        <v>43774</v>
      </c>
      <c r="B100" s="3">
        <v>1488.95</v>
      </c>
      <c r="I100" s="6"/>
      <c r="J100" s="5"/>
    </row>
    <row r="101" spans="1:10" ht="17">
      <c r="A101" s="1">
        <v>43775</v>
      </c>
      <c r="B101" s="3">
        <v>1486.05</v>
      </c>
      <c r="I101" s="6"/>
      <c r="J101" s="5"/>
    </row>
    <row r="102" spans="1:10" ht="17">
      <c r="A102" s="1">
        <v>43776</v>
      </c>
      <c r="B102" s="3">
        <v>1484.25</v>
      </c>
      <c r="I102" s="6"/>
      <c r="J102" s="5"/>
    </row>
    <row r="103" spans="1:10" ht="17">
      <c r="A103" s="1">
        <v>43777</v>
      </c>
      <c r="B103" s="3">
        <v>1464.15</v>
      </c>
      <c r="I103" s="6"/>
      <c r="J103" s="5"/>
    </row>
    <row r="104" spans="1:10" ht="17">
      <c r="A104" s="1">
        <v>43780</v>
      </c>
      <c r="B104" s="3">
        <v>1458.7</v>
      </c>
      <c r="I104" s="6"/>
      <c r="J104" s="5"/>
    </row>
    <row r="105" spans="1:10" ht="17">
      <c r="A105" s="1">
        <v>43781</v>
      </c>
      <c r="B105" s="3">
        <v>1452.05</v>
      </c>
      <c r="I105" s="6"/>
      <c r="J105" s="5"/>
    </row>
    <row r="106" spans="1:10" ht="17">
      <c r="A106" s="1">
        <v>43782</v>
      </c>
      <c r="B106" s="3">
        <v>1462.9</v>
      </c>
      <c r="I106" s="6"/>
      <c r="J106" s="5"/>
    </row>
    <row r="107" spans="1:10" ht="17">
      <c r="A107" s="1">
        <v>43783</v>
      </c>
      <c r="B107" s="3">
        <v>1466.65</v>
      </c>
      <c r="I107" s="6"/>
      <c r="J107" s="5"/>
    </row>
    <row r="108" spans="1:10" ht="17">
      <c r="A108" s="1">
        <v>43784</v>
      </c>
      <c r="B108" s="3">
        <v>1466.9</v>
      </c>
      <c r="I108" s="6"/>
      <c r="J108" s="5"/>
    </row>
    <row r="109" spans="1:10" ht="17">
      <c r="A109" s="1">
        <v>43787</v>
      </c>
      <c r="B109" s="3">
        <v>1467.65</v>
      </c>
      <c r="I109" s="6"/>
      <c r="J109" s="5"/>
    </row>
    <row r="110" spans="1:10" ht="17">
      <c r="A110" s="1">
        <v>43788</v>
      </c>
      <c r="B110" s="3">
        <v>1468.45</v>
      </c>
      <c r="I110" s="6"/>
      <c r="J110" s="5"/>
    </row>
    <row r="111" spans="1:10" ht="17">
      <c r="A111" s="1">
        <v>43789</v>
      </c>
      <c r="B111" s="3">
        <v>1471.7</v>
      </c>
      <c r="I111" s="6"/>
      <c r="J111" s="5"/>
    </row>
    <row r="112" spans="1:10" ht="17">
      <c r="A112" s="1">
        <v>43790</v>
      </c>
      <c r="B112" s="3">
        <v>1467.05</v>
      </c>
      <c r="I112" s="6"/>
      <c r="J112" s="5"/>
    </row>
    <row r="113" spans="1:10" ht="17">
      <c r="A113" s="1">
        <v>43791</v>
      </c>
      <c r="B113" s="3">
        <v>1464.45</v>
      </c>
      <c r="I113" s="6"/>
      <c r="J113" s="5"/>
    </row>
    <row r="114" spans="1:10" ht="17">
      <c r="A114" s="1">
        <v>43794</v>
      </c>
      <c r="B114" s="3">
        <v>1458.4</v>
      </c>
      <c r="I114" s="6"/>
      <c r="J114" s="5"/>
    </row>
    <row r="115" spans="1:10" ht="17">
      <c r="A115" s="1">
        <v>43795</v>
      </c>
      <c r="B115" s="3">
        <v>1454.65</v>
      </c>
      <c r="I115" s="6"/>
      <c r="J115" s="5"/>
    </row>
    <row r="116" spans="1:10" ht="17">
      <c r="A116" s="1">
        <v>43796</v>
      </c>
      <c r="B116" s="3">
        <v>1454.35</v>
      </c>
      <c r="I116" s="6"/>
      <c r="J116" s="5"/>
    </row>
    <row r="117" spans="1:10" ht="17">
      <c r="A117" s="1">
        <v>43797</v>
      </c>
      <c r="B117" s="3">
        <v>1454.65</v>
      </c>
      <c r="I117" s="6"/>
      <c r="J117" s="5"/>
    </row>
    <row r="118" spans="1:10" ht="17">
      <c r="A118" s="1">
        <v>43798</v>
      </c>
      <c r="B118" s="3">
        <v>1460.15</v>
      </c>
      <c r="I118" s="6"/>
      <c r="J118" s="5"/>
    </row>
    <row r="119" spans="1:10" ht="17">
      <c r="A119" s="1">
        <v>43801</v>
      </c>
      <c r="B119" s="3">
        <v>1461.15</v>
      </c>
      <c r="I119" s="6"/>
      <c r="J119" s="5"/>
    </row>
    <row r="120" spans="1:10" ht="17">
      <c r="A120" s="1">
        <v>43802</v>
      </c>
      <c r="B120" s="3">
        <v>1477.3</v>
      </c>
      <c r="I120" s="6"/>
      <c r="J120" s="5"/>
    </row>
    <row r="121" spans="1:10" ht="17">
      <c r="A121" s="1">
        <v>43803</v>
      </c>
      <c r="B121" s="3">
        <v>1475.1</v>
      </c>
      <c r="I121" s="6"/>
      <c r="J121" s="5"/>
    </row>
    <row r="122" spans="1:10" ht="17">
      <c r="A122" s="1">
        <v>43804</v>
      </c>
      <c r="B122" s="3">
        <v>1475.95</v>
      </c>
      <c r="I122" s="6"/>
      <c r="J122" s="5"/>
    </row>
    <row r="123" spans="1:10" ht="17">
      <c r="A123" s="1">
        <v>43805</v>
      </c>
      <c r="B123" s="3">
        <v>1459.65</v>
      </c>
      <c r="I123" s="6"/>
      <c r="J123" s="5"/>
    </row>
    <row r="124" spans="1:10" ht="17">
      <c r="A124" s="1">
        <v>43808</v>
      </c>
      <c r="B124" s="3">
        <v>1461.7</v>
      </c>
      <c r="I124" s="6"/>
      <c r="J124" s="5"/>
    </row>
    <row r="125" spans="1:10" ht="17">
      <c r="A125" s="1">
        <v>43809</v>
      </c>
      <c r="B125" s="3">
        <v>1464.95</v>
      </c>
      <c r="I125" s="6"/>
      <c r="J125" s="5"/>
    </row>
    <row r="126" spans="1:10" ht="17">
      <c r="A126" s="1">
        <v>43810</v>
      </c>
      <c r="B126" s="3">
        <v>1466.8</v>
      </c>
      <c r="I126" s="6"/>
      <c r="J126" s="5"/>
    </row>
    <row r="127" spans="1:10" ht="17">
      <c r="A127" s="1">
        <v>43811</v>
      </c>
      <c r="B127" s="3">
        <v>1467.8</v>
      </c>
      <c r="I127" s="6"/>
      <c r="J127" s="5"/>
    </row>
    <row r="128" spans="1:10" ht="17">
      <c r="A128" s="1">
        <v>43812</v>
      </c>
      <c r="B128" s="3">
        <v>1466.6</v>
      </c>
      <c r="I128" s="6"/>
      <c r="J128" s="5"/>
    </row>
    <row r="129" spans="1:10" ht="17">
      <c r="A129" s="1">
        <v>43815</v>
      </c>
      <c r="B129" s="3">
        <v>1477.9</v>
      </c>
      <c r="I129" s="6"/>
      <c r="J129" s="5"/>
    </row>
    <row r="130" spans="1:10" ht="17">
      <c r="A130" s="1">
        <v>43816</v>
      </c>
      <c r="B130" s="3">
        <v>1475.8</v>
      </c>
      <c r="I130" s="6"/>
      <c r="J130" s="5"/>
    </row>
    <row r="131" spans="1:10" ht="17">
      <c r="A131" s="1">
        <v>43817</v>
      </c>
      <c r="B131" s="3">
        <v>1474.05</v>
      </c>
      <c r="I131" s="6"/>
      <c r="J131" s="5"/>
    </row>
    <row r="132" spans="1:10" ht="17">
      <c r="A132" s="1">
        <v>43818</v>
      </c>
      <c r="B132" s="3">
        <v>1476.7</v>
      </c>
      <c r="I132" s="6"/>
      <c r="J132" s="5"/>
    </row>
    <row r="133" spans="1:10" ht="17">
      <c r="A133" s="1">
        <v>43819</v>
      </c>
      <c r="B133" s="3">
        <v>1479</v>
      </c>
      <c r="I133" s="6"/>
      <c r="J133" s="5"/>
    </row>
    <row r="134" spans="1:10" ht="17">
      <c r="A134" s="1">
        <v>43822</v>
      </c>
      <c r="B134" s="3">
        <v>1482.1</v>
      </c>
      <c r="I134" s="6"/>
      <c r="J134" s="5"/>
    </row>
    <row r="135" spans="1:10" ht="17">
      <c r="A135" s="1">
        <v>43823</v>
      </c>
      <c r="B135" s="3">
        <v>1482.1</v>
      </c>
      <c r="I135" s="6"/>
      <c r="J135" s="5"/>
    </row>
    <row r="136" spans="1:10" ht="17">
      <c r="A136" s="1">
        <v>43824</v>
      </c>
      <c r="B136" s="3">
        <v>1482.1</v>
      </c>
      <c r="I136" s="6"/>
      <c r="J136" s="5"/>
    </row>
    <row r="137" spans="1:10" ht="17">
      <c r="A137" s="1">
        <v>43825</v>
      </c>
      <c r="B137" s="3">
        <v>1482.1</v>
      </c>
      <c r="I137" s="6"/>
      <c r="J137" s="5"/>
    </row>
    <row r="138" spans="1:10" ht="17">
      <c r="A138" s="1">
        <v>43826</v>
      </c>
      <c r="B138" s="3">
        <v>1511.5</v>
      </c>
      <c r="I138" s="6"/>
      <c r="J138" s="5"/>
    </row>
    <row r="139" spans="1:10" ht="17">
      <c r="A139" s="1">
        <v>43829</v>
      </c>
      <c r="B139" s="3">
        <v>1514.75</v>
      </c>
      <c r="I139" s="6"/>
      <c r="J139" s="5"/>
    </row>
    <row r="140" spans="1:10" ht="17">
      <c r="A140" s="1">
        <v>43830</v>
      </c>
      <c r="B140" s="3">
        <v>1514.75</v>
      </c>
      <c r="I140" s="6"/>
      <c r="J140" s="5"/>
    </row>
    <row r="141" spans="1:10" ht="17">
      <c r="A141" s="1">
        <v>43831</v>
      </c>
      <c r="B141" s="3">
        <v>1514.75</v>
      </c>
      <c r="I141" s="6"/>
      <c r="J141" s="5"/>
    </row>
    <row r="142" spans="1:10" ht="17">
      <c r="A142" s="1">
        <v>43832</v>
      </c>
      <c r="B142" s="3">
        <v>1527.1</v>
      </c>
      <c r="I142" s="6"/>
      <c r="J142" s="5"/>
    </row>
    <row r="143" spans="1:10" ht="17">
      <c r="A143" s="1">
        <v>43833</v>
      </c>
      <c r="B143" s="3">
        <v>1548.75</v>
      </c>
      <c r="I143" s="6"/>
      <c r="J143" s="5"/>
    </row>
    <row r="144" spans="1:10" ht="17">
      <c r="A144" s="1">
        <v>43836</v>
      </c>
      <c r="B144" s="3">
        <v>1573.1</v>
      </c>
      <c r="I144" s="6"/>
      <c r="J144" s="5"/>
    </row>
    <row r="145" spans="1:10" ht="17">
      <c r="A145" s="1">
        <v>43837</v>
      </c>
      <c r="B145" s="3">
        <v>1567.85</v>
      </c>
      <c r="I145" s="6"/>
      <c r="J145" s="5"/>
    </row>
    <row r="146" spans="1:10" ht="17">
      <c r="A146" s="1">
        <v>43838</v>
      </c>
      <c r="B146" s="3">
        <v>1571.95</v>
      </c>
      <c r="I146" s="6"/>
      <c r="J146" s="5"/>
    </row>
    <row r="147" spans="1:10" ht="17">
      <c r="A147" s="1">
        <v>43839</v>
      </c>
      <c r="B147" s="3">
        <v>1550.75</v>
      </c>
      <c r="I147" s="6"/>
      <c r="J147" s="5"/>
    </row>
    <row r="148" spans="1:10" ht="17">
      <c r="A148" s="1">
        <v>43840</v>
      </c>
      <c r="B148" s="3">
        <v>1553.6</v>
      </c>
      <c r="I148" s="6"/>
      <c r="J148" s="5"/>
    </row>
    <row r="149" spans="1:10" ht="17">
      <c r="A149" s="1">
        <v>43843</v>
      </c>
      <c r="B149" s="3">
        <v>1549.9</v>
      </c>
      <c r="I149" s="6"/>
      <c r="J149" s="5"/>
    </row>
    <row r="150" spans="1:10" ht="17">
      <c r="A150" s="1">
        <v>43844</v>
      </c>
      <c r="B150" s="3">
        <v>1545.1</v>
      </c>
      <c r="I150" s="6"/>
      <c r="J150" s="5"/>
    </row>
    <row r="151" spans="1:10" ht="17">
      <c r="A151" s="1">
        <v>43845</v>
      </c>
      <c r="B151" s="3">
        <v>1549</v>
      </c>
      <c r="I151" s="6"/>
      <c r="J151" s="5"/>
    </row>
    <row r="152" spans="1:10" ht="17">
      <c r="A152" s="1">
        <v>43846</v>
      </c>
      <c r="B152" s="3">
        <v>1554.55</v>
      </c>
      <c r="I152" s="6"/>
      <c r="J152" s="5"/>
    </row>
    <row r="153" spans="1:10" ht="17">
      <c r="A153" s="1">
        <v>43847</v>
      </c>
      <c r="B153" s="3">
        <v>1557.6</v>
      </c>
      <c r="I153" s="6"/>
      <c r="J153" s="5"/>
    </row>
    <row r="154" spans="1:10" ht="17">
      <c r="A154" s="1">
        <v>43850</v>
      </c>
      <c r="B154" s="3">
        <v>1560.15</v>
      </c>
      <c r="I154" s="6"/>
      <c r="J154" s="5"/>
    </row>
    <row r="155" spans="1:10" ht="17">
      <c r="A155" s="1">
        <v>43851</v>
      </c>
      <c r="B155" s="3">
        <v>1551.3</v>
      </c>
      <c r="I155" s="6"/>
      <c r="J155" s="5"/>
    </row>
    <row r="156" spans="1:10" ht="17">
      <c r="A156" s="1">
        <v>43852</v>
      </c>
      <c r="B156" s="3">
        <v>1556.9</v>
      </c>
      <c r="I156" s="6"/>
      <c r="J156" s="5"/>
    </row>
    <row r="157" spans="1:10" ht="17">
      <c r="A157" s="1">
        <v>43853</v>
      </c>
      <c r="B157" s="3">
        <v>1562.9</v>
      </c>
      <c r="I157" s="6"/>
      <c r="J157" s="5"/>
    </row>
    <row r="158" spans="1:10" ht="17">
      <c r="A158" s="1">
        <v>43854</v>
      </c>
      <c r="B158" s="3">
        <v>1564.3</v>
      </c>
      <c r="I158" s="6"/>
      <c r="J158" s="5"/>
    </row>
    <row r="159" spans="1:10" ht="17">
      <c r="A159" s="1">
        <v>43857</v>
      </c>
      <c r="B159" s="3">
        <v>1580.1</v>
      </c>
      <c r="I159" s="6"/>
      <c r="J159" s="5"/>
    </row>
    <row r="160" spans="1:10" ht="17">
      <c r="A160" s="1">
        <v>43858</v>
      </c>
      <c r="B160" s="3">
        <v>1574</v>
      </c>
      <c r="I160" s="6"/>
      <c r="J160" s="5"/>
    </row>
    <row r="161" spans="1:10" ht="17">
      <c r="A161" s="1">
        <v>43859</v>
      </c>
      <c r="B161" s="3">
        <v>1573.45</v>
      </c>
      <c r="I161" s="6"/>
      <c r="J161" s="5"/>
    </row>
    <row r="162" spans="1:10" ht="17">
      <c r="A162" s="1">
        <v>43860</v>
      </c>
      <c r="B162" s="3">
        <v>1578.25</v>
      </c>
      <c r="I162" s="6"/>
      <c r="J162" s="5"/>
    </row>
    <row r="163" spans="1:10" ht="17">
      <c r="A163" s="1">
        <v>43861</v>
      </c>
      <c r="B163" s="3">
        <v>1584.2</v>
      </c>
      <c r="I163" s="6"/>
      <c r="J163" s="5"/>
    </row>
    <row r="164" spans="1:10" ht="17">
      <c r="A164" s="1">
        <v>43864</v>
      </c>
      <c r="B164" s="3">
        <v>1574.75</v>
      </c>
      <c r="I164" s="6"/>
      <c r="J164" s="5"/>
    </row>
    <row r="165" spans="1:10" ht="17">
      <c r="A165" s="1">
        <v>43865</v>
      </c>
      <c r="B165" s="3">
        <v>1558.35</v>
      </c>
      <c r="I165" s="6"/>
      <c r="J165" s="5"/>
    </row>
    <row r="166" spans="1:10" ht="17">
      <c r="A166" s="1">
        <v>43866</v>
      </c>
      <c r="B166" s="3">
        <v>1553.3</v>
      </c>
      <c r="I166" s="6"/>
      <c r="J166" s="5"/>
    </row>
    <row r="167" spans="1:10" ht="17">
      <c r="A167" s="1">
        <v>43867</v>
      </c>
      <c r="B167" s="3">
        <v>1563.3</v>
      </c>
      <c r="I167" s="6"/>
      <c r="J167" s="5"/>
    </row>
    <row r="168" spans="1:10" ht="17">
      <c r="A168" s="1">
        <v>43868</v>
      </c>
      <c r="B168" s="3">
        <v>1572.65</v>
      </c>
      <c r="I168" s="6"/>
      <c r="J168" s="5"/>
    </row>
    <row r="169" spans="1:10" ht="17">
      <c r="A169" s="1">
        <v>43871</v>
      </c>
      <c r="B169" s="3">
        <v>1573.2</v>
      </c>
      <c r="I169" s="6"/>
      <c r="J169" s="5"/>
    </row>
    <row r="170" spans="1:10" ht="17">
      <c r="A170" s="1">
        <v>43872</v>
      </c>
      <c r="B170" s="3">
        <v>1570.5</v>
      </c>
      <c r="I170" s="6"/>
      <c r="J170" s="5"/>
    </row>
    <row r="171" spans="1:10" ht="17">
      <c r="A171" s="1">
        <v>43873</v>
      </c>
      <c r="B171" s="3">
        <v>1563.7</v>
      </c>
      <c r="I171" s="6"/>
      <c r="J171" s="5"/>
    </row>
    <row r="172" spans="1:10" ht="17">
      <c r="A172" s="1">
        <v>43874</v>
      </c>
      <c r="B172" s="3">
        <v>1575.05</v>
      </c>
      <c r="I172" s="6"/>
      <c r="J172" s="5"/>
    </row>
    <row r="173" spans="1:10" ht="17">
      <c r="A173" s="1">
        <v>43875</v>
      </c>
      <c r="B173" s="3">
        <v>1581.4</v>
      </c>
      <c r="I173" s="6"/>
      <c r="J173" s="5"/>
    </row>
    <row r="174" spans="1:10" ht="17">
      <c r="A174" s="1">
        <v>43878</v>
      </c>
      <c r="B174" s="3">
        <v>1580.8</v>
      </c>
      <c r="I174" s="6"/>
      <c r="J174" s="5"/>
    </row>
    <row r="175" spans="1:10" ht="17">
      <c r="A175" s="1">
        <v>43879</v>
      </c>
      <c r="B175" s="3">
        <v>1589.85</v>
      </c>
      <c r="I175" s="6"/>
      <c r="J175" s="5"/>
    </row>
    <row r="176" spans="1:10" ht="17">
      <c r="A176" s="1">
        <v>43880</v>
      </c>
      <c r="B176" s="3">
        <v>1604.2</v>
      </c>
      <c r="I176" s="6"/>
      <c r="J176" s="5"/>
    </row>
    <row r="177" spans="1:10" ht="17">
      <c r="A177" s="1">
        <v>43881</v>
      </c>
      <c r="B177" s="3">
        <v>1619</v>
      </c>
      <c r="I177" s="6"/>
      <c r="J177" s="5"/>
    </row>
    <row r="178" spans="1:10" ht="17">
      <c r="A178" s="1">
        <v>43882</v>
      </c>
      <c r="B178" s="3">
        <v>1643.3</v>
      </c>
      <c r="I178" s="6"/>
      <c r="J178" s="5"/>
    </row>
    <row r="179" spans="1:10" ht="17">
      <c r="A179" s="1">
        <v>43885</v>
      </c>
      <c r="B179" s="3">
        <v>1671.65</v>
      </c>
      <c r="I179" s="6"/>
      <c r="J179" s="5"/>
    </row>
    <row r="180" spans="1:10" ht="17">
      <c r="A180" s="1">
        <v>43886</v>
      </c>
      <c r="B180" s="3">
        <v>1650.3</v>
      </c>
      <c r="I180" s="6"/>
      <c r="J180" s="5"/>
    </row>
    <row r="181" spans="1:10" ht="17">
      <c r="A181" s="1">
        <v>43887</v>
      </c>
      <c r="B181" s="3">
        <v>1634.9</v>
      </c>
      <c r="I181" s="6"/>
      <c r="J181" s="5"/>
    </row>
    <row r="182" spans="1:10" ht="17">
      <c r="A182" s="1">
        <v>43888</v>
      </c>
      <c r="B182" s="3">
        <v>1652</v>
      </c>
      <c r="I182" s="6"/>
      <c r="J182" s="5"/>
    </row>
    <row r="183" spans="1:10" ht="17">
      <c r="A183" s="1">
        <v>43889</v>
      </c>
      <c r="B183" s="3">
        <v>1609.85</v>
      </c>
      <c r="I183" s="6"/>
      <c r="J183" s="5"/>
    </row>
    <row r="184" spans="1:10" ht="17">
      <c r="A184" s="1">
        <v>43892</v>
      </c>
      <c r="B184" s="3">
        <v>1599.65</v>
      </c>
      <c r="I184" s="6"/>
      <c r="J184" s="5"/>
    </row>
    <row r="185" spans="1:10" ht="17">
      <c r="A185" s="1">
        <v>43893</v>
      </c>
      <c r="B185" s="3">
        <v>1615.5</v>
      </c>
      <c r="I185" s="6"/>
      <c r="J185" s="5"/>
    </row>
    <row r="186" spans="1:10" ht="17">
      <c r="A186" s="1">
        <v>43894</v>
      </c>
      <c r="B186" s="3">
        <v>1641.85</v>
      </c>
      <c r="I186" s="6"/>
      <c r="J186" s="5"/>
    </row>
    <row r="187" spans="1:10" ht="17">
      <c r="A187" s="1">
        <v>43895</v>
      </c>
      <c r="B187" s="3">
        <v>1659.6</v>
      </c>
      <c r="I187" s="6"/>
      <c r="J187" s="5"/>
    </row>
    <row r="188" spans="1:10" ht="17">
      <c r="A188" s="1">
        <v>43896</v>
      </c>
      <c r="B188" s="3">
        <v>1683.65</v>
      </c>
      <c r="I188" s="6"/>
      <c r="J188" s="5"/>
    </row>
    <row r="189" spans="1:10" ht="17">
      <c r="A189" s="1">
        <v>43899</v>
      </c>
      <c r="B189" s="3">
        <v>1672.5</v>
      </c>
      <c r="I189" s="6"/>
      <c r="J189" s="5"/>
    </row>
    <row r="190" spans="1:10" ht="17">
      <c r="A190" s="1">
        <v>43900</v>
      </c>
      <c r="B190" s="3">
        <v>1655.7</v>
      </c>
      <c r="I190" s="6"/>
      <c r="J190" s="5"/>
    </row>
    <row r="191" spans="1:10" ht="17">
      <c r="A191" s="1">
        <v>43901</v>
      </c>
      <c r="B191" s="3">
        <v>1653.75</v>
      </c>
      <c r="I191" s="6"/>
      <c r="J191" s="5"/>
    </row>
    <row r="192" spans="1:10" ht="17">
      <c r="A192" s="1">
        <v>43902</v>
      </c>
      <c r="B192" s="3">
        <v>1570.7</v>
      </c>
      <c r="I192" s="6"/>
      <c r="J192" s="5"/>
    </row>
    <row r="193" spans="1:10" ht="17">
      <c r="A193" s="1">
        <v>43903</v>
      </c>
      <c r="B193" s="3">
        <v>1562.8</v>
      </c>
      <c r="I193" s="6"/>
      <c r="J193" s="5"/>
    </row>
    <row r="194" spans="1:10" ht="17">
      <c r="A194" s="1">
        <v>43906</v>
      </c>
      <c r="B194" s="3">
        <v>1487.7</v>
      </c>
      <c r="I194" s="6"/>
      <c r="J194" s="5"/>
    </row>
    <row r="195" spans="1:10" ht="17">
      <c r="A195" s="1">
        <v>43907</v>
      </c>
      <c r="B195" s="3">
        <v>1536.2</v>
      </c>
      <c r="I195" s="6"/>
      <c r="J195" s="5"/>
    </row>
    <row r="196" spans="1:10" ht="17">
      <c r="A196" s="1">
        <v>43908</v>
      </c>
      <c r="B196" s="3">
        <v>1498.2</v>
      </c>
      <c r="I196" s="6"/>
      <c r="J196" s="5"/>
    </row>
    <row r="197" spans="1:10" ht="17">
      <c r="A197" s="1">
        <v>43909</v>
      </c>
      <c r="B197" s="3">
        <v>1474.25</v>
      </c>
      <c r="I197" s="6"/>
      <c r="J197" s="5"/>
    </row>
    <row r="198" spans="1:10" ht="17">
      <c r="A198" s="1">
        <v>43910</v>
      </c>
      <c r="B198" s="3">
        <v>1494.4</v>
      </c>
      <c r="I198" s="6"/>
      <c r="J198" s="5"/>
    </row>
    <row r="199" spans="1:10" ht="17">
      <c r="A199" s="1">
        <v>43913</v>
      </c>
      <c r="B199" s="3">
        <v>1525.4</v>
      </c>
      <c r="I199" s="6"/>
      <c r="J199" s="5"/>
    </row>
    <row r="200" spans="1:10" ht="17">
      <c r="A200" s="1">
        <v>43914</v>
      </c>
      <c r="B200" s="3">
        <v>1605.75</v>
      </c>
      <c r="I200" s="6"/>
      <c r="J200" s="5"/>
    </row>
    <row r="201" spans="1:10" ht="17">
      <c r="A201" s="1">
        <v>43915</v>
      </c>
      <c r="B201" s="3">
        <v>1605.45</v>
      </c>
      <c r="I201" s="6"/>
      <c r="J201" s="5"/>
    </row>
    <row r="202" spans="1:10" ht="17">
      <c r="A202" s="1">
        <v>43916</v>
      </c>
      <c r="B202" s="3">
        <v>1634.8</v>
      </c>
      <c r="I202" s="6"/>
      <c r="J202" s="5"/>
    </row>
    <row r="203" spans="1:10" ht="17">
      <c r="A203" s="1">
        <v>43917</v>
      </c>
      <c r="B203" s="3">
        <v>1617.3</v>
      </c>
      <c r="I203" s="6"/>
      <c r="J203" s="5"/>
    </row>
    <row r="204" spans="1:10" ht="17">
      <c r="A204" s="1">
        <v>43920</v>
      </c>
      <c r="B204" s="3">
        <v>1618.3</v>
      </c>
      <c r="I204" s="6"/>
      <c r="J204" s="5"/>
    </row>
    <row r="205" spans="1:10" ht="17">
      <c r="A205" s="1">
        <v>43921</v>
      </c>
      <c r="B205" s="3">
        <v>1608.95</v>
      </c>
      <c r="I205" s="6"/>
      <c r="J205" s="5"/>
    </row>
    <row r="206" spans="1:10" ht="17">
      <c r="A206" s="1">
        <v>43922</v>
      </c>
      <c r="B206" s="3">
        <v>1576.55</v>
      </c>
      <c r="I206" s="6"/>
      <c r="J206" s="5"/>
    </row>
    <row r="207" spans="1:10" ht="17">
      <c r="A207" s="1">
        <v>43923</v>
      </c>
      <c r="B207" s="3">
        <v>1616.8</v>
      </c>
      <c r="I207" s="6"/>
      <c r="J207" s="5"/>
    </row>
    <row r="208" spans="1:10" ht="17">
      <c r="A208" s="1">
        <v>43924</v>
      </c>
      <c r="B208" s="3">
        <v>1613.1</v>
      </c>
      <c r="I208" s="6"/>
      <c r="J208" s="5"/>
    </row>
    <row r="209" spans="1:10" ht="17">
      <c r="A209" s="1">
        <v>43927</v>
      </c>
      <c r="B209" s="3">
        <v>1648.3</v>
      </c>
      <c r="I209" s="6"/>
      <c r="J209" s="5"/>
    </row>
    <row r="210" spans="1:10" ht="17">
      <c r="A210" s="1">
        <v>43928</v>
      </c>
      <c r="B210" s="3">
        <v>1649.25</v>
      </c>
      <c r="I210" s="6"/>
      <c r="J210" s="5"/>
    </row>
    <row r="211" spans="1:10" ht="17">
      <c r="A211" s="1">
        <v>43929</v>
      </c>
      <c r="B211" s="3">
        <v>1647.8</v>
      </c>
      <c r="I211" s="6"/>
      <c r="J211" s="5"/>
    </row>
    <row r="212" spans="1:10" ht="17">
      <c r="A212" s="1">
        <v>43930</v>
      </c>
      <c r="B212" s="3">
        <v>1680.65</v>
      </c>
      <c r="I212" s="6"/>
      <c r="J212" s="5"/>
    </row>
    <row r="213" spans="1:10" ht="17">
      <c r="A213" s="1">
        <v>43931</v>
      </c>
      <c r="B213" s="3">
        <v>1680.65</v>
      </c>
      <c r="I213" s="6"/>
      <c r="J213" s="5"/>
    </row>
    <row r="214" spans="1:10" ht="17">
      <c r="A214" s="1">
        <v>43934</v>
      </c>
      <c r="B214" s="3">
        <v>1680.65</v>
      </c>
      <c r="I214" s="6"/>
      <c r="J214" s="5"/>
    </row>
    <row r="215" spans="1:10" ht="17">
      <c r="A215" s="1">
        <v>43935</v>
      </c>
      <c r="B215" s="3">
        <v>1741.9</v>
      </c>
      <c r="I215" s="6"/>
      <c r="J215" s="5"/>
    </row>
    <row r="216" spans="1:10" ht="17">
      <c r="A216" s="1">
        <v>43936</v>
      </c>
      <c r="B216" s="3">
        <v>1718.65</v>
      </c>
      <c r="I216" s="6"/>
      <c r="J216" s="5"/>
    </row>
    <row r="217" spans="1:10" ht="17">
      <c r="A217" s="1">
        <v>43937</v>
      </c>
      <c r="B217" s="3">
        <v>1729.5</v>
      </c>
      <c r="I217" s="6"/>
      <c r="J217" s="5"/>
    </row>
    <row r="218" spans="1:10" ht="17">
      <c r="A218" s="1">
        <v>43938</v>
      </c>
      <c r="B218" s="3">
        <v>1692.55</v>
      </c>
      <c r="I218" s="6"/>
      <c r="J218" s="5"/>
    </row>
    <row r="219" spans="1:10" ht="17">
      <c r="A219" s="1">
        <v>43941</v>
      </c>
      <c r="B219" s="3">
        <v>1686.2</v>
      </c>
      <c r="I219" s="6"/>
      <c r="J219" s="5"/>
    </row>
    <row r="220" spans="1:10" ht="17">
      <c r="A220" s="1">
        <v>43942</v>
      </c>
      <c r="B220" s="3">
        <v>1682.05</v>
      </c>
      <c r="I220" s="6"/>
      <c r="J220" s="5"/>
    </row>
    <row r="221" spans="1:10" ht="17">
      <c r="A221" s="1">
        <v>43943</v>
      </c>
      <c r="B221" s="3">
        <v>1710.55</v>
      </c>
      <c r="I221" s="6"/>
      <c r="J221" s="5"/>
    </row>
    <row r="222" spans="1:10" ht="17">
      <c r="A222" s="1">
        <v>43944</v>
      </c>
      <c r="B222" s="3">
        <v>1736.25</v>
      </c>
      <c r="I222" s="6"/>
      <c r="J222" s="5"/>
    </row>
    <row r="223" spans="1:10" ht="17">
      <c r="A223" s="1">
        <v>43945</v>
      </c>
      <c r="B223" s="3">
        <v>1715.9</v>
      </c>
      <c r="I223" s="6"/>
      <c r="J223" s="5"/>
    </row>
    <row r="224" spans="1:10" ht="17">
      <c r="A224" s="1">
        <v>43948</v>
      </c>
      <c r="B224" s="3">
        <v>1714.95</v>
      </c>
      <c r="I224" s="6"/>
      <c r="J224" s="5"/>
    </row>
    <row r="225" spans="1:10" ht="17">
      <c r="A225" s="1">
        <v>43949</v>
      </c>
      <c r="B225" s="3">
        <v>1691.55</v>
      </c>
      <c r="I225" s="6"/>
      <c r="J225" s="5"/>
    </row>
    <row r="226" spans="1:10" ht="17">
      <c r="A226" s="1">
        <v>43950</v>
      </c>
      <c r="B226" s="3">
        <v>1703.35</v>
      </c>
      <c r="I226" s="6"/>
      <c r="J226" s="5"/>
    </row>
    <row r="227" spans="1:10" ht="17">
      <c r="A227" s="1">
        <v>43951</v>
      </c>
      <c r="B227" s="3">
        <v>1702.75</v>
      </c>
      <c r="I227" s="6"/>
      <c r="J227" s="5"/>
    </row>
    <row r="228" spans="1:10" ht="17">
      <c r="A228" s="1">
        <v>43952</v>
      </c>
      <c r="B228" s="3">
        <v>1686.25</v>
      </c>
      <c r="I228" s="6"/>
      <c r="J228" s="5"/>
    </row>
    <row r="229" spans="1:10" ht="17">
      <c r="A229" s="1">
        <v>43955</v>
      </c>
      <c r="B229" s="3">
        <v>1709.1</v>
      </c>
      <c r="I229" s="6"/>
      <c r="J229" s="5"/>
    </row>
    <row r="230" spans="1:10" ht="17">
      <c r="A230" s="1">
        <v>43956</v>
      </c>
      <c r="B230" s="3">
        <v>1699.55</v>
      </c>
      <c r="I230" s="6"/>
      <c r="J230" s="5"/>
    </row>
    <row r="231" spans="1:10" ht="17">
      <c r="A231" s="1">
        <v>43957</v>
      </c>
      <c r="B231" s="3">
        <v>1691.5</v>
      </c>
      <c r="I231" s="6"/>
      <c r="J231" s="5"/>
    </row>
    <row r="232" spans="1:10" ht="17">
      <c r="A232" s="1">
        <v>43958</v>
      </c>
      <c r="B232" s="3">
        <v>1704.05</v>
      </c>
      <c r="I232" s="6"/>
      <c r="J232" s="5"/>
    </row>
    <row r="233" spans="1:10" ht="17">
      <c r="A233" s="1">
        <v>43959</v>
      </c>
      <c r="B233" s="3">
        <v>1704.05</v>
      </c>
      <c r="I233" s="6"/>
      <c r="J233" s="5"/>
    </row>
    <row r="234" spans="1:10" ht="17">
      <c r="A234" s="1">
        <v>43962</v>
      </c>
      <c r="B234" s="3">
        <v>1702.75</v>
      </c>
      <c r="I234" s="6"/>
      <c r="J234" s="5"/>
    </row>
    <row r="235" spans="1:10" ht="17">
      <c r="A235" s="1">
        <v>43963</v>
      </c>
      <c r="B235" s="3">
        <v>1702.4</v>
      </c>
      <c r="I235" s="6"/>
      <c r="J235" s="5"/>
    </row>
    <row r="236" spans="1:10" ht="17">
      <c r="A236" s="1">
        <v>43964</v>
      </c>
      <c r="B236" s="3">
        <v>1708.4</v>
      </c>
      <c r="I236" s="6"/>
      <c r="J236" s="5"/>
    </row>
    <row r="237" spans="1:10" ht="17">
      <c r="A237" s="1">
        <v>43965</v>
      </c>
      <c r="B237" s="3">
        <v>1731.6</v>
      </c>
      <c r="I237" s="6"/>
      <c r="J237" s="5"/>
    </row>
    <row r="238" spans="1:10" ht="17">
      <c r="A238" s="1">
        <v>43966</v>
      </c>
      <c r="B238" s="3">
        <v>1735.35</v>
      </c>
      <c r="I238" s="6"/>
      <c r="J238" s="5"/>
    </row>
    <row r="239" spans="1:10" ht="17">
      <c r="A239" s="1">
        <v>43969</v>
      </c>
      <c r="B239" s="3">
        <v>1734.7</v>
      </c>
      <c r="I239" s="6"/>
      <c r="J239" s="5"/>
    </row>
    <row r="240" spans="1:10" ht="17">
      <c r="A240" s="1">
        <v>43970</v>
      </c>
      <c r="B240" s="3">
        <v>1737.95</v>
      </c>
      <c r="I240" s="6"/>
      <c r="J240" s="5"/>
    </row>
    <row r="241" spans="1:10" ht="17">
      <c r="A241" s="1">
        <v>43971</v>
      </c>
      <c r="B241" s="3">
        <v>1748.3</v>
      </c>
      <c r="I241" s="6"/>
      <c r="J241" s="5"/>
    </row>
    <row r="242" spans="1:10" ht="17">
      <c r="A242" s="1">
        <v>43972</v>
      </c>
      <c r="B242" s="3">
        <v>1724.9</v>
      </c>
      <c r="I242" s="6"/>
      <c r="J242" s="5"/>
    </row>
    <row r="243" spans="1:10" ht="17">
      <c r="A243" s="1">
        <v>43973</v>
      </c>
      <c r="B243" s="3">
        <v>1733.55</v>
      </c>
      <c r="I243" s="6"/>
      <c r="J243" s="5"/>
    </row>
    <row r="244" spans="1:10" ht="17">
      <c r="A244" s="1">
        <v>43976</v>
      </c>
      <c r="B244" s="3">
        <v>1733.55</v>
      </c>
      <c r="I244" s="6"/>
      <c r="J244" s="5"/>
    </row>
    <row r="245" spans="1:10" ht="17">
      <c r="A245" s="1">
        <v>43977</v>
      </c>
      <c r="B245" s="3">
        <v>1720.25</v>
      </c>
      <c r="I245" s="6"/>
      <c r="J245" s="5"/>
    </row>
    <row r="246" spans="1:10" ht="17">
      <c r="A246" s="1">
        <v>43978</v>
      </c>
      <c r="B246" s="3">
        <v>1694.6</v>
      </c>
      <c r="I246" s="6"/>
      <c r="J246" s="5"/>
    </row>
    <row r="247" spans="1:10" ht="17">
      <c r="A247" s="1">
        <v>43979</v>
      </c>
      <c r="B247" s="3">
        <v>1717.35</v>
      </c>
      <c r="I247" s="6"/>
      <c r="J247" s="5"/>
    </row>
    <row r="248" spans="1:10" ht="17">
      <c r="A248" s="1">
        <v>43980</v>
      </c>
      <c r="B248" s="3">
        <v>1728.7</v>
      </c>
      <c r="I248" s="6"/>
      <c r="J248" s="5"/>
    </row>
    <row r="249" spans="1:10" ht="17">
      <c r="A249" s="1">
        <v>43983</v>
      </c>
      <c r="B249" s="3">
        <v>1730.6</v>
      </c>
      <c r="I249" s="6"/>
      <c r="J249" s="5"/>
    </row>
    <row r="250" spans="1:10" ht="17">
      <c r="A250" s="1">
        <v>43984</v>
      </c>
      <c r="B250" s="3">
        <v>1742.15</v>
      </c>
      <c r="I250" s="6"/>
      <c r="J250" s="5"/>
    </row>
    <row r="251" spans="1:10" ht="17">
      <c r="A251" s="1">
        <v>43985</v>
      </c>
      <c r="B251" s="3">
        <v>1705.35</v>
      </c>
      <c r="I251" s="6"/>
      <c r="J251" s="5"/>
    </row>
    <row r="252" spans="1:10" ht="17">
      <c r="A252" s="1">
        <v>43986</v>
      </c>
      <c r="B252" s="3">
        <v>1700.05</v>
      </c>
      <c r="I252" s="6"/>
      <c r="J252" s="5"/>
    </row>
    <row r="253" spans="1:10" ht="17">
      <c r="A253" s="1">
        <v>43987</v>
      </c>
      <c r="B253" s="3">
        <v>1683.45</v>
      </c>
      <c r="I253" s="6"/>
      <c r="J253" s="5"/>
    </row>
    <row r="254" spans="1:10" ht="17">
      <c r="A254" s="1">
        <v>43990</v>
      </c>
      <c r="B254" s="3">
        <v>1690.35</v>
      </c>
      <c r="I254" s="6"/>
      <c r="J254" s="5"/>
    </row>
    <row r="255" spans="1:10" ht="17">
      <c r="A255" s="1">
        <v>43991</v>
      </c>
      <c r="B255" s="3">
        <v>1713.5</v>
      </c>
      <c r="I255" s="6"/>
      <c r="J255" s="5"/>
    </row>
    <row r="256" spans="1:10" ht="17">
      <c r="A256" s="1">
        <v>43992</v>
      </c>
      <c r="B256" s="3">
        <v>1722.05</v>
      </c>
      <c r="I256" s="6"/>
      <c r="J256" s="5"/>
    </row>
    <row r="257" spans="1:10" ht="17">
      <c r="A257" s="1">
        <v>43993</v>
      </c>
      <c r="B257" s="3">
        <v>1738.25</v>
      </c>
      <c r="I257" s="6"/>
      <c r="J257" s="5"/>
    </row>
    <row r="258" spans="1:10" ht="17">
      <c r="A258" s="1">
        <v>43994</v>
      </c>
      <c r="B258" s="3">
        <v>1733.5</v>
      </c>
      <c r="I258" s="6"/>
      <c r="J258" s="5"/>
    </row>
    <row r="259" spans="1:10" ht="17">
      <c r="A259" s="1">
        <v>43997</v>
      </c>
      <c r="B259" s="3">
        <v>1710.45</v>
      </c>
      <c r="I259" s="6"/>
      <c r="J259" s="5"/>
    </row>
    <row r="260" spans="1:10" ht="17">
      <c r="A260" s="1">
        <v>43998</v>
      </c>
      <c r="B260" s="3">
        <v>1719.85</v>
      </c>
      <c r="I260" s="6"/>
      <c r="J260" s="5"/>
    </row>
    <row r="261" spans="1:10" ht="17">
      <c r="A261" s="1">
        <v>43999</v>
      </c>
      <c r="B261" s="3">
        <v>1724.35</v>
      </c>
      <c r="I261" s="6"/>
      <c r="J261" s="5"/>
    </row>
    <row r="262" spans="1:10" ht="17">
      <c r="A262" s="1">
        <v>44000</v>
      </c>
      <c r="B262" s="3">
        <v>1719.5</v>
      </c>
      <c r="I262" s="6"/>
      <c r="J262" s="5"/>
    </row>
    <row r="263" spans="1:10" ht="17">
      <c r="A263" s="1">
        <v>44001</v>
      </c>
      <c r="B263" s="3">
        <v>1734.75</v>
      </c>
      <c r="I263" s="6"/>
      <c r="J263" s="5"/>
    </row>
    <row r="264" spans="1:10" ht="17">
      <c r="A264" s="1">
        <v>44004</v>
      </c>
      <c r="B264" s="3">
        <v>1761.85</v>
      </c>
      <c r="I264" s="6"/>
      <c r="J264" s="5"/>
    </row>
    <row r="265" spans="1:10" ht="17">
      <c r="A265" s="1">
        <v>44005</v>
      </c>
      <c r="B265" s="3">
        <v>1768.9</v>
      </c>
      <c r="I265" s="6"/>
      <c r="J265" s="5"/>
    </row>
    <row r="266" spans="1:10" ht="17">
      <c r="A266" s="1">
        <v>44006</v>
      </c>
      <c r="B266" s="3">
        <v>1766.05</v>
      </c>
      <c r="I266" s="6"/>
      <c r="J266" s="5"/>
    </row>
    <row r="267" spans="1:10" ht="17">
      <c r="A267" s="1">
        <v>44007</v>
      </c>
      <c r="B267" s="3">
        <v>1756.55</v>
      </c>
      <c r="I267" s="6"/>
      <c r="J267" s="5"/>
    </row>
    <row r="268" spans="1:10" ht="17">
      <c r="A268" s="1">
        <v>44008</v>
      </c>
      <c r="B268" s="3">
        <v>1747.6</v>
      </c>
      <c r="I268" s="6"/>
      <c r="J268" s="5"/>
    </row>
    <row r="269" spans="1:10" ht="17">
      <c r="A269" s="1">
        <v>44011</v>
      </c>
      <c r="B269" s="3">
        <v>1771.6</v>
      </c>
      <c r="I269" s="6"/>
      <c r="J269" s="5"/>
    </row>
    <row r="270" spans="1:10" ht="17">
      <c r="A270" s="1">
        <v>44012</v>
      </c>
      <c r="B270" s="3">
        <v>1768.1</v>
      </c>
      <c r="I270" s="6"/>
      <c r="J270" s="5"/>
    </row>
    <row r="271" spans="1:10" ht="17">
      <c r="A271" s="1">
        <v>44013</v>
      </c>
      <c r="B271" s="3">
        <v>1771.05</v>
      </c>
      <c r="I271" s="6"/>
      <c r="J271" s="5"/>
    </row>
    <row r="272" spans="1:10" ht="17">
      <c r="A272" s="1">
        <v>44014</v>
      </c>
      <c r="B272" s="3">
        <v>1777.45</v>
      </c>
      <c r="I272" s="6"/>
      <c r="J272" s="5"/>
    </row>
    <row r="273" spans="1:10" ht="17">
      <c r="A273" s="1">
        <v>44015</v>
      </c>
      <c r="B273" s="3">
        <v>1772.9</v>
      </c>
      <c r="I273" s="6"/>
      <c r="J273" s="5"/>
    </row>
    <row r="274" spans="1:10" ht="17">
      <c r="A274" s="1">
        <v>44018</v>
      </c>
      <c r="B274" s="3">
        <v>1787.9</v>
      </c>
      <c r="I274" s="6"/>
      <c r="J274" s="5"/>
    </row>
    <row r="275" spans="1:10" ht="17">
      <c r="A275" s="1">
        <v>44019</v>
      </c>
      <c r="B275" s="3">
        <v>1789.55</v>
      </c>
      <c r="I275" s="6"/>
      <c r="J275" s="5"/>
    </row>
    <row r="276" spans="1:10" ht="17">
      <c r="A276" s="1">
        <v>44020</v>
      </c>
      <c r="B276" s="3">
        <v>1811.1</v>
      </c>
      <c r="I276" s="6"/>
      <c r="J276" s="5"/>
    </row>
    <row r="277" spans="1:10" ht="17">
      <c r="A277" s="1">
        <v>44021</v>
      </c>
      <c r="B277" s="3">
        <v>1812.1</v>
      </c>
      <c r="I277" s="6"/>
      <c r="J277" s="5"/>
    </row>
    <row r="278" spans="1:10" ht="17">
      <c r="A278" s="1">
        <v>44022</v>
      </c>
      <c r="B278" s="3">
        <v>1803.1</v>
      </c>
      <c r="I278" s="6"/>
      <c r="J278" s="5"/>
    </row>
    <row r="279" spans="1:10" ht="17">
      <c r="A279" s="1">
        <v>44025</v>
      </c>
      <c r="B279" s="3">
        <v>1807.5</v>
      </c>
      <c r="I279" s="6"/>
      <c r="J279" s="5"/>
    </row>
    <row r="280" spans="1:10" ht="17">
      <c r="A280" s="1">
        <v>44026</v>
      </c>
      <c r="B280" s="3">
        <v>1801.9</v>
      </c>
      <c r="I280" s="6"/>
      <c r="J280" s="5"/>
    </row>
    <row r="281" spans="1:10" ht="17">
      <c r="A281" s="1">
        <v>44027</v>
      </c>
      <c r="B281" s="3">
        <v>1804.6</v>
      </c>
      <c r="I281" s="6"/>
      <c r="J281" s="5"/>
    </row>
    <row r="282" spans="1:10" ht="17">
      <c r="A282" s="1">
        <v>44028</v>
      </c>
      <c r="B282" s="3">
        <v>1807.7</v>
      </c>
      <c r="I282" s="6"/>
      <c r="J282" s="5"/>
    </row>
    <row r="283" spans="1:10" ht="17">
      <c r="A283" s="1">
        <v>44029</v>
      </c>
      <c r="B283" s="3">
        <v>1807.35</v>
      </c>
      <c r="I283" s="6"/>
      <c r="J283" s="5"/>
    </row>
    <row r="284" spans="1:10" ht="17">
      <c r="A284" s="1">
        <v>44032</v>
      </c>
      <c r="B284" s="3">
        <v>1815.65</v>
      </c>
      <c r="I284" s="6"/>
      <c r="J284" s="5"/>
    </row>
    <row r="285" spans="1:10" ht="17">
      <c r="A285" s="1">
        <v>44033</v>
      </c>
      <c r="B285" s="3">
        <v>1842.55</v>
      </c>
      <c r="I285" s="6"/>
      <c r="J285" s="5"/>
    </row>
    <row r="286" spans="1:10" ht="17">
      <c r="A286" s="1">
        <v>44034</v>
      </c>
      <c r="B286" s="3">
        <v>1852.4</v>
      </c>
      <c r="I286" s="6"/>
      <c r="J286" s="5"/>
    </row>
    <row r="287" spans="1:10" ht="17">
      <c r="A287" s="1">
        <v>44035</v>
      </c>
      <c r="B287" s="3">
        <v>1878.3</v>
      </c>
      <c r="I287" s="6"/>
      <c r="J287" s="5"/>
    </row>
    <row r="288" spans="1:10" ht="17">
      <c r="A288" s="1">
        <v>44036</v>
      </c>
      <c r="B288" s="3">
        <v>1902.1</v>
      </c>
      <c r="I288" s="6"/>
      <c r="J288" s="5"/>
    </row>
    <row r="289" spans="1:10" ht="17">
      <c r="A289" s="1">
        <v>44039</v>
      </c>
      <c r="B289" s="3">
        <v>1936.65</v>
      </c>
      <c r="I289" s="6"/>
      <c r="J289" s="5"/>
    </row>
    <row r="290" spans="1:10" ht="17">
      <c r="A290" s="1">
        <v>44040</v>
      </c>
      <c r="B290" s="3">
        <v>1940.9</v>
      </c>
      <c r="I290" s="6"/>
      <c r="J290" s="5"/>
    </row>
    <row r="291" spans="1:10" ht="17">
      <c r="A291" s="1">
        <v>44041</v>
      </c>
      <c r="B291" s="3">
        <v>1950.9</v>
      </c>
      <c r="I291" s="6"/>
      <c r="J291" s="5"/>
    </row>
    <row r="292" spans="1:10" ht="17">
      <c r="A292" s="1">
        <v>44042</v>
      </c>
      <c r="B292" s="3">
        <v>1957.65</v>
      </c>
      <c r="I292" s="6"/>
      <c r="J292" s="5"/>
    </row>
    <row r="293" spans="1:10" ht="17">
      <c r="A293" s="1">
        <v>44043</v>
      </c>
      <c r="B293" s="3">
        <v>1964.9</v>
      </c>
      <c r="I293" s="6"/>
      <c r="J293" s="5"/>
    </row>
    <row r="294" spans="1:10" ht="17">
      <c r="A294" s="1">
        <v>44046</v>
      </c>
      <c r="B294" s="3">
        <v>1958.55</v>
      </c>
      <c r="I294" s="6"/>
      <c r="J294" s="5"/>
    </row>
    <row r="295" spans="1:10" ht="17">
      <c r="A295" s="1">
        <v>44047</v>
      </c>
      <c r="B295" s="3">
        <v>1977.9</v>
      </c>
      <c r="I295" s="6"/>
      <c r="J295" s="5"/>
    </row>
    <row r="296" spans="1:10" ht="17">
      <c r="A296" s="1">
        <v>44048</v>
      </c>
      <c r="B296" s="3">
        <v>2048.15</v>
      </c>
      <c r="I296" s="6"/>
      <c r="J296" s="5"/>
    </row>
    <row r="297" spans="1:10" ht="17">
      <c r="A297" s="1">
        <v>44049</v>
      </c>
      <c r="B297" s="3">
        <v>2067.15</v>
      </c>
      <c r="I297" s="6"/>
      <c r="J297" s="5"/>
    </row>
    <row r="298" spans="1:10" ht="17">
      <c r="A298" s="1">
        <v>44050</v>
      </c>
      <c r="B298" s="3">
        <v>2031.15</v>
      </c>
      <c r="I298" s="6"/>
      <c r="J298" s="5"/>
    </row>
    <row r="299" spans="1:10" ht="17">
      <c r="A299" s="1">
        <v>44053</v>
      </c>
      <c r="B299" s="3">
        <v>2044.5</v>
      </c>
      <c r="I299" s="6"/>
      <c r="J299" s="5"/>
    </row>
    <row r="300" spans="1:10" ht="17">
      <c r="A300" s="1">
        <v>44054</v>
      </c>
      <c r="B300" s="3">
        <v>1939.65</v>
      </c>
      <c r="I300" s="6"/>
      <c r="J300" s="5"/>
    </row>
    <row r="301" spans="1:10" ht="17">
      <c r="A301" s="1">
        <v>44055</v>
      </c>
      <c r="B301" s="3">
        <v>1931.9</v>
      </c>
      <c r="I301" s="6"/>
      <c r="J301" s="5"/>
    </row>
    <row r="302" spans="1:10" ht="17">
      <c r="A302" s="1">
        <v>44056</v>
      </c>
      <c r="B302" s="3">
        <v>1944.25</v>
      </c>
      <c r="I302" s="6"/>
      <c r="J302" s="5"/>
    </row>
    <row r="303" spans="1:10" ht="17">
      <c r="A303" s="1">
        <v>44057</v>
      </c>
      <c r="B303" s="3">
        <v>1944.75</v>
      </c>
      <c r="I303" s="6"/>
      <c r="J303" s="5"/>
    </row>
    <row r="304" spans="1:10" ht="17">
      <c r="A304" s="1">
        <v>44060</v>
      </c>
      <c r="B304" s="3">
        <v>1972.85</v>
      </c>
      <c r="I304" s="6"/>
      <c r="J304" s="5"/>
    </row>
    <row r="305" spans="1:10" ht="17">
      <c r="A305" s="1">
        <v>44061</v>
      </c>
      <c r="B305" s="3">
        <v>2008.75</v>
      </c>
      <c r="I305" s="6"/>
      <c r="J305" s="5"/>
    </row>
    <row r="306" spans="1:10" ht="17">
      <c r="A306" s="1">
        <v>44062</v>
      </c>
      <c r="B306" s="3">
        <v>1981</v>
      </c>
      <c r="I306" s="6"/>
      <c r="J306" s="5"/>
    </row>
    <row r="307" spans="1:10" ht="17">
      <c r="A307" s="1">
        <v>44063</v>
      </c>
      <c r="B307" s="3">
        <v>1927.15</v>
      </c>
      <c r="I307" s="6"/>
      <c r="J307" s="5"/>
    </row>
    <row r="308" spans="1:10" ht="17">
      <c r="A308" s="1">
        <v>44064</v>
      </c>
      <c r="B308" s="3">
        <v>1924.35</v>
      </c>
      <c r="I308" s="6"/>
      <c r="J308" s="5"/>
    </row>
    <row r="309" spans="1:10" ht="17">
      <c r="A309" s="1">
        <v>44067</v>
      </c>
      <c r="B309" s="3">
        <v>1943.95</v>
      </c>
      <c r="I309" s="6"/>
      <c r="J309" s="5"/>
    </row>
    <row r="310" spans="1:10" ht="17">
      <c r="A310" s="1">
        <v>44068</v>
      </c>
      <c r="B310" s="3">
        <v>1911.15</v>
      </c>
      <c r="I310" s="6"/>
      <c r="J310" s="5"/>
    </row>
    <row r="311" spans="1:10" ht="17">
      <c r="A311" s="1">
        <v>44069</v>
      </c>
      <c r="B311" s="3">
        <v>1932.95</v>
      </c>
      <c r="I311" s="6"/>
      <c r="J311" s="5"/>
    </row>
    <row r="312" spans="1:10" ht="17">
      <c r="A312" s="1">
        <v>44070</v>
      </c>
      <c r="B312" s="3">
        <v>1923.85</v>
      </c>
      <c r="I312" s="6"/>
      <c r="J312" s="5"/>
    </row>
    <row r="313" spans="1:10" ht="17">
      <c r="A313" s="1">
        <v>44071</v>
      </c>
      <c r="B313" s="3">
        <v>1957.35</v>
      </c>
      <c r="I313" s="6"/>
      <c r="J313" s="5"/>
    </row>
    <row r="314" spans="1:10" ht="17">
      <c r="A314" s="1">
        <v>44074</v>
      </c>
      <c r="B314" s="3">
        <v>1957.35</v>
      </c>
      <c r="I314" s="6"/>
      <c r="J314" s="5"/>
    </row>
    <row r="315" spans="1:10" ht="17">
      <c r="A315" s="1">
        <v>44075</v>
      </c>
      <c r="B315" s="3">
        <v>1972.35</v>
      </c>
      <c r="I315" s="6"/>
      <c r="J315" s="5"/>
    </row>
    <row r="316" spans="1:10" ht="17">
      <c r="A316" s="1">
        <v>44076</v>
      </c>
      <c r="B316" s="3">
        <v>1947.05</v>
      </c>
      <c r="I316" s="6"/>
      <c r="J316" s="5"/>
    </row>
    <row r="317" spans="1:10" ht="17">
      <c r="A317" s="1">
        <v>44077</v>
      </c>
      <c r="B317" s="3">
        <v>1940.45</v>
      </c>
      <c r="I317" s="6"/>
      <c r="J317" s="5"/>
    </row>
    <row r="318" spans="1:10" ht="17">
      <c r="A318" s="1">
        <v>44078</v>
      </c>
      <c r="B318" s="3">
        <v>1926.3</v>
      </c>
      <c r="I318" s="6"/>
      <c r="J318" s="5"/>
    </row>
    <row r="319" spans="1:10" ht="17">
      <c r="A319" s="1">
        <v>44081</v>
      </c>
      <c r="B319" s="3">
        <v>1928.45</v>
      </c>
      <c r="I319" s="6"/>
      <c r="J319" s="5"/>
    </row>
    <row r="320" spans="1:10" ht="17">
      <c r="A320" s="1">
        <v>44082</v>
      </c>
      <c r="B320" s="3">
        <v>1910.95</v>
      </c>
      <c r="I320" s="6"/>
      <c r="J320" s="5"/>
    </row>
    <row r="321" spans="1:10" ht="17">
      <c r="A321" s="1">
        <v>44083</v>
      </c>
      <c r="B321" s="3">
        <v>1947.2</v>
      </c>
      <c r="I321" s="6"/>
      <c r="J321" s="5"/>
    </row>
    <row r="322" spans="1:10" ht="17">
      <c r="A322" s="1">
        <v>44084</v>
      </c>
      <c r="B322" s="3">
        <v>1966.25</v>
      </c>
      <c r="I322" s="6"/>
      <c r="J322" s="5"/>
    </row>
    <row r="323" spans="1:10" ht="17">
      <c r="A323" s="1">
        <v>44085</v>
      </c>
      <c r="B323" s="3">
        <v>1947.4</v>
      </c>
      <c r="I323" s="6"/>
      <c r="J323" s="5"/>
    </row>
    <row r="324" spans="1:10" ht="17">
      <c r="A324" s="1">
        <v>44088</v>
      </c>
      <c r="B324" s="3">
        <v>1958.7</v>
      </c>
      <c r="I324" s="6"/>
      <c r="J324" s="5"/>
    </row>
    <row r="325" spans="1:10" ht="17">
      <c r="A325" s="1">
        <v>44089</v>
      </c>
      <c r="B325" s="3">
        <v>1949.35</v>
      </c>
      <c r="I325" s="6"/>
      <c r="J325" s="5"/>
    </row>
    <row r="326" spans="1:10" ht="17">
      <c r="A326" s="1">
        <v>44090</v>
      </c>
      <c r="B326" s="3">
        <v>1961.8</v>
      </c>
      <c r="I326" s="6"/>
      <c r="J326" s="5"/>
    </row>
    <row r="327" spans="1:10" ht="17">
      <c r="A327" s="1">
        <v>44091</v>
      </c>
      <c r="B327" s="3">
        <v>1936.25</v>
      </c>
      <c r="I327" s="6"/>
      <c r="J327" s="5"/>
    </row>
    <row r="328" spans="1:10" ht="17">
      <c r="A328" s="1">
        <v>44092</v>
      </c>
      <c r="B328" s="3">
        <v>1950.85</v>
      </c>
      <c r="I328" s="6"/>
      <c r="J328" s="5"/>
    </row>
    <row r="329" spans="1:10" ht="17">
      <c r="A329" s="1">
        <v>44095</v>
      </c>
      <c r="B329" s="3">
        <v>1909.35</v>
      </c>
      <c r="I329" s="6"/>
      <c r="J329" s="5"/>
    </row>
    <row r="330" spans="1:10" ht="17">
      <c r="A330" s="1">
        <v>44096</v>
      </c>
      <c r="B330" s="3">
        <v>1906</v>
      </c>
      <c r="I330" s="6"/>
      <c r="J330" s="5"/>
    </row>
    <row r="331" spans="1:10" ht="17">
      <c r="A331" s="1">
        <v>44097</v>
      </c>
      <c r="B331" s="3">
        <v>1873.4</v>
      </c>
      <c r="I331" s="6"/>
      <c r="J331" s="5"/>
    </row>
    <row r="332" spans="1:10" ht="17">
      <c r="A332" s="1">
        <v>44098</v>
      </c>
      <c r="B332" s="3">
        <v>1861.75</v>
      </c>
      <c r="I332" s="6"/>
      <c r="J332" s="5"/>
    </row>
    <row r="333" spans="1:10" ht="17">
      <c r="A333" s="1">
        <v>44099</v>
      </c>
      <c r="B333" s="3">
        <v>1859.7</v>
      </c>
      <c r="I333" s="6"/>
      <c r="J333" s="5"/>
    </row>
    <row r="334" spans="1:10" ht="17">
      <c r="A334" s="1">
        <v>44102</v>
      </c>
      <c r="B334" s="3">
        <v>1864.3</v>
      </c>
      <c r="I334" s="6"/>
      <c r="J334" s="5"/>
    </row>
    <row r="335" spans="1:10" ht="17">
      <c r="A335" s="1">
        <v>44103</v>
      </c>
      <c r="B335" s="3">
        <v>1883.95</v>
      </c>
      <c r="I335" s="6"/>
      <c r="J335" s="5"/>
    </row>
    <row r="336" spans="1:10" ht="17">
      <c r="A336" s="1">
        <v>44104</v>
      </c>
      <c r="B336" s="3">
        <v>1886.9</v>
      </c>
      <c r="I336" s="6"/>
      <c r="J336" s="5"/>
    </row>
    <row r="337" spans="1:10" ht="17">
      <c r="A337" s="1">
        <v>44105</v>
      </c>
      <c r="B337" s="3">
        <v>1902</v>
      </c>
      <c r="I337" s="6"/>
      <c r="J337" s="5"/>
    </row>
    <row r="338" spans="1:10" ht="17">
      <c r="A338" s="1">
        <v>44106</v>
      </c>
      <c r="B338" s="3">
        <v>1903.05</v>
      </c>
      <c r="I338" s="6"/>
      <c r="J338" s="5"/>
    </row>
    <row r="339" spans="1:10" ht="17">
      <c r="A339" s="1">
        <v>44109</v>
      </c>
      <c r="B339" s="3">
        <v>1909.6</v>
      </c>
      <c r="I339" s="6"/>
      <c r="J339" s="5"/>
    </row>
    <row r="340" spans="1:10" ht="17">
      <c r="A340" s="1">
        <v>44110</v>
      </c>
      <c r="B340" s="3">
        <v>1913.4</v>
      </c>
      <c r="I340" s="6"/>
      <c r="J340" s="5"/>
    </row>
    <row r="341" spans="1:10" ht="17">
      <c r="A341" s="1">
        <v>44111</v>
      </c>
      <c r="B341" s="3">
        <v>1884.5</v>
      </c>
      <c r="I341" s="6"/>
      <c r="J341" s="5"/>
    </row>
    <row r="342" spans="1:10" ht="17">
      <c r="A342" s="1">
        <v>44112</v>
      </c>
      <c r="B342" s="3">
        <v>1887.45</v>
      </c>
      <c r="I342" s="6"/>
      <c r="J342" s="5"/>
    </row>
    <row r="343" spans="1:10" ht="17">
      <c r="A343" s="1">
        <v>44113</v>
      </c>
      <c r="B343" s="3">
        <v>1923.25</v>
      </c>
      <c r="I343" s="6"/>
      <c r="J343" s="5"/>
    </row>
    <row r="344" spans="1:10" ht="17">
      <c r="A344" s="1">
        <v>44116</v>
      </c>
      <c r="B344" s="3">
        <v>1925.5</v>
      </c>
      <c r="I344" s="6"/>
      <c r="J344" s="5"/>
    </row>
    <row r="345" spans="1:10" ht="17">
      <c r="A345" s="1">
        <v>44117</v>
      </c>
      <c r="B345" s="3">
        <v>1891.3</v>
      </c>
      <c r="I345" s="6"/>
      <c r="J345" s="5"/>
    </row>
    <row r="346" spans="1:10" ht="17">
      <c r="A346" s="1">
        <v>44118</v>
      </c>
      <c r="B346" s="3">
        <v>1910.05</v>
      </c>
      <c r="I346" s="6"/>
      <c r="J346" s="5"/>
    </row>
    <row r="347" spans="1:10" ht="17">
      <c r="A347" s="1">
        <v>44119</v>
      </c>
      <c r="B347" s="3">
        <v>1891.9</v>
      </c>
      <c r="I347" s="6"/>
      <c r="J347" s="5"/>
    </row>
    <row r="348" spans="1:10" ht="17">
      <c r="A348" s="1">
        <v>44120</v>
      </c>
      <c r="B348" s="3">
        <v>1905.05</v>
      </c>
      <c r="I348" s="6"/>
      <c r="J348" s="5"/>
    </row>
    <row r="349" spans="1:10" ht="17">
      <c r="A349" s="1">
        <v>44123</v>
      </c>
      <c r="B349" s="3">
        <v>1905.6</v>
      </c>
      <c r="I349" s="6"/>
      <c r="J349" s="5"/>
    </row>
    <row r="350" spans="1:10" ht="17">
      <c r="A350" s="1">
        <v>44124</v>
      </c>
      <c r="B350" s="3">
        <v>1898.4</v>
      </c>
      <c r="I350" s="6"/>
      <c r="J350" s="5"/>
    </row>
    <row r="351" spans="1:10" ht="17">
      <c r="A351" s="1">
        <v>44125</v>
      </c>
      <c r="B351" s="3">
        <v>1924.15</v>
      </c>
      <c r="I351" s="6"/>
      <c r="J351" s="5"/>
    </row>
    <row r="352" spans="1:10" ht="17">
      <c r="A352" s="1">
        <v>44126</v>
      </c>
      <c r="B352" s="3">
        <v>1900.95</v>
      </c>
      <c r="I352" s="6"/>
      <c r="J352" s="5"/>
    </row>
    <row r="353" spans="1:10" ht="17">
      <c r="A353" s="1">
        <v>44127</v>
      </c>
      <c r="B353" s="3">
        <v>1903.65</v>
      </c>
      <c r="I353" s="6"/>
      <c r="J353" s="5"/>
    </row>
    <row r="354" spans="1:10" ht="17">
      <c r="A354" s="1">
        <v>44130</v>
      </c>
      <c r="B354" s="3">
        <v>1898.45</v>
      </c>
      <c r="I354" s="6"/>
      <c r="J354" s="5"/>
    </row>
    <row r="355" spans="1:10" ht="17">
      <c r="A355" s="1">
        <v>44131</v>
      </c>
      <c r="B355" s="3">
        <v>1905.7</v>
      </c>
      <c r="I355" s="6"/>
      <c r="J355" s="5"/>
    </row>
    <row r="356" spans="1:10" ht="17">
      <c r="A356" s="1">
        <v>44132</v>
      </c>
      <c r="B356" s="3">
        <v>1869.95</v>
      </c>
      <c r="I356" s="6"/>
      <c r="J356" s="5"/>
    </row>
    <row r="357" spans="1:10" ht="17">
      <c r="A357" s="1">
        <v>44133</v>
      </c>
      <c r="B357" s="3">
        <v>1870.3</v>
      </c>
      <c r="I357" s="6"/>
      <c r="J357" s="5"/>
    </row>
    <row r="358" spans="1:10" ht="17">
      <c r="A358" s="1">
        <v>44134</v>
      </c>
      <c r="B358" s="3">
        <v>1881.85</v>
      </c>
      <c r="I358" s="6"/>
      <c r="J358" s="5"/>
    </row>
    <row r="359" spans="1:10" ht="17">
      <c r="A359" s="1">
        <v>44137</v>
      </c>
      <c r="B359" s="3">
        <v>1889.9</v>
      </c>
      <c r="I359" s="6"/>
      <c r="J359" s="5"/>
    </row>
    <row r="360" spans="1:10" ht="17">
      <c r="A360" s="1">
        <v>44138</v>
      </c>
      <c r="B360" s="3">
        <v>1908.3</v>
      </c>
      <c r="I360" s="6"/>
      <c r="J360" s="5"/>
    </row>
    <row r="361" spans="1:10" ht="17">
      <c r="A361" s="1">
        <v>44139</v>
      </c>
      <c r="B361" s="3">
        <v>1900.15</v>
      </c>
      <c r="I361" s="6"/>
      <c r="J361" s="5"/>
    </row>
    <row r="362" spans="1:10" ht="17">
      <c r="A362" s="1">
        <v>44140</v>
      </c>
      <c r="B362" s="3">
        <v>1938.45</v>
      </c>
      <c r="I362" s="6"/>
      <c r="J362" s="5"/>
    </row>
    <row r="363" spans="1:10" ht="17">
      <c r="A363" s="1">
        <v>44141</v>
      </c>
      <c r="B363" s="3">
        <v>1940.8</v>
      </c>
      <c r="I363" s="6"/>
      <c r="J363" s="5"/>
    </row>
    <row r="364" spans="1:10" ht="17">
      <c r="A364" s="1">
        <v>44144</v>
      </c>
      <c r="B364" s="3">
        <v>1867.3</v>
      </c>
      <c r="I364" s="6"/>
      <c r="J364" s="5"/>
    </row>
    <row r="365" spans="1:10" ht="17">
      <c r="A365" s="1">
        <v>44145</v>
      </c>
      <c r="B365" s="3">
        <v>1878.7</v>
      </c>
      <c r="I365" s="6"/>
      <c r="J365" s="5"/>
    </row>
    <row r="366" spans="1:10" ht="17">
      <c r="A366" s="1">
        <v>44146</v>
      </c>
      <c r="B366" s="3">
        <v>1860.95</v>
      </c>
      <c r="I366" s="6"/>
      <c r="J366" s="5"/>
    </row>
    <row r="367" spans="1:10" ht="17">
      <c r="A367" s="1">
        <v>44147</v>
      </c>
      <c r="B367" s="3">
        <v>1874.85</v>
      </c>
      <c r="I367" s="6"/>
      <c r="J367" s="5"/>
    </row>
    <row r="368" spans="1:10" ht="17">
      <c r="A368" s="1">
        <v>44148</v>
      </c>
      <c r="B368" s="3">
        <v>1890.9</v>
      </c>
      <c r="I368" s="6"/>
      <c r="J368" s="5"/>
    </row>
    <row r="369" spans="1:10" ht="17">
      <c r="A369" s="1">
        <v>44151</v>
      </c>
      <c r="B369" s="3">
        <v>1885.6</v>
      </c>
      <c r="I369" s="6"/>
      <c r="J369" s="5"/>
    </row>
    <row r="370" spans="1:10" ht="17">
      <c r="A370" s="1">
        <v>44152</v>
      </c>
      <c r="B370" s="3">
        <v>1889.05</v>
      </c>
      <c r="I370" s="6"/>
      <c r="J370" s="5"/>
    </row>
    <row r="371" spans="1:10" ht="17">
      <c r="A371" s="1">
        <v>44153</v>
      </c>
      <c r="B371" s="3">
        <v>1876.1</v>
      </c>
      <c r="I371" s="6"/>
      <c r="J371" s="5"/>
    </row>
    <row r="372" spans="1:10" ht="17">
      <c r="A372" s="1">
        <v>44154</v>
      </c>
      <c r="B372" s="3">
        <v>1857.35</v>
      </c>
      <c r="I372" s="6"/>
      <c r="J372" s="5"/>
    </row>
    <row r="373" spans="1:10" ht="17">
      <c r="A373" s="1">
        <v>44155</v>
      </c>
      <c r="B373" s="3">
        <v>1875.7</v>
      </c>
      <c r="I373" s="6"/>
      <c r="J373" s="5"/>
    </row>
    <row r="374" spans="1:10" ht="17">
      <c r="A374" s="1">
        <v>44158</v>
      </c>
      <c r="B374" s="3">
        <v>1840.2</v>
      </c>
      <c r="I374" s="6"/>
      <c r="J374" s="5"/>
    </row>
    <row r="375" spans="1:10" ht="17">
      <c r="A375" s="1">
        <v>44159</v>
      </c>
      <c r="B375" s="3">
        <v>1799.6</v>
      </c>
      <c r="I375" s="6"/>
      <c r="J375" s="5"/>
    </row>
    <row r="376" spans="1:10" ht="17">
      <c r="A376" s="1">
        <v>44160</v>
      </c>
      <c r="B376" s="3">
        <v>1810.2</v>
      </c>
      <c r="I376" s="6"/>
      <c r="J376" s="5"/>
    </row>
    <row r="377" spans="1:10" ht="17">
      <c r="A377" s="1">
        <v>44161</v>
      </c>
      <c r="B377" s="3">
        <v>1807.4</v>
      </c>
      <c r="I377" s="6"/>
      <c r="J377" s="5"/>
    </row>
    <row r="378" spans="1:10" ht="17">
      <c r="A378" s="1">
        <v>44162</v>
      </c>
      <c r="B378" s="3">
        <v>1779.3</v>
      </c>
      <c r="I378" s="6"/>
      <c r="J378" s="5"/>
    </row>
    <row r="379" spans="1:10" ht="17">
      <c r="A379" s="1">
        <v>44165</v>
      </c>
      <c r="B379" s="3">
        <v>1762.55</v>
      </c>
      <c r="I379" s="6"/>
      <c r="J379" s="5"/>
    </row>
    <row r="380" spans="1:10" ht="17">
      <c r="A380" s="1">
        <v>44166</v>
      </c>
      <c r="B380" s="3">
        <v>1810.75</v>
      </c>
      <c r="I380" s="6"/>
      <c r="J380" s="5"/>
    </row>
    <row r="381" spans="1:10" ht="17">
      <c r="A381" s="1">
        <v>44167</v>
      </c>
      <c r="B381" s="3">
        <v>1822.6</v>
      </c>
      <c r="I381" s="6"/>
      <c r="J381" s="5"/>
    </row>
    <row r="382" spans="1:10" ht="17">
      <c r="A382" s="1">
        <v>44168</v>
      </c>
      <c r="B382" s="3">
        <v>1832.35</v>
      </c>
      <c r="I382" s="6"/>
      <c r="J382" s="5"/>
    </row>
    <row r="383" spans="1:10" ht="17">
      <c r="A383" s="1">
        <v>44169</v>
      </c>
      <c r="B383" s="3">
        <v>1843</v>
      </c>
      <c r="I383" s="6"/>
      <c r="J383" s="5"/>
    </row>
    <row r="384" spans="1:10" ht="17">
      <c r="A384" s="1">
        <v>44172</v>
      </c>
      <c r="B384" s="3">
        <v>1859.95</v>
      </c>
      <c r="I384" s="6"/>
      <c r="J384" s="5"/>
    </row>
    <row r="385" spans="1:10" ht="17">
      <c r="A385" s="1">
        <v>44173</v>
      </c>
      <c r="B385" s="3">
        <v>1868.15</v>
      </c>
      <c r="I385" s="6"/>
      <c r="J385" s="5"/>
    </row>
    <row r="386" spans="1:10" ht="17">
      <c r="A386" s="1">
        <v>44174</v>
      </c>
      <c r="B386" s="3">
        <v>1841.75</v>
      </c>
      <c r="I386" s="6"/>
      <c r="J386" s="5"/>
    </row>
    <row r="387" spans="1:10" ht="17">
      <c r="A387" s="1">
        <v>44175</v>
      </c>
      <c r="B387" s="3">
        <v>1844.35</v>
      </c>
      <c r="I387" s="6"/>
      <c r="J387" s="5"/>
    </row>
    <row r="388" spans="1:10" ht="17">
      <c r="A388" s="1">
        <v>44176</v>
      </c>
      <c r="B388" s="3">
        <v>1842</v>
      </c>
      <c r="I388" s="6"/>
      <c r="J388" s="5"/>
    </row>
    <row r="389" spans="1:10" ht="17">
      <c r="A389" s="1">
        <v>44179</v>
      </c>
      <c r="B389" s="3">
        <v>1831.15</v>
      </c>
      <c r="I389" s="6"/>
      <c r="J389" s="5"/>
    </row>
    <row r="390" spans="1:10" ht="17">
      <c r="A390" s="1">
        <v>44180</v>
      </c>
      <c r="B390" s="3">
        <v>1850.65</v>
      </c>
      <c r="I390" s="6"/>
      <c r="J390" s="5"/>
    </row>
    <row r="391" spans="1:10" ht="17">
      <c r="A391" s="1">
        <v>44181</v>
      </c>
      <c r="B391" s="3">
        <v>1851.95</v>
      </c>
      <c r="I391" s="6"/>
      <c r="J391" s="5"/>
    </row>
    <row r="392" spans="1:10" ht="17">
      <c r="A392" s="1">
        <v>44182</v>
      </c>
      <c r="B392" s="3">
        <v>1890.75</v>
      </c>
      <c r="I392" s="6"/>
      <c r="J392" s="5"/>
    </row>
    <row r="393" spans="1:10" ht="17">
      <c r="A393" s="1">
        <v>44183</v>
      </c>
      <c r="B393" s="3">
        <v>1879.75</v>
      </c>
      <c r="I393" s="6"/>
      <c r="J393" s="5"/>
    </row>
    <row r="394" spans="1:10" ht="17">
      <c r="A394" s="1">
        <v>44186</v>
      </c>
      <c r="B394" s="3">
        <v>1880</v>
      </c>
      <c r="I394" s="6"/>
      <c r="J394" s="5"/>
    </row>
    <row r="395" spans="1:10" ht="17">
      <c r="A395" s="1">
        <v>44187</v>
      </c>
      <c r="B395" s="3">
        <v>1877.1</v>
      </c>
      <c r="I395" s="6"/>
      <c r="J395" s="5"/>
    </row>
    <row r="396" spans="1:10" ht="17">
      <c r="A396" s="1">
        <v>44188</v>
      </c>
      <c r="B396" s="3">
        <v>1875</v>
      </c>
      <c r="I396" s="6"/>
      <c r="J396" s="5"/>
    </row>
    <row r="397" spans="1:10" ht="17">
      <c r="A397" s="1">
        <v>44189</v>
      </c>
      <c r="B397" s="3">
        <v>1875</v>
      </c>
      <c r="I397" s="6"/>
      <c r="J397" s="5"/>
    </row>
    <row r="398" spans="1:10" ht="17">
      <c r="A398" s="1">
        <v>44190</v>
      </c>
      <c r="B398" s="3">
        <v>1875</v>
      </c>
      <c r="I398" s="6"/>
      <c r="J398" s="5"/>
    </row>
    <row r="399" spans="1:10" ht="17">
      <c r="A399" s="1">
        <v>44193</v>
      </c>
      <c r="B399" s="3">
        <v>1875</v>
      </c>
      <c r="I399" s="6"/>
      <c r="J399" s="5"/>
    </row>
    <row r="400" spans="1:10" ht="17">
      <c r="A400" s="1">
        <v>44194</v>
      </c>
      <c r="B400" s="3">
        <v>1874.3</v>
      </c>
      <c r="I400" s="6"/>
      <c r="J400" s="5"/>
    </row>
    <row r="401" spans="1:10" ht="17">
      <c r="A401" s="1">
        <v>44195</v>
      </c>
      <c r="B401" s="3">
        <v>1887.6</v>
      </c>
      <c r="I401" s="6"/>
      <c r="J401" s="5"/>
    </row>
    <row r="402" spans="1:10" ht="17">
      <c r="A402" s="1">
        <v>44196</v>
      </c>
      <c r="B402" s="3">
        <v>1887.6</v>
      </c>
      <c r="I402" s="6"/>
      <c r="J402" s="5"/>
    </row>
    <row r="403" spans="1:10" ht="17">
      <c r="A403" s="1">
        <v>44197</v>
      </c>
      <c r="B403" s="3">
        <v>1887.6</v>
      </c>
      <c r="I403" s="6"/>
      <c r="J403" s="5"/>
    </row>
    <row r="404" spans="1:10" ht="17">
      <c r="A404" s="1">
        <v>44200</v>
      </c>
      <c r="B404" s="3">
        <v>1943.2</v>
      </c>
      <c r="I404" s="6"/>
      <c r="J404" s="5"/>
    </row>
    <row r="405" spans="1:10" ht="17">
      <c r="A405" s="1">
        <v>44201</v>
      </c>
      <c r="B405" s="3">
        <v>1940.35</v>
      </c>
      <c r="I405" s="6"/>
      <c r="J405" s="5"/>
    </row>
    <row r="406" spans="1:10" ht="17">
      <c r="A406" s="1">
        <v>44202</v>
      </c>
      <c r="B406" s="3">
        <v>1931.95</v>
      </c>
      <c r="I406" s="6"/>
      <c r="J406" s="5"/>
    </row>
    <row r="407" spans="1:10" ht="17">
      <c r="A407" s="1">
        <v>44203</v>
      </c>
      <c r="B407" s="3">
        <v>1920.1</v>
      </c>
      <c r="I407" s="6"/>
      <c r="J407" s="5"/>
    </row>
    <row r="408" spans="1:10" ht="17">
      <c r="A408" s="1">
        <v>44204</v>
      </c>
      <c r="B408" s="3">
        <v>1862.9</v>
      </c>
      <c r="I408" s="6"/>
      <c r="J408" s="5"/>
    </row>
    <row r="409" spans="1:10" ht="17">
      <c r="A409" s="1">
        <v>44207</v>
      </c>
      <c r="B409" s="3">
        <v>1847.25</v>
      </c>
      <c r="I409" s="6"/>
      <c r="J409" s="5"/>
    </row>
    <row r="410" spans="1:10" ht="17">
      <c r="A410" s="1">
        <v>44208</v>
      </c>
      <c r="B410" s="3">
        <v>1841.25</v>
      </c>
      <c r="I410" s="6"/>
      <c r="J410" s="5"/>
    </row>
    <row r="411" spans="1:10" ht="17">
      <c r="A411" s="1">
        <v>44209</v>
      </c>
      <c r="B411" s="3">
        <v>1858.85</v>
      </c>
      <c r="I411" s="6"/>
      <c r="J411" s="5"/>
    </row>
    <row r="412" spans="1:10" ht="17">
      <c r="A412" s="1">
        <v>44210</v>
      </c>
      <c r="B412" s="3">
        <v>1841.75</v>
      </c>
      <c r="I412" s="6"/>
      <c r="J412" s="5"/>
    </row>
    <row r="413" spans="1:10" ht="17">
      <c r="A413" s="1">
        <v>44211</v>
      </c>
      <c r="B413" s="3">
        <v>1839</v>
      </c>
      <c r="I413" s="6"/>
      <c r="J413" s="5"/>
    </row>
    <row r="414" spans="1:10" ht="17">
      <c r="A414" s="1">
        <v>44214</v>
      </c>
      <c r="B414" s="3">
        <v>1833.05</v>
      </c>
      <c r="I414" s="6"/>
      <c r="J414" s="5"/>
    </row>
    <row r="415" spans="1:10" ht="17">
      <c r="A415" s="1">
        <v>44215</v>
      </c>
      <c r="B415" s="3">
        <v>1834.7</v>
      </c>
      <c r="I415" s="6"/>
      <c r="J415" s="5"/>
    </row>
    <row r="416" spans="1:10" ht="17">
      <c r="A416" s="1">
        <v>44216</v>
      </c>
      <c r="B416" s="3">
        <v>1856.6</v>
      </c>
      <c r="I416" s="6"/>
      <c r="J416" s="5"/>
    </row>
    <row r="417" spans="1:10" ht="17">
      <c r="A417" s="1">
        <v>44217</v>
      </c>
      <c r="B417" s="3">
        <v>1862.1</v>
      </c>
      <c r="I417" s="6"/>
      <c r="J417" s="5"/>
    </row>
    <row r="418" spans="1:10" ht="17">
      <c r="A418" s="1">
        <v>44218</v>
      </c>
      <c r="B418" s="3">
        <v>1852.7</v>
      </c>
      <c r="I418" s="6"/>
      <c r="J418" s="5"/>
    </row>
    <row r="419" spans="1:10" ht="17">
      <c r="A419" s="1">
        <v>44221</v>
      </c>
      <c r="B419" s="3">
        <v>1856.85</v>
      </c>
      <c r="I419" s="6"/>
      <c r="J419" s="5"/>
    </row>
    <row r="420" spans="1:10" ht="17">
      <c r="A420" s="1">
        <v>44222</v>
      </c>
      <c r="B420" s="3">
        <v>1856.6</v>
      </c>
      <c r="I420" s="6"/>
      <c r="J420" s="5"/>
    </row>
    <row r="421" spans="1:10" ht="17">
      <c r="A421" s="1">
        <v>44223</v>
      </c>
      <c r="B421" s="3">
        <v>1843</v>
      </c>
      <c r="I421" s="6"/>
      <c r="J421" s="5"/>
    </row>
    <row r="422" spans="1:10" ht="17">
      <c r="A422" s="1">
        <v>44224</v>
      </c>
      <c r="B422" s="3">
        <v>1853.7</v>
      </c>
      <c r="I422" s="6"/>
      <c r="J422" s="5"/>
    </row>
    <row r="423" spans="1:10" ht="17">
      <c r="A423" s="1">
        <v>44225</v>
      </c>
      <c r="B423" s="3">
        <v>1863.8</v>
      </c>
      <c r="I423" s="6"/>
      <c r="J423" s="5"/>
    </row>
    <row r="424" spans="1:10" ht="17">
      <c r="A424" s="1">
        <v>44228</v>
      </c>
      <c r="B424" s="3">
        <v>1862.95</v>
      </c>
      <c r="I424" s="6"/>
      <c r="J424" s="5"/>
    </row>
    <row r="425" spans="1:10" ht="17">
      <c r="A425" s="1">
        <v>44229</v>
      </c>
      <c r="B425" s="3">
        <v>1833.1</v>
      </c>
      <c r="I425" s="6"/>
      <c r="J425" s="5"/>
    </row>
    <row r="426" spans="1:10" ht="17">
      <c r="A426" s="1">
        <v>44230</v>
      </c>
      <c r="B426" s="3">
        <v>1835.45</v>
      </c>
      <c r="I426" s="6"/>
      <c r="J426" s="5"/>
    </row>
    <row r="427" spans="1:10" ht="17">
      <c r="A427" s="1">
        <v>44231</v>
      </c>
      <c r="B427" s="3">
        <v>1785.9</v>
      </c>
      <c r="I427" s="6"/>
      <c r="J427" s="5"/>
    </row>
    <row r="428" spans="1:10" ht="17">
      <c r="A428" s="1">
        <v>44232</v>
      </c>
      <c r="B428" s="3">
        <v>1802.95</v>
      </c>
      <c r="I428" s="6"/>
      <c r="J428" s="5"/>
    </row>
    <row r="429" spans="1:10" ht="17">
      <c r="A429" s="1">
        <v>44235</v>
      </c>
      <c r="B429" s="3">
        <v>1835.25</v>
      </c>
      <c r="I429" s="6"/>
      <c r="J429" s="5"/>
    </row>
    <row r="430" spans="1:10" ht="17">
      <c r="A430" s="1">
        <v>44236</v>
      </c>
      <c r="B430" s="3">
        <v>1839.6</v>
      </c>
      <c r="I430" s="6"/>
      <c r="J430" s="5"/>
    </row>
    <row r="431" spans="1:10" ht="17">
      <c r="A431" s="1">
        <v>44237</v>
      </c>
      <c r="B431" s="3">
        <v>1842.65</v>
      </c>
      <c r="I431" s="6"/>
      <c r="J431" s="5"/>
    </row>
    <row r="432" spans="1:10" ht="17">
      <c r="A432" s="1">
        <v>44238</v>
      </c>
      <c r="B432" s="3">
        <v>1840.1</v>
      </c>
      <c r="I432" s="6"/>
      <c r="J432" s="5"/>
    </row>
    <row r="433" spans="1:10" ht="17">
      <c r="A433" s="1">
        <v>44239</v>
      </c>
      <c r="B433" s="3">
        <v>1816.35</v>
      </c>
      <c r="I433" s="6"/>
      <c r="J433" s="5"/>
    </row>
    <row r="434" spans="1:10" ht="17">
      <c r="A434" s="1">
        <v>44242</v>
      </c>
      <c r="B434" s="3">
        <v>1817.3</v>
      </c>
      <c r="I434" s="6"/>
      <c r="J434" s="5"/>
    </row>
    <row r="435" spans="1:10" ht="17">
      <c r="A435" s="1">
        <v>44243</v>
      </c>
      <c r="B435" s="3">
        <v>1794.25</v>
      </c>
      <c r="I435" s="6"/>
      <c r="J435" s="5"/>
    </row>
    <row r="436" spans="1:10" ht="17">
      <c r="A436" s="1">
        <v>44244</v>
      </c>
      <c r="B436" s="3">
        <v>1780.7</v>
      </c>
      <c r="I436" s="6"/>
      <c r="J436" s="5"/>
    </row>
    <row r="437" spans="1:10" ht="17">
      <c r="A437" s="1">
        <v>44245</v>
      </c>
      <c r="B437" s="3">
        <v>1773.15</v>
      </c>
      <c r="I437" s="6"/>
      <c r="J437" s="5"/>
    </row>
    <row r="438" spans="1:10" ht="17">
      <c r="A438" s="1">
        <v>44246</v>
      </c>
      <c r="B438" s="3">
        <v>1786.2</v>
      </c>
      <c r="I438" s="6"/>
      <c r="J438" s="5"/>
    </row>
    <row r="439" spans="1:10" ht="17">
      <c r="A439" s="1">
        <v>44249</v>
      </c>
      <c r="B439" s="3">
        <v>1807.45</v>
      </c>
      <c r="I439" s="6"/>
      <c r="J439" s="5"/>
    </row>
    <row r="440" spans="1:10" ht="17">
      <c r="A440" s="1">
        <v>44250</v>
      </c>
      <c r="B440" s="3">
        <v>1799.65</v>
      </c>
      <c r="I440" s="6"/>
      <c r="J440" s="5"/>
    </row>
    <row r="441" spans="1:10" ht="17">
      <c r="A441" s="1">
        <v>44251</v>
      </c>
      <c r="B441" s="3">
        <v>1788</v>
      </c>
      <c r="I441" s="6"/>
      <c r="J441" s="5"/>
    </row>
    <row r="442" spans="1:10" ht="17">
      <c r="A442" s="1">
        <v>44252</v>
      </c>
      <c r="B442" s="3">
        <v>1779.65</v>
      </c>
      <c r="I442" s="6"/>
      <c r="J442" s="5"/>
    </row>
    <row r="443" spans="1:10" ht="17">
      <c r="A443" s="1">
        <v>44253</v>
      </c>
      <c r="B443" s="3">
        <v>1742.85</v>
      </c>
      <c r="I443" s="6"/>
      <c r="J443" s="5"/>
    </row>
    <row r="444" spans="1:10" ht="17">
      <c r="A444" s="1">
        <v>44256</v>
      </c>
      <c r="B444" s="3">
        <v>1734.15</v>
      </c>
      <c r="I444" s="6"/>
      <c r="J444" s="5"/>
    </row>
    <row r="445" spans="1:10" ht="17">
      <c r="A445" s="1">
        <v>44257</v>
      </c>
      <c r="B445" s="3">
        <v>1723.85</v>
      </c>
      <c r="I445" s="6"/>
      <c r="J445" s="5"/>
    </row>
    <row r="446" spans="1:10" ht="17">
      <c r="A446" s="1">
        <v>44258</v>
      </c>
      <c r="B446" s="3">
        <v>1711.4</v>
      </c>
      <c r="I446" s="6"/>
      <c r="J446" s="5"/>
    </row>
    <row r="447" spans="1:10" ht="17">
      <c r="A447" s="1">
        <v>44259</v>
      </c>
      <c r="B447" s="3">
        <v>1712.1</v>
      </c>
      <c r="I447" s="6"/>
      <c r="J447" s="5"/>
    </row>
    <row r="448" spans="1:10" ht="17">
      <c r="A448" s="1">
        <v>44260</v>
      </c>
      <c r="B448" s="3">
        <v>1696.25</v>
      </c>
      <c r="I448" s="6"/>
      <c r="J448" s="5"/>
    </row>
    <row r="449" spans="1:10" ht="17">
      <c r="A449" s="1">
        <v>44263</v>
      </c>
      <c r="B449" s="3">
        <v>1687.05</v>
      </c>
      <c r="I449" s="6"/>
      <c r="J449" s="5"/>
    </row>
    <row r="450" spans="1:10" ht="17">
      <c r="A450" s="1">
        <v>44264</v>
      </c>
      <c r="B450" s="3">
        <v>1716.9</v>
      </c>
      <c r="I450" s="6"/>
      <c r="J450" s="5"/>
    </row>
    <row r="451" spans="1:10" ht="17">
      <c r="A451" s="1">
        <v>44265</v>
      </c>
      <c r="B451" s="3">
        <v>1716.2</v>
      </c>
      <c r="I451" s="6"/>
      <c r="J451" s="5"/>
    </row>
    <row r="452" spans="1:10" ht="17">
      <c r="A452" s="1">
        <v>44266</v>
      </c>
      <c r="B452" s="3">
        <v>1724.25</v>
      </c>
      <c r="I452" s="6"/>
      <c r="J452" s="5"/>
    </row>
    <row r="453" spans="1:10" ht="17">
      <c r="A453" s="1">
        <v>44267</v>
      </c>
      <c r="B453" s="3">
        <v>1704.8</v>
      </c>
      <c r="I453" s="6"/>
      <c r="J453" s="5"/>
    </row>
    <row r="454" spans="1:10" ht="17">
      <c r="A454" s="1">
        <v>44270</v>
      </c>
      <c r="B454" s="3">
        <v>1723.65</v>
      </c>
      <c r="I454" s="6"/>
      <c r="J454" s="5"/>
    </row>
    <row r="455" spans="1:10" ht="17">
      <c r="A455" s="1">
        <v>44271</v>
      </c>
      <c r="B455" s="3">
        <v>1735</v>
      </c>
      <c r="I455" s="6"/>
      <c r="J455" s="5"/>
    </row>
    <row r="456" spans="1:10" ht="17">
      <c r="A456" s="1">
        <v>44272</v>
      </c>
      <c r="B456" s="3">
        <v>1729.65</v>
      </c>
      <c r="I456" s="6"/>
      <c r="J456" s="5"/>
    </row>
    <row r="457" spans="1:10" ht="17">
      <c r="A457" s="1">
        <v>44273</v>
      </c>
      <c r="B457" s="3">
        <v>1725.9</v>
      </c>
      <c r="I457" s="6"/>
      <c r="J457" s="5"/>
    </row>
    <row r="458" spans="1:10" ht="17">
      <c r="A458" s="1">
        <v>44274</v>
      </c>
      <c r="B458" s="3">
        <v>1735.2</v>
      </c>
      <c r="I458" s="6"/>
      <c r="J458" s="5"/>
    </row>
    <row r="459" spans="1:10" ht="17">
      <c r="A459" s="1">
        <v>44277</v>
      </c>
      <c r="B459" s="3">
        <v>1736.15</v>
      </c>
      <c r="I459" s="6"/>
      <c r="J459" s="5"/>
    </row>
    <row r="460" spans="1:10" ht="17">
      <c r="A460" s="1">
        <v>44278</v>
      </c>
      <c r="B460" s="3">
        <v>1726.2</v>
      </c>
      <c r="I460" s="6"/>
      <c r="J460" s="5"/>
    </row>
    <row r="461" spans="1:10" ht="17">
      <c r="A461" s="1">
        <v>44279</v>
      </c>
      <c r="B461" s="3">
        <v>1730.5</v>
      </c>
      <c r="I461" s="6"/>
      <c r="J461" s="5"/>
    </row>
    <row r="462" spans="1:10" ht="17">
      <c r="A462" s="1">
        <v>44280</v>
      </c>
      <c r="B462" s="3">
        <v>1737.3</v>
      </c>
      <c r="I462" s="6"/>
      <c r="J462" s="5"/>
    </row>
    <row r="463" spans="1:10" ht="17">
      <c r="A463" s="1">
        <v>44281</v>
      </c>
      <c r="B463" s="3">
        <v>1731.8</v>
      </c>
      <c r="I463" s="6"/>
      <c r="J463" s="5"/>
    </row>
    <row r="464" spans="1:10" ht="17">
      <c r="A464" s="1">
        <v>44284</v>
      </c>
      <c r="B464" s="3">
        <v>1705.95</v>
      </c>
      <c r="I464" s="6"/>
      <c r="J464" s="5"/>
    </row>
    <row r="465" spans="1:10" ht="17">
      <c r="A465" s="1">
        <v>44285</v>
      </c>
      <c r="B465" s="3">
        <v>1683.95</v>
      </c>
      <c r="I465" s="6"/>
      <c r="J465" s="5"/>
    </row>
    <row r="466" spans="1:10" ht="17">
      <c r="A466" s="1">
        <v>44286</v>
      </c>
      <c r="B466" s="3">
        <v>1691.05</v>
      </c>
      <c r="I466" s="6"/>
      <c r="J466" s="5"/>
    </row>
    <row r="467" spans="1:10" ht="17">
      <c r="A467" s="1">
        <v>44287</v>
      </c>
      <c r="B467" s="3">
        <v>1726.05</v>
      </c>
      <c r="I467" s="6"/>
      <c r="J467" s="5"/>
    </row>
    <row r="468" spans="1:10" ht="17">
      <c r="A468" s="1">
        <v>44288</v>
      </c>
      <c r="B468" s="3">
        <v>1726.05</v>
      </c>
      <c r="I468" s="6"/>
      <c r="J468" s="5"/>
    </row>
    <row r="469" spans="1:10" ht="17">
      <c r="A469" s="1">
        <v>44291</v>
      </c>
      <c r="B469" s="3">
        <v>1726.05</v>
      </c>
      <c r="I469" s="6"/>
      <c r="J469" s="5"/>
    </row>
    <row r="470" spans="1:10" ht="17">
      <c r="A470" s="1">
        <v>44292</v>
      </c>
      <c r="B470" s="3">
        <v>1744.65</v>
      </c>
      <c r="I470" s="6"/>
      <c r="J470" s="5"/>
    </row>
    <row r="471" spans="1:10" ht="17">
      <c r="A471" s="1">
        <v>44293</v>
      </c>
      <c r="B471" s="3">
        <v>1738.05</v>
      </c>
      <c r="I471" s="6"/>
      <c r="J471" s="5"/>
    </row>
    <row r="472" spans="1:10" ht="17">
      <c r="A472" s="1">
        <v>44294</v>
      </c>
      <c r="B472" s="3">
        <v>1755.5</v>
      </c>
      <c r="I472" s="6"/>
      <c r="J472" s="5"/>
    </row>
    <row r="473" spans="1:10" ht="17">
      <c r="A473" s="1">
        <v>44295</v>
      </c>
      <c r="B473" s="3">
        <v>1741.2</v>
      </c>
      <c r="I473" s="6"/>
      <c r="J473" s="5"/>
    </row>
    <row r="474" spans="1:10" ht="17">
      <c r="A474" s="1">
        <v>44298</v>
      </c>
      <c r="B474" s="3">
        <v>1732.85</v>
      </c>
      <c r="I474" s="6"/>
      <c r="J474" s="5"/>
    </row>
    <row r="475" spans="1:10" ht="17">
      <c r="A475" s="1">
        <v>44299</v>
      </c>
      <c r="B475" s="3">
        <v>1747.95</v>
      </c>
      <c r="I475" s="6"/>
      <c r="J475" s="5"/>
    </row>
    <row r="476" spans="1:10" ht="17">
      <c r="A476" s="1">
        <v>44300</v>
      </c>
      <c r="B476" s="3">
        <v>1735.55</v>
      </c>
      <c r="I476" s="6"/>
      <c r="J476" s="5"/>
    </row>
    <row r="477" spans="1:10" ht="17">
      <c r="A477" s="1">
        <v>44301</v>
      </c>
      <c r="B477" s="3">
        <v>1757.2</v>
      </c>
      <c r="I477" s="6"/>
      <c r="J477" s="5"/>
    </row>
    <row r="478" spans="1:10" ht="17">
      <c r="A478" s="1">
        <v>44302</v>
      </c>
      <c r="B478" s="3">
        <v>1774.45</v>
      </c>
      <c r="I478" s="6"/>
      <c r="J478" s="5"/>
    </row>
    <row r="479" spans="1:10" ht="17">
      <c r="A479" s="1">
        <v>44305</v>
      </c>
      <c r="B479" s="3">
        <v>1774.5</v>
      </c>
      <c r="I479" s="6"/>
      <c r="J479" s="5"/>
    </row>
    <row r="480" spans="1:10" ht="17">
      <c r="A480" s="1">
        <v>44306</v>
      </c>
      <c r="B480" s="3">
        <v>1777.85</v>
      </c>
      <c r="I480" s="6"/>
      <c r="J480" s="5"/>
    </row>
    <row r="481" spans="1:10" ht="17">
      <c r="A481" s="1">
        <v>44307</v>
      </c>
      <c r="B481" s="3">
        <v>1798.2</v>
      </c>
      <c r="I481" s="6"/>
      <c r="J481" s="5"/>
    </row>
    <row r="482" spans="1:10" ht="17">
      <c r="A482" s="1">
        <v>44308</v>
      </c>
      <c r="B482" s="3">
        <v>1787.75</v>
      </c>
      <c r="I482" s="6"/>
      <c r="J482" s="5"/>
    </row>
    <row r="483" spans="1:10" ht="17">
      <c r="A483" s="1">
        <v>44309</v>
      </c>
      <c r="B483" s="3">
        <v>1781.8</v>
      </c>
      <c r="I483" s="6"/>
      <c r="J483" s="5"/>
    </row>
    <row r="484" spans="1:10" ht="17">
      <c r="A484" s="1">
        <v>44312</v>
      </c>
      <c r="B484" s="3">
        <v>1773.35</v>
      </c>
      <c r="I484" s="6"/>
      <c r="J484" s="5"/>
    </row>
    <row r="485" spans="1:10" ht="17">
      <c r="A485" s="1">
        <v>44313</v>
      </c>
      <c r="B485" s="3">
        <v>1784.15</v>
      </c>
      <c r="I485" s="6"/>
      <c r="J485" s="5"/>
    </row>
    <row r="486" spans="1:10" ht="17">
      <c r="A486" s="1">
        <v>44314</v>
      </c>
      <c r="B486" s="3">
        <v>1772.2</v>
      </c>
      <c r="I486" s="6"/>
      <c r="J486" s="5"/>
    </row>
    <row r="487" spans="1:10" ht="17">
      <c r="A487" s="1">
        <v>44315</v>
      </c>
      <c r="B487" s="3">
        <v>1762.65</v>
      </c>
      <c r="I487" s="6"/>
      <c r="J487" s="5"/>
    </row>
    <row r="488" spans="1:10" ht="17">
      <c r="A488" s="1">
        <v>44316</v>
      </c>
      <c r="B488" s="3">
        <v>1767.65</v>
      </c>
      <c r="I488" s="6"/>
      <c r="J488" s="5"/>
    </row>
    <row r="489" spans="1:10" ht="17">
      <c r="A489" s="1">
        <v>44319</v>
      </c>
      <c r="B489" s="3">
        <v>1767.65</v>
      </c>
      <c r="I489" s="6"/>
      <c r="J489" s="5"/>
    </row>
    <row r="490" spans="1:10" ht="17">
      <c r="A490" s="1">
        <v>44320</v>
      </c>
      <c r="B490" s="3">
        <v>1797.75</v>
      </c>
      <c r="I490" s="6"/>
      <c r="J490" s="5"/>
    </row>
    <row r="491" spans="1:10" ht="17">
      <c r="A491" s="1">
        <v>44321</v>
      </c>
      <c r="B491" s="3">
        <v>1782.25</v>
      </c>
      <c r="I491" s="6"/>
      <c r="J491" s="5"/>
    </row>
    <row r="492" spans="1:10" ht="17">
      <c r="A492" s="1">
        <v>44322</v>
      </c>
      <c r="B492" s="3">
        <v>1813.15</v>
      </c>
      <c r="I492" s="6"/>
      <c r="J492" s="5"/>
    </row>
    <row r="493" spans="1:10" ht="17">
      <c r="A493" s="1">
        <v>44323</v>
      </c>
      <c r="B493" s="3">
        <v>1836.55</v>
      </c>
      <c r="I493" s="6"/>
      <c r="J493" s="5"/>
    </row>
    <row r="494" spans="1:10" ht="17">
      <c r="A494" s="1">
        <v>44326</v>
      </c>
      <c r="B494" s="3">
        <v>1840.45</v>
      </c>
      <c r="I494" s="6"/>
      <c r="J494" s="5"/>
    </row>
    <row r="495" spans="1:10" ht="17">
      <c r="A495" s="1">
        <v>44327</v>
      </c>
      <c r="B495" s="3">
        <v>1829.1</v>
      </c>
      <c r="I495" s="6"/>
      <c r="J495" s="5"/>
    </row>
    <row r="496" spans="1:10" ht="17">
      <c r="A496" s="1">
        <v>44328</v>
      </c>
      <c r="B496" s="3">
        <v>1830.7</v>
      </c>
      <c r="I496" s="6"/>
      <c r="J496" s="5"/>
    </row>
    <row r="497" spans="1:10" ht="17">
      <c r="A497" s="1">
        <v>44329</v>
      </c>
      <c r="B497" s="3">
        <v>1821.8</v>
      </c>
      <c r="I497" s="6"/>
      <c r="J497" s="5"/>
    </row>
    <row r="498" spans="1:10" ht="17">
      <c r="A498" s="1">
        <v>44330</v>
      </c>
      <c r="B498" s="3">
        <v>1838.1</v>
      </c>
      <c r="I498" s="6"/>
      <c r="J498" s="5"/>
    </row>
    <row r="499" spans="1:10" ht="17">
      <c r="A499" s="1">
        <v>44333</v>
      </c>
      <c r="B499" s="3">
        <v>1853.7</v>
      </c>
      <c r="I499" s="6"/>
      <c r="J499" s="5"/>
    </row>
    <row r="500" spans="1:10" ht="17">
      <c r="A500" s="1">
        <v>44334</v>
      </c>
      <c r="B500" s="3">
        <v>1866.75</v>
      </c>
      <c r="I500" s="6"/>
      <c r="J500" s="5"/>
    </row>
    <row r="501" spans="1:10" ht="17">
      <c r="A501" s="1">
        <v>44335</v>
      </c>
      <c r="B501" s="3">
        <v>1888.45</v>
      </c>
      <c r="I501" s="6"/>
      <c r="J501" s="5"/>
    </row>
    <row r="502" spans="1:10" ht="17">
      <c r="A502" s="1">
        <v>44336</v>
      </c>
      <c r="B502" s="3">
        <v>1878.3</v>
      </c>
      <c r="I502" s="6"/>
      <c r="J502" s="5"/>
    </row>
    <row r="503" spans="1:10" ht="17">
      <c r="A503" s="1">
        <v>44337</v>
      </c>
      <c r="B503" s="3">
        <v>1875.9</v>
      </c>
      <c r="I503" s="6"/>
      <c r="J503" s="5"/>
    </row>
    <row r="504" spans="1:10" ht="17">
      <c r="A504" s="1">
        <v>44340</v>
      </c>
      <c r="B504" s="3">
        <v>1880.15</v>
      </c>
      <c r="I504" s="6"/>
      <c r="J504" s="5"/>
    </row>
    <row r="505" spans="1:10" ht="17">
      <c r="A505" s="1">
        <v>44341</v>
      </c>
      <c r="B505" s="3">
        <v>1887</v>
      </c>
      <c r="I505" s="6"/>
      <c r="J505" s="5"/>
    </row>
    <row r="506" spans="1:10" ht="17">
      <c r="A506" s="1">
        <v>44342</v>
      </c>
      <c r="B506" s="3">
        <v>1899.75</v>
      </c>
      <c r="I506" s="6"/>
      <c r="J506" s="5"/>
    </row>
    <row r="507" spans="1:10" ht="17">
      <c r="A507" s="1">
        <v>44343</v>
      </c>
      <c r="B507" s="3">
        <v>1891.45</v>
      </c>
      <c r="I507" s="6"/>
      <c r="J507" s="5"/>
    </row>
    <row r="508" spans="1:10" ht="17">
      <c r="A508" s="1">
        <v>44344</v>
      </c>
      <c r="B508" s="3">
        <v>1899.95</v>
      </c>
      <c r="I508" s="6"/>
      <c r="J508" s="5"/>
    </row>
    <row r="509" spans="1:10" ht="17">
      <c r="A509" s="1">
        <v>44347</v>
      </c>
      <c r="B509" s="3">
        <v>1899.95</v>
      </c>
      <c r="I509" s="6"/>
      <c r="J509" s="5"/>
    </row>
    <row r="510" spans="1:10" ht="17">
      <c r="A510" s="1">
        <v>44348</v>
      </c>
      <c r="B510" s="3">
        <v>1899.35</v>
      </c>
      <c r="I510" s="6"/>
      <c r="J510" s="5"/>
    </row>
    <row r="511" spans="1:10" ht="17">
      <c r="A511" s="1">
        <v>44349</v>
      </c>
      <c r="B511" s="3">
        <v>1902.75</v>
      </c>
      <c r="I511" s="6"/>
      <c r="J511" s="5"/>
    </row>
    <row r="512" spans="1:10" ht="17">
      <c r="A512" s="1">
        <v>44350</v>
      </c>
      <c r="B512" s="3">
        <v>1866.55</v>
      </c>
      <c r="I512" s="6"/>
      <c r="J512" s="5"/>
    </row>
    <row r="513" spans="1:10" ht="17">
      <c r="A513" s="1">
        <v>44351</v>
      </c>
      <c r="B513" s="3">
        <v>1890.6</v>
      </c>
      <c r="I513" s="6"/>
      <c r="J513" s="5"/>
    </row>
    <row r="514" spans="1:10" ht="17">
      <c r="A514" s="1">
        <v>44354</v>
      </c>
      <c r="B514" s="3">
        <v>1888.4</v>
      </c>
      <c r="I514" s="6"/>
      <c r="J514" s="5"/>
    </row>
    <row r="515" spans="1:10" ht="17">
      <c r="A515" s="1">
        <v>44355</v>
      </c>
      <c r="B515" s="3">
        <v>1893.15</v>
      </c>
      <c r="I515" s="6"/>
      <c r="J515" s="5"/>
    </row>
    <row r="516" spans="1:10" ht="17">
      <c r="A516" s="1">
        <v>44356</v>
      </c>
      <c r="B516" s="3">
        <v>1894.6</v>
      </c>
      <c r="I516" s="6"/>
      <c r="J516" s="5"/>
    </row>
    <row r="517" spans="1:10" ht="17">
      <c r="A517" s="1">
        <v>44357</v>
      </c>
      <c r="B517" s="3">
        <v>1888.65</v>
      </c>
      <c r="I517" s="6"/>
      <c r="J517" s="5"/>
    </row>
    <row r="518" spans="1:10" ht="17">
      <c r="A518" s="1">
        <v>44358</v>
      </c>
      <c r="B518" s="3">
        <v>1881.05</v>
      </c>
      <c r="I518" s="6"/>
      <c r="J518" s="5"/>
    </row>
    <row r="519" spans="1:10" ht="17">
      <c r="A519" s="1">
        <v>44361</v>
      </c>
      <c r="B519" s="3">
        <v>1865.6</v>
      </c>
      <c r="I519" s="6"/>
      <c r="J519" s="5"/>
    </row>
    <row r="520" spans="1:10" ht="17">
      <c r="A520" s="1">
        <v>44362</v>
      </c>
      <c r="B520" s="3">
        <v>1865.1</v>
      </c>
      <c r="I520" s="6"/>
      <c r="J520" s="5"/>
    </row>
    <row r="521" spans="1:10" ht="17">
      <c r="A521" s="1">
        <v>44363</v>
      </c>
      <c r="B521" s="3">
        <v>1860.75</v>
      </c>
      <c r="I521" s="6"/>
      <c r="J521" s="5"/>
    </row>
    <row r="522" spans="1:10" ht="17">
      <c r="A522" s="1">
        <v>44364</v>
      </c>
      <c r="B522" s="3">
        <v>1778.7</v>
      </c>
      <c r="I522" s="6"/>
      <c r="J522" s="5"/>
    </row>
    <row r="523" spans="1:10" ht="17">
      <c r="A523" s="1">
        <v>44365</v>
      </c>
      <c r="B523" s="3">
        <v>1773.1</v>
      </c>
      <c r="I523" s="6"/>
      <c r="J523" s="5"/>
    </row>
    <row r="524" spans="1:10" ht="17">
      <c r="A524" s="1">
        <v>44368</v>
      </c>
      <c r="B524" s="3">
        <v>1775.05</v>
      </c>
      <c r="I524" s="6"/>
      <c r="J524" s="5"/>
    </row>
    <row r="525" spans="1:10" ht="17">
      <c r="A525" s="1">
        <v>44369</v>
      </c>
      <c r="B525" s="3">
        <v>1775.05</v>
      </c>
      <c r="I525" s="6"/>
      <c r="J525" s="5"/>
    </row>
    <row r="526" spans="1:10" ht="17">
      <c r="A526" s="1">
        <v>44370</v>
      </c>
      <c r="B526" s="3">
        <v>1791.6</v>
      </c>
      <c r="I526" s="6"/>
      <c r="J526" s="5"/>
    </row>
    <row r="527" spans="1:10" ht="17">
      <c r="A527" s="1">
        <v>44371</v>
      </c>
      <c r="B527" s="3">
        <v>1784.85</v>
      </c>
      <c r="I527" s="6"/>
      <c r="J527" s="5"/>
    </row>
    <row r="528" spans="1:10" ht="17">
      <c r="A528" s="1">
        <v>44372</v>
      </c>
      <c r="B528" s="3">
        <v>1786.65</v>
      </c>
      <c r="I528" s="6"/>
      <c r="J528" s="5"/>
    </row>
    <row r="529" spans="1:10" ht="17">
      <c r="A529" s="1">
        <v>44375</v>
      </c>
      <c r="B529" s="3">
        <v>1780.3</v>
      </c>
      <c r="I529" s="6"/>
      <c r="J529" s="5"/>
    </row>
    <row r="530" spans="1:10" ht="17">
      <c r="A530" s="1">
        <v>44376</v>
      </c>
      <c r="B530" s="3">
        <v>1755.45</v>
      </c>
      <c r="I530" s="6"/>
      <c r="J530" s="5"/>
    </row>
    <row r="531" spans="1:10" ht="17">
      <c r="A531" s="1">
        <v>44377</v>
      </c>
      <c r="B531" s="3">
        <v>1763.15</v>
      </c>
      <c r="I531" s="6"/>
      <c r="J531" s="5"/>
    </row>
    <row r="532" spans="1:10" ht="17">
      <c r="A532" s="1">
        <v>44378</v>
      </c>
      <c r="B532" s="3">
        <v>1781.5</v>
      </c>
      <c r="I532" s="6"/>
      <c r="J532" s="5"/>
    </row>
    <row r="533" spans="1:10" ht="17">
      <c r="A533" s="1">
        <v>44379</v>
      </c>
      <c r="B533" s="3">
        <v>1786.15</v>
      </c>
      <c r="I533" s="6"/>
      <c r="J533" s="5"/>
    </row>
    <row r="534" spans="1:10" ht="17">
      <c r="A534" s="1">
        <v>44382</v>
      </c>
      <c r="B534" s="3">
        <v>1791.35</v>
      </c>
      <c r="I534" s="6"/>
      <c r="J534" s="5"/>
    </row>
    <row r="535" spans="1:10" ht="17">
      <c r="A535" s="1">
        <v>44383</v>
      </c>
      <c r="B535" s="3">
        <v>1809.85</v>
      </c>
      <c r="I535" s="6"/>
      <c r="J535" s="5"/>
    </row>
    <row r="536" spans="1:10" ht="17">
      <c r="A536" s="1">
        <v>44384</v>
      </c>
      <c r="B536" s="3">
        <v>1804.65</v>
      </c>
      <c r="I536" s="6"/>
      <c r="J536" s="5"/>
    </row>
    <row r="537" spans="1:10" ht="17">
      <c r="A537" s="1">
        <v>44385</v>
      </c>
      <c r="B537" s="3">
        <v>1807.7</v>
      </c>
      <c r="I537" s="6"/>
      <c r="J537" s="5"/>
    </row>
    <row r="538" spans="1:10" ht="17">
      <c r="A538" s="1">
        <v>44386</v>
      </c>
      <c r="B538" s="3">
        <v>1806</v>
      </c>
      <c r="I538" s="6"/>
      <c r="J538" s="5"/>
    </row>
    <row r="539" spans="1:10" ht="17">
      <c r="A539" s="1">
        <v>44389</v>
      </c>
      <c r="B539" s="3">
        <v>1792.4</v>
      </c>
      <c r="I539" s="6"/>
      <c r="J539" s="5"/>
    </row>
    <row r="540" spans="1:10" ht="17">
      <c r="A540" s="1">
        <v>44390</v>
      </c>
      <c r="B540" s="3">
        <v>1813.85</v>
      </c>
      <c r="I540" s="6"/>
      <c r="J540" s="5"/>
    </row>
    <row r="541" spans="1:10" ht="17">
      <c r="A541" s="1">
        <v>44391</v>
      </c>
      <c r="B541" s="3">
        <v>1823.2</v>
      </c>
      <c r="I541" s="6"/>
      <c r="J541" s="5"/>
    </row>
    <row r="542" spans="1:10" ht="17">
      <c r="A542" s="1">
        <v>44392</v>
      </c>
      <c r="B542" s="3">
        <v>1823.75</v>
      </c>
      <c r="I542" s="6"/>
      <c r="J542" s="5"/>
    </row>
    <row r="543" spans="1:10" ht="17">
      <c r="A543" s="1">
        <v>44393</v>
      </c>
      <c r="B543" s="3">
        <v>1824.3</v>
      </c>
      <c r="I543" s="6"/>
      <c r="J543" s="5"/>
    </row>
    <row r="544" spans="1:10" ht="17">
      <c r="A544" s="1">
        <v>44396</v>
      </c>
      <c r="B544" s="3">
        <v>1814.9</v>
      </c>
      <c r="I544" s="6"/>
      <c r="J544" s="5"/>
    </row>
    <row r="545" spans="1:10" ht="17">
      <c r="A545" s="1">
        <v>44397</v>
      </c>
      <c r="B545" s="3">
        <v>1823.05</v>
      </c>
      <c r="I545" s="6"/>
      <c r="J545" s="5"/>
    </row>
    <row r="546" spans="1:10" ht="17">
      <c r="A546" s="1">
        <v>44398</v>
      </c>
      <c r="B546" s="3">
        <v>1802.15</v>
      </c>
      <c r="I546" s="6"/>
      <c r="J546" s="5"/>
    </row>
    <row r="547" spans="1:10" ht="17">
      <c r="A547" s="1">
        <v>44399</v>
      </c>
      <c r="B547" s="3">
        <v>1799.45</v>
      </c>
      <c r="I547" s="6"/>
      <c r="J547" s="5"/>
    </row>
    <row r="548" spans="1:10" ht="17">
      <c r="A548" s="1">
        <v>44400</v>
      </c>
      <c r="B548" s="3">
        <v>1799.6</v>
      </c>
      <c r="I548" s="6"/>
      <c r="J548" s="5"/>
    </row>
    <row r="549" spans="1:10" ht="17">
      <c r="A549" s="1">
        <v>44403</v>
      </c>
      <c r="B549" s="3">
        <v>1800.2</v>
      </c>
      <c r="I549" s="6"/>
      <c r="J549" s="5"/>
    </row>
    <row r="550" spans="1:10" ht="17">
      <c r="A550" s="1">
        <v>44404</v>
      </c>
      <c r="B550" s="3">
        <v>1800.35</v>
      </c>
      <c r="I550" s="6"/>
      <c r="J550" s="5"/>
    </row>
    <row r="551" spans="1:10" ht="17">
      <c r="A551" s="1">
        <v>44405</v>
      </c>
      <c r="B551" s="3">
        <v>1796.6</v>
      </c>
      <c r="I551" s="6"/>
      <c r="J551" s="5"/>
    </row>
    <row r="552" spans="1:10" ht="17">
      <c r="A552" s="1">
        <v>44406</v>
      </c>
      <c r="B552" s="3">
        <v>1829.3</v>
      </c>
      <c r="I552" s="6"/>
      <c r="J552" s="5"/>
    </row>
    <row r="553" spans="1:10" ht="17">
      <c r="A553" s="1">
        <v>44407</v>
      </c>
      <c r="B553" s="3">
        <v>1825.75</v>
      </c>
      <c r="I553" s="6"/>
      <c r="J553" s="5"/>
    </row>
    <row r="554" spans="1:10" ht="17">
      <c r="A554" s="1">
        <v>44410</v>
      </c>
      <c r="B554" s="3">
        <v>1811.45</v>
      </c>
      <c r="I554" s="6"/>
      <c r="J554" s="5"/>
    </row>
    <row r="555" spans="1:10" ht="17">
      <c r="A555" s="1">
        <v>44411</v>
      </c>
      <c r="B555" s="3">
        <v>1812.65</v>
      </c>
      <c r="I555" s="6"/>
      <c r="J555" s="5"/>
    </row>
    <row r="556" spans="1:10" ht="17">
      <c r="A556" s="1">
        <v>44412</v>
      </c>
      <c r="B556" s="3">
        <v>1829.1</v>
      </c>
      <c r="I556" s="6"/>
      <c r="J556" s="5"/>
    </row>
    <row r="557" spans="1:10" ht="17">
      <c r="A557" s="1">
        <v>44413</v>
      </c>
      <c r="B557" s="3">
        <v>1800.75</v>
      </c>
      <c r="I557" s="6"/>
      <c r="J557" s="5"/>
    </row>
    <row r="558" spans="1:10" ht="17">
      <c r="A558" s="1">
        <v>44414</v>
      </c>
      <c r="B558" s="3">
        <v>1762.9</v>
      </c>
      <c r="I558" s="6"/>
      <c r="J558" s="5"/>
    </row>
    <row r="559" spans="1:10" ht="17">
      <c r="A559" s="1">
        <v>44417</v>
      </c>
      <c r="B559" s="3">
        <v>1738.85</v>
      </c>
      <c r="I559" s="6"/>
      <c r="J559" s="5"/>
    </row>
    <row r="560" spans="1:10" ht="17">
      <c r="A560" s="1">
        <v>44418</v>
      </c>
      <c r="B560" s="3">
        <v>1723.35</v>
      </c>
      <c r="I560" s="6"/>
      <c r="J560" s="5"/>
    </row>
    <row r="561" spans="1:10" ht="17">
      <c r="A561" s="1">
        <v>44419</v>
      </c>
      <c r="B561" s="3">
        <v>1743.6</v>
      </c>
      <c r="I561" s="6"/>
      <c r="J561" s="5"/>
    </row>
    <row r="562" spans="1:10" ht="17">
      <c r="A562" s="1">
        <v>44420</v>
      </c>
      <c r="B562" s="3">
        <v>1747.4</v>
      </c>
      <c r="I562" s="6"/>
      <c r="J562" s="5"/>
    </row>
    <row r="563" spans="1:10" ht="17">
      <c r="A563" s="1">
        <v>44421</v>
      </c>
      <c r="B563" s="3">
        <v>1773.85</v>
      </c>
      <c r="I563" s="6"/>
      <c r="J563" s="5"/>
    </row>
    <row r="564" spans="1:10" ht="17">
      <c r="A564" s="1">
        <v>44424</v>
      </c>
      <c r="B564" s="3">
        <v>1786.35</v>
      </c>
      <c r="I564" s="6"/>
      <c r="J564" s="5"/>
    </row>
    <row r="565" spans="1:10" ht="17">
      <c r="A565" s="1">
        <v>44425</v>
      </c>
      <c r="B565" s="3">
        <v>1789.45</v>
      </c>
      <c r="I565" s="6"/>
      <c r="J565" s="5"/>
    </row>
    <row r="566" spans="1:10" ht="17">
      <c r="A566" s="1">
        <v>44426</v>
      </c>
      <c r="B566" s="3">
        <v>1783.45</v>
      </c>
      <c r="I566" s="6"/>
      <c r="J566" s="5"/>
    </row>
    <row r="567" spans="1:10" ht="17">
      <c r="A567" s="1">
        <v>44427</v>
      </c>
      <c r="B567" s="3">
        <v>1782.05</v>
      </c>
      <c r="I567" s="6"/>
      <c r="J567" s="5"/>
    </row>
    <row r="568" spans="1:10" ht="17">
      <c r="A568" s="1">
        <v>44428</v>
      </c>
      <c r="B568" s="3">
        <v>1779.05</v>
      </c>
      <c r="I568" s="6"/>
      <c r="J568" s="5"/>
    </row>
    <row r="569" spans="1:10" ht="17">
      <c r="A569" s="1">
        <v>44431</v>
      </c>
      <c r="B569" s="3">
        <v>1802</v>
      </c>
      <c r="I569" s="6"/>
      <c r="J569" s="5"/>
    </row>
    <row r="570" spans="1:10" ht="17">
      <c r="A570" s="1">
        <v>44432</v>
      </c>
      <c r="B570" s="3">
        <v>1808.45</v>
      </c>
      <c r="I570" s="6"/>
      <c r="J570" s="5"/>
    </row>
    <row r="571" spans="1:10" ht="17">
      <c r="A571" s="1">
        <v>44433</v>
      </c>
      <c r="B571" s="3">
        <v>1788.7</v>
      </c>
      <c r="I571" s="6"/>
      <c r="J571" s="5"/>
    </row>
    <row r="572" spans="1:10" ht="17">
      <c r="A572" s="1">
        <v>44434</v>
      </c>
      <c r="B572" s="3">
        <v>1786.6</v>
      </c>
      <c r="I572" s="6"/>
      <c r="J572" s="5"/>
    </row>
    <row r="573" spans="1:10" ht="17">
      <c r="A573" s="1">
        <v>44435</v>
      </c>
      <c r="B573" s="3">
        <v>1798.5</v>
      </c>
      <c r="I573" s="6"/>
      <c r="J573" s="5"/>
    </row>
    <row r="574" spans="1:10" ht="17">
      <c r="A574" s="1">
        <v>44438</v>
      </c>
      <c r="B574" s="3">
        <v>1798.5</v>
      </c>
      <c r="I574" s="6"/>
      <c r="J574" s="5"/>
    </row>
    <row r="575" spans="1:10" ht="17">
      <c r="A575" s="1">
        <v>44439</v>
      </c>
      <c r="B575" s="3">
        <v>1814.85</v>
      </c>
      <c r="I575" s="6"/>
      <c r="J575" s="5"/>
    </row>
    <row r="576" spans="1:10" ht="17">
      <c r="A576" s="1">
        <v>44440</v>
      </c>
      <c r="B576" s="3">
        <v>1811.8</v>
      </c>
      <c r="I576" s="6"/>
      <c r="J576" s="5"/>
    </row>
    <row r="577" spans="1:10" ht="17">
      <c r="A577" s="1">
        <v>44441</v>
      </c>
      <c r="B577" s="3">
        <v>1812.55</v>
      </c>
      <c r="I577" s="6"/>
      <c r="J577" s="5"/>
    </row>
    <row r="578" spans="1:10" ht="17">
      <c r="A578" s="1">
        <v>44442</v>
      </c>
      <c r="B578" s="3">
        <v>1823.7</v>
      </c>
      <c r="I578" s="6"/>
      <c r="J578" s="5"/>
    </row>
    <row r="579" spans="1:10" ht="17">
      <c r="A579" s="1">
        <v>44445</v>
      </c>
      <c r="B579" s="3">
        <v>1821.6</v>
      </c>
      <c r="I579" s="6"/>
      <c r="J579" s="5"/>
    </row>
    <row r="580" spans="1:10" ht="17">
      <c r="A580" s="1">
        <v>44446</v>
      </c>
      <c r="B580" s="3">
        <v>1802.15</v>
      </c>
      <c r="I580" s="6"/>
      <c r="J580" s="5"/>
    </row>
    <row r="581" spans="1:10" ht="17">
      <c r="A581" s="1">
        <v>44447</v>
      </c>
      <c r="B581" s="3">
        <v>1786</v>
      </c>
      <c r="I581" s="6"/>
      <c r="J581" s="5"/>
    </row>
    <row r="582" spans="1:10" ht="17">
      <c r="A582" s="1">
        <v>44448</v>
      </c>
      <c r="B582" s="3">
        <v>1788.25</v>
      </c>
      <c r="I582" s="6"/>
      <c r="J582" s="5"/>
    </row>
    <row r="583" spans="1:10" ht="17">
      <c r="A583" s="1">
        <v>44449</v>
      </c>
      <c r="B583" s="3">
        <v>1794.6</v>
      </c>
      <c r="I583" s="6"/>
      <c r="J583" s="5"/>
    </row>
    <row r="584" spans="1:10" ht="17">
      <c r="A584" s="1">
        <v>44452</v>
      </c>
      <c r="B584" s="3">
        <v>1793.9</v>
      </c>
      <c r="I584" s="6"/>
      <c r="J584" s="5"/>
    </row>
    <row r="585" spans="1:10" ht="17">
      <c r="A585" s="1">
        <v>44453</v>
      </c>
      <c r="B585" s="3">
        <v>1792.75</v>
      </c>
      <c r="I585" s="6"/>
      <c r="J585" s="5"/>
    </row>
    <row r="586" spans="1:10" ht="17">
      <c r="A586" s="1">
        <v>44454</v>
      </c>
      <c r="B586" s="3">
        <v>1796.95</v>
      </c>
      <c r="I586" s="6"/>
      <c r="J586" s="5"/>
    </row>
    <row r="587" spans="1:10" ht="17">
      <c r="A587" s="1">
        <v>44455</v>
      </c>
      <c r="B587" s="3">
        <v>1747.95</v>
      </c>
      <c r="I587" s="6"/>
      <c r="J587" s="5"/>
    </row>
    <row r="588" spans="1:10" ht="17">
      <c r="A588" s="1">
        <v>44456</v>
      </c>
      <c r="B588" s="3">
        <v>1755.95</v>
      </c>
      <c r="I588" s="6"/>
      <c r="J588" s="5"/>
    </row>
    <row r="589" spans="1:10" ht="17">
      <c r="A589" s="1">
        <v>44459</v>
      </c>
      <c r="B589" s="3">
        <v>1757.75</v>
      </c>
      <c r="I589" s="6"/>
      <c r="J589" s="5"/>
    </row>
    <row r="590" spans="1:10" ht="17">
      <c r="A590" s="1">
        <v>44460</v>
      </c>
      <c r="B590" s="3">
        <v>1774.45</v>
      </c>
      <c r="I590" s="6"/>
      <c r="J590" s="5"/>
    </row>
    <row r="591" spans="1:10" ht="17">
      <c r="A591" s="1">
        <v>44461</v>
      </c>
      <c r="B591" s="3">
        <v>1773.4</v>
      </c>
      <c r="I591" s="6"/>
      <c r="J591" s="5"/>
    </row>
    <row r="592" spans="1:10" ht="17">
      <c r="A592" s="1">
        <v>44462</v>
      </c>
      <c r="B592" s="3">
        <v>1750</v>
      </c>
      <c r="I592" s="6"/>
      <c r="J592" s="5"/>
    </row>
    <row r="593" spans="1:10" ht="17">
      <c r="A593" s="1">
        <v>44463</v>
      </c>
      <c r="B593" s="3">
        <v>1746.8</v>
      </c>
      <c r="I593" s="6"/>
      <c r="J593" s="5"/>
    </row>
    <row r="594" spans="1:10" ht="17">
      <c r="A594" s="1">
        <v>44466</v>
      </c>
      <c r="B594" s="3">
        <v>1755.3</v>
      </c>
      <c r="I594" s="6"/>
      <c r="J594" s="5"/>
    </row>
    <row r="595" spans="1:10" ht="17">
      <c r="A595" s="1">
        <v>44467</v>
      </c>
      <c r="B595" s="3">
        <v>1733.75</v>
      </c>
      <c r="I595" s="6"/>
      <c r="J595" s="5"/>
    </row>
    <row r="596" spans="1:10" ht="17">
      <c r="A596" s="1">
        <v>44468</v>
      </c>
      <c r="B596" s="3">
        <v>1737.15</v>
      </c>
      <c r="I596" s="6"/>
      <c r="J596" s="5"/>
    </row>
    <row r="597" spans="1:10" ht="17">
      <c r="A597" s="1">
        <v>44469</v>
      </c>
      <c r="B597" s="3">
        <v>1742.8</v>
      </c>
      <c r="I597" s="6"/>
      <c r="J597" s="5"/>
    </row>
    <row r="598" spans="1:10" ht="17">
      <c r="A598" s="1">
        <v>44470</v>
      </c>
      <c r="B598" s="3">
        <v>1757.05</v>
      </c>
      <c r="I598" s="6"/>
      <c r="J598" s="5"/>
    </row>
    <row r="599" spans="1:10" ht="17">
      <c r="A599" s="1">
        <v>44473</v>
      </c>
      <c r="B599" s="3">
        <v>1754.55</v>
      </c>
      <c r="I599" s="6"/>
      <c r="J599" s="5"/>
    </row>
    <row r="600" spans="1:10" ht="17">
      <c r="A600" s="1">
        <v>44474</v>
      </c>
      <c r="B600" s="3">
        <v>1753.2</v>
      </c>
      <c r="I600" s="6"/>
      <c r="J600" s="5"/>
    </row>
    <row r="601" spans="1:10" ht="17">
      <c r="A601" s="1">
        <v>44475</v>
      </c>
      <c r="B601" s="3">
        <v>1759.7</v>
      </c>
      <c r="I601" s="6"/>
      <c r="J601" s="5"/>
    </row>
    <row r="602" spans="1:10" ht="17">
      <c r="A602" s="1">
        <v>44476</v>
      </c>
      <c r="B602" s="3">
        <v>1762.1</v>
      </c>
      <c r="I602" s="6"/>
      <c r="J602" s="5"/>
    </row>
    <row r="603" spans="1:10" ht="17">
      <c r="A603" s="1">
        <v>44477</v>
      </c>
      <c r="B603" s="3">
        <v>1773.25</v>
      </c>
      <c r="I603" s="6"/>
      <c r="J603" s="5"/>
    </row>
    <row r="604" spans="1:10" ht="17">
      <c r="A604" s="1">
        <v>44480</v>
      </c>
      <c r="B604" s="3">
        <v>1757.65</v>
      </c>
      <c r="I604" s="6"/>
      <c r="J604" s="5"/>
    </row>
    <row r="605" spans="1:10" ht="17">
      <c r="A605" s="1">
        <v>44481</v>
      </c>
      <c r="B605" s="3">
        <v>1767.75</v>
      </c>
      <c r="I605" s="6"/>
      <c r="J605" s="5"/>
    </row>
    <row r="606" spans="1:10" ht="17">
      <c r="A606" s="1">
        <v>44482</v>
      </c>
      <c r="B606" s="3">
        <v>1785.7</v>
      </c>
      <c r="I606" s="6"/>
      <c r="J606" s="5"/>
    </row>
    <row r="607" spans="1:10" ht="17">
      <c r="A607" s="1">
        <v>44483</v>
      </c>
      <c r="B607" s="3">
        <v>1798.7</v>
      </c>
      <c r="I607" s="6"/>
      <c r="J607" s="5"/>
    </row>
    <row r="608" spans="1:10" ht="17">
      <c r="A608" s="1">
        <v>44484</v>
      </c>
      <c r="B608" s="3">
        <v>1772.65</v>
      </c>
      <c r="I608" s="6"/>
      <c r="J608" s="5"/>
    </row>
    <row r="609" spans="1:10" ht="17">
      <c r="A609" s="1">
        <v>44487</v>
      </c>
      <c r="B609" s="3">
        <v>1767.85</v>
      </c>
      <c r="I609" s="6"/>
      <c r="J609" s="5"/>
    </row>
    <row r="610" spans="1:10" ht="17">
      <c r="A610" s="1">
        <v>44488</v>
      </c>
      <c r="B610" s="3">
        <v>1779.55</v>
      </c>
      <c r="I610" s="6"/>
      <c r="J610" s="5"/>
    </row>
    <row r="611" spans="1:10" ht="17">
      <c r="A611" s="1">
        <v>44489</v>
      </c>
      <c r="B611" s="3">
        <v>1778</v>
      </c>
      <c r="I611" s="6"/>
      <c r="J611" s="5"/>
    </row>
    <row r="612" spans="1:10" ht="17">
      <c r="A612" s="1">
        <v>44490</v>
      </c>
      <c r="B612" s="3">
        <v>1779.3</v>
      </c>
      <c r="I612" s="6"/>
      <c r="J612" s="5"/>
    </row>
    <row r="613" spans="1:10" ht="17">
      <c r="A613" s="1">
        <v>44491</v>
      </c>
      <c r="B613" s="3">
        <v>1808.25</v>
      </c>
      <c r="I613" s="6"/>
      <c r="J613" s="5"/>
    </row>
    <row r="614" spans="1:10" ht="17">
      <c r="A614" s="1">
        <v>44494</v>
      </c>
      <c r="B614" s="3">
        <v>1805.25</v>
      </c>
      <c r="I614" s="6"/>
      <c r="J614" s="5"/>
    </row>
    <row r="615" spans="1:10" ht="17">
      <c r="A615" s="1">
        <v>44495</v>
      </c>
      <c r="B615" s="3">
        <v>1785.55</v>
      </c>
      <c r="I615" s="6"/>
      <c r="J615" s="5"/>
    </row>
    <row r="616" spans="1:10" ht="17">
      <c r="A616" s="1">
        <v>44496</v>
      </c>
      <c r="B616" s="3">
        <v>1795.25</v>
      </c>
      <c r="I616" s="6"/>
      <c r="J616" s="5"/>
    </row>
    <row r="617" spans="1:10" ht="17">
      <c r="A617" s="1">
        <v>44497</v>
      </c>
      <c r="B617" s="3">
        <v>1803.5</v>
      </c>
      <c r="I617" s="6"/>
      <c r="J617" s="5"/>
    </row>
    <row r="618" spans="1:10" ht="17">
      <c r="A618" s="1">
        <v>44498</v>
      </c>
      <c r="B618" s="3">
        <v>1769.15</v>
      </c>
      <c r="I618" s="6"/>
      <c r="J618" s="5"/>
    </row>
    <row r="619" spans="1:10" ht="17">
      <c r="A619" s="1">
        <v>44501</v>
      </c>
      <c r="B619" s="3">
        <v>1793.8</v>
      </c>
      <c r="I619" s="6"/>
      <c r="J619" s="5"/>
    </row>
    <row r="620" spans="1:10" ht="17">
      <c r="A620" s="1">
        <v>44502</v>
      </c>
      <c r="B620" s="3">
        <v>1790.45</v>
      </c>
      <c r="I620" s="6"/>
      <c r="J620" s="5"/>
    </row>
    <row r="621" spans="1:10" ht="17">
      <c r="A621" s="1">
        <v>44503</v>
      </c>
      <c r="B621" s="3">
        <v>1763.45</v>
      </c>
      <c r="I621" s="6"/>
      <c r="J621" s="5"/>
    </row>
    <row r="622" spans="1:10" ht="17">
      <c r="A622" s="1">
        <v>44504</v>
      </c>
      <c r="B622" s="3">
        <v>1796.15</v>
      </c>
      <c r="I622" s="6"/>
      <c r="J622" s="5"/>
    </row>
    <row r="623" spans="1:10" ht="17">
      <c r="A623" s="1">
        <v>44505</v>
      </c>
      <c r="B623" s="3">
        <v>1801.85</v>
      </c>
      <c r="I623" s="6"/>
      <c r="J623" s="5"/>
    </row>
    <row r="624" spans="1:10" ht="17">
      <c r="A624" s="1">
        <v>44508</v>
      </c>
      <c r="B624" s="3">
        <v>1822.35</v>
      </c>
      <c r="I624" s="6"/>
      <c r="J624" s="5"/>
    </row>
    <row r="625" spans="1:10" ht="17">
      <c r="A625" s="1">
        <v>44509</v>
      </c>
      <c r="B625" s="3">
        <v>1827.3</v>
      </c>
      <c r="I625" s="6"/>
      <c r="J625" s="5"/>
    </row>
    <row r="626" spans="1:10" ht="17">
      <c r="A626" s="1">
        <v>44510</v>
      </c>
      <c r="B626" s="3">
        <v>1859.4</v>
      </c>
      <c r="I626" s="6"/>
      <c r="J626" s="5"/>
    </row>
    <row r="627" spans="1:10" ht="17">
      <c r="A627" s="1">
        <v>44511</v>
      </c>
      <c r="B627" s="3">
        <v>1857.9</v>
      </c>
      <c r="I627" s="6"/>
      <c r="J627" s="5"/>
    </row>
    <row r="628" spans="1:10" ht="17">
      <c r="A628" s="1">
        <v>44512</v>
      </c>
      <c r="B628" s="3">
        <v>1860.55</v>
      </c>
      <c r="I628" s="6"/>
      <c r="J628" s="5"/>
    </row>
    <row r="629" spans="1:10" ht="17">
      <c r="A629" s="1">
        <v>44515</v>
      </c>
      <c r="B629" s="3">
        <v>1859.9</v>
      </c>
      <c r="I629" s="6"/>
      <c r="J629" s="5"/>
    </row>
    <row r="630" spans="1:10" ht="17">
      <c r="A630" s="1">
        <v>44516</v>
      </c>
      <c r="B630" s="3">
        <v>1859.2</v>
      </c>
      <c r="I630" s="6"/>
      <c r="J630" s="5"/>
    </row>
    <row r="631" spans="1:10" ht="17">
      <c r="A631" s="1">
        <v>44517</v>
      </c>
      <c r="B631" s="3">
        <v>1864.9</v>
      </c>
      <c r="I631" s="6"/>
      <c r="J631" s="5"/>
    </row>
    <row r="632" spans="1:10" ht="17">
      <c r="A632" s="1">
        <v>44518</v>
      </c>
      <c r="B632" s="3">
        <v>1860.3</v>
      </c>
      <c r="I632" s="6"/>
      <c r="J632" s="5"/>
    </row>
    <row r="633" spans="1:10" ht="17">
      <c r="A633" s="1">
        <v>44519</v>
      </c>
      <c r="B633" s="3">
        <v>1861.1</v>
      </c>
      <c r="I633" s="6"/>
      <c r="J633" s="5"/>
    </row>
    <row r="634" spans="1:10" ht="17">
      <c r="A634" s="1">
        <v>44522</v>
      </c>
      <c r="B634" s="3">
        <v>1816.05</v>
      </c>
      <c r="I634" s="6"/>
      <c r="J634" s="5"/>
    </row>
    <row r="635" spans="1:10" ht="17">
      <c r="A635" s="1">
        <v>44523</v>
      </c>
      <c r="B635" s="3">
        <v>1789.15</v>
      </c>
      <c r="I635" s="6"/>
      <c r="J635" s="5"/>
    </row>
    <row r="636" spans="1:10" ht="17">
      <c r="A636" s="1">
        <v>44524</v>
      </c>
      <c r="B636" s="3">
        <v>1782.05</v>
      </c>
      <c r="I636" s="6"/>
      <c r="J636" s="5"/>
    </row>
    <row r="637" spans="1:10" ht="17">
      <c r="A637" s="1">
        <v>44525</v>
      </c>
      <c r="B637" s="3">
        <v>1788.15</v>
      </c>
      <c r="I637" s="6"/>
      <c r="J637" s="5"/>
    </row>
    <row r="638" spans="1:10" ht="17">
      <c r="A638" s="1">
        <v>44526</v>
      </c>
      <c r="B638" s="3">
        <v>1800.8</v>
      </c>
      <c r="I638" s="6"/>
      <c r="J638" s="5"/>
    </row>
    <row r="639" spans="1:10" ht="17">
      <c r="A639" s="1">
        <v>44529</v>
      </c>
      <c r="B639" s="3">
        <v>1785.95</v>
      </c>
      <c r="I639" s="6"/>
      <c r="J639" s="5"/>
    </row>
    <row r="640" spans="1:10" ht="17">
      <c r="A640" s="1">
        <v>44530</v>
      </c>
      <c r="B640" s="3">
        <v>1804.4</v>
      </c>
      <c r="I640" s="6"/>
      <c r="J640" s="5"/>
    </row>
    <row r="641" spans="1:10" ht="17">
      <c r="A641" s="1">
        <v>44531</v>
      </c>
      <c r="B641" s="3">
        <v>1789.25</v>
      </c>
      <c r="I641" s="6"/>
      <c r="J641" s="5"/>
    </row>
    <row r="642" spans="1:10" ht="17">
      <c r="A642" s="1">
        <v>44532</v>
      </c>
      <c r="B642" s="3">
        <v>1765</v>
      </c>
      <c r="I642" s="6"/>
      <c r="J642" s="5"/>
    </row>
    <row r="643" spans="1:10" ht="17">
      <c r="A643" s="1">
        <v>44533</v>
      </c>
      <c r="B643" s="3">
        <v>1767.55</v>
      </c>
      <c r="I643" s="6"/>
      <c r="J643" s="5"/>
    </row>
    <row r="644" spans="1:10" ht="17">
      <c r="A644" s="1">
        <v>44536</v>
      </c>
      <c r="B644" s="3">
        <v>1778.65</v>
      </c>
      <c r="I644" s="6"/>
      <c r="J644" s="5"/>
    </row>
    <row r="645" spans="1:10" ht="17">
      <c r="A645" s="1">
        <v>44537</v>
      </c>
      <c r="B645" s="3">
        <v>1781.35</v>
      </c>
      <c r="I645" s="6"/>
      <c r="J645" s="5"/>
    </row>
    <row r="646" spans="1:10" ht="17">
      <c r="A646" s="1">
        <v>44538</v>
      </c>
      <c r="B646" s="3">
        <v>1783.8</v>
      </c>
      <c r="I646" s="6"/>
      <c r="J646" s="5"/>
    </row>
    <row r="647" spans="1:10" ht="17">
      <c r="A647" s="1">
        <v>44539</v>
      </c>
      <c r="B647" s="3">
        <v>1776.15</v>
      </c>
      <c r="I647" s="6"/>
      <c r="J647" s="5"/>
    </row>
    <row r="648" spans="1:10" ht="17">
      <c r="A648" s="1">
        <v>44540</v>
      </c>
      <c r="B648" s="3">
        <v>1779.75</v>
      </c>
      <c r="I648" s="6"/>
      <c r="J648" s="5"/>
    </row>
    <row r="649" spans="1:10" ht="17">
      <c r="A649" s="1">
        <v>44543</v>
      </c>
      <c r="B649" s="3">
        <v>1787.8</v>
      </c>
      <c r="I649" s="6"/>
      <c r="J649" s="5"/>
    </row>
    <row r="650" spans="1:10" ht="17">
      <c r="A650" s="1">
        <v>44544</v>
      </c>
      <c r="B650" s="3">
        <v>1776.9</v>
      </c>
      <c r="I650" s="6"/>
      <c r="J650" s="5"/>
    </row>
    <row r="651" spans="1:10" ht="17">
      <c r="A651" s="1">
        <v>44545</v>
      </c>
      <c r="B651" s="3">
        <v>1768.65</v>
      </c>
      <c r="I651" s="6"/>
      <c r="J651" s="5"/>
    </row>
    <row r="652" spans="1:10" ht="17">
      <c r="A652" s="1">
        <v>44546</v>
      </c>
      <c r="B652" s="3">
        <v>1795.7</v>
      </c>
      <c r="I652" s="6"/>
      <c r="J652" s="5"/>
    </row>
    <row r="653" spans="1:10" ht="17">
      <c r="A653" s="1">
        <v>44547</v>
      </c>
      <c r="B653" s="3">
        <v>1807.7</v>
      </c>
      <c r="I653" s="6"/>
      <c r="J653" s="5"/>
    </row>
    <row r="654" spans="1:10" ht="17">
      <c r="A654" s="1">
        <v>44550</v>
      </c>
      <c r="B654" s="3">
        <v>1796.3</v>
      </c>
      <c r="I654" s="6"/>
      <c r="J654" s="5"/>
    </row>
    <row r="655" spans="1:10" ht="17">
      <c r="A655" s="1">
        <v>44551</v>
      </c>
      <c r="B655" s="3">
        <v>1793.75</v>
      </c>
      <c r="I655" s="6"/>
      <c r="J655" s="5"/>
    </row>
    <row r="656" spans="1:10" ht="17">
      <c r="A656" s="1">
        <v>44552</v>
      </c>
      <c r="B656" s="3">
        <v>1792.8</v>
      </c>
      <c r="I656" s="6"/>
      <c r="J656" s="5"/>
    </row>
    <row r="657" spans="1:10" ht="17">
      <c r="A657" s="1">
        <v>44553</v>
      </c>
      <c r="B657" s="3">
        <v>1805.2</v>
      </c>
      <c r="I657" s="6"/>
      <c r="J657" s="5"/>
    </row>
    <row r="658" spans="1:10" ht="17">
      <c r="A658" s="1">
        <v>44554</v>
      </c>
      <c r="B658" s="3">
        <v>1805.2</v>
      </c>
      <c r="I658" s="6"/>
      <c r="J658" s="5"/>
    </row>
    <row r="659" spans="1:10" ht="17">
      <c r="A659" s="1">
        <v>44557</v>
      </c>
      <c r="B659" s="3">
        <v>1805.2</v>
      </c>
      <c r="I659" s="6"/>
      <c r="J659" s="5"/>
    </row>
    <row r="660" spans="1:10" ht="17">
      <c r="A660" s="1">
        <v>44558</v>
      </c>
      <c r="B660" s="3">
        <v>1805.2</v>
      </c>
      <c r="I660" s="6"/>
      <c r="J660" s="5"/>
    </row>
    <row r="661" spans="1:10" ht="17">
      <c r="A661" s="1">
        <v>44559</v>
      </c>
      <c r="B661" s="3">
        <v>1794.25</v>
      </c>
      <c r="I661" s="6"/>
      <c r="J661" s="5"/>
    </row>
    <row r="662" spans="1:10" ht="17">
      <c r="A662" s="1">
        <v>44560</v>
      </c>
      <c r="B662" s="3">
        <v>1805.85</v>
      </c>
      <c r="I662" s="6"/>
      <c r="J662" s="5"/>
    </row>
    <row r="663" spans="1:10" ht="17">
      <c r="A663" s="1">
        <v>44561</v>
      </c>
      <c r="B663" s="3">
        <v>1805.85</v>
      </c>
      <c r="I663" s="6"/>
      <c r="J663" s="5"/>
    </row>
    <row r="664" spans="1:10" ht="17">
      <c r="A664" s="1">
        <v>44564</v>
      </c>
      <c r="B664" s="3">
        <v>1805.85</v>
      </c>
      <c r="I664" s="6"/>
      <c r="J664" s="5"/>
    </row>
    <row r="665" spans="1:10" ht="17">
      <c r="A665" s="1">
        <v>44565</v>
      </c>
      <c r="B665" s="3">
        <v>1811.4</v>
      </c>
      <c r="I665" s="6"/>
      <c r="J665" s="5"/>
    </row>
    <row r="666" spans="1:10" ht="17">
      <c r="A666" s="1">
        <v>44566</v>
      </c>
      <c r="B666" s="3">
        <v>1826.25</v>
      </c>
      <c r="I666" s="6"/>
      <c r="J666" s="5"/>
    </row>
    <row r="667" spans="1:10" ht="17">
      <c r="A667" s="1">
        <v>44567</v>
      </c>
      <c r="B667" s="3">
        <v>1789.35</v>
      </c>
      <c r="I667" s="6"/>
      <c r="J667" s="5"/>
    </row>
    <row r="668" spans="1:10" ht="17">
      <c r="A668" s="1">
        <v>44568</v>
      </c>
      <c r="B668" s="3">
        <v>1792.6</v>
      </c>
      <c r="I668" s="6"/>
      <c r="J668" s="5"/>
    </row>
    <row r="669" spans="1:10" ht="17">
      <c r="A669" s="1">
        <v>44571</v>
      </c>
      <c r="B669" s="3">
        <v>1794.2</v>
      </c>
      <c r="I669" s="6"/>
      <c r="J669" s="5"/>
    </row>
    <row r="670" spans="1:10" ht="17">
      <c r="A670" s="1">
        <v>44572</v>
      </c>
      <c r="B670" s="3">
        <v>1806.8</v>
      </c>
      <c r="I670" s="6"/>
      <c r="J670" s="5"/>
    </row>
    <row r="671" spans="1:10" ht="17">
      <c r="A671" s="1">
        <v>44573</v>
      </c>
      <c r="B671" s="3">
        <v>1821.4</v>
      </c>
      <c r="I671" s="6"/>
      <c r="J671" s="5"/>
    </row>
    <row r="672" spans="1:10" ht="17">
      <c r="A672" s="1">
        <v>44574</v>
      </c>
      <c r="B672" s="3">
        <v>1820.35</v>
      </c>
      <c r="I672" s="6"/>
      <c r="J672" s="5"/>
    </row>
    <row r="673" spans="1:10" ht="17">
      <c r="A673" s="1">
        <v>44575</v>
      </c>
      <c r="B673" s="3">
        <v>1822.95</v>
      </c>
      <c r="I673" s="6"/>
      <c r="J673" s="5"/>
    </row>
    <row r="674" spans="1:10" ht="17">
      <c r="A674" s="1">
        <v>44578</v>
      </c>
      <c r="B674" s="3">
        <v>1817.85</v>
      </c>
      <c r="I674" s="6"/>
      <c r="J674" s="5"/>
    </row>
    <row r="675" spans="1:10" ht="17">
      <c r="A675" s="1">
        <v>44579</v>
      </c>
      <c r="B675" s="3">
        <v>1817.25</v>
      </c>
      <c r="I675" s="6"/>
      <c r="J675" s="5"/>
    </row>
    <row r="676" spans="1:10" ht="17">
      <c r="A676" s="1">
        <v>44580</v>
      </c>
      <c r="B676" s="3">
        <v>1826.95</v>
      </c>
      <c r="I676" s="6"/>
      <c r="J676" s="5"/>
    </row>
    <row r="677" spans="1:10" ht="17">
      <c r="A677" s="1">
        <v>44581</v>
      </c>
      <c r="B677" s="3">
        <v>1845.35</v>
      </c>
      <c r="I677" s="6"/>
      <c r="J677" s="5"/>
    </row>
    <row r="678" spans="1:10" ht="17">
      <c r="A678" s="1">
        <v>44582</v>
      </c>
      <c r="B678" s="3">
        <v>1837.6</v>
      </c>
      <c r="I678" s="6"/>
      <c r="J678" s="5"/>
    </row>
    <row r="679" spans="1:10" ht="17">
      <c r="A679" s="1">
        <v>44585</v>
      </c>
      <c r="B679" s="3">
        <v>1831.6</v>
      </c>
      <c r="I679" s="6"/>
      <c r="J679" s="5"/>
    </row>
    <row r="680" spans="1:10" ht="17">
      <c r="A680" s="1">
        <v>44586</v>
      </c>
      <c r="B680" s="3">
        <v>1847.3</v>
      </c>
      <c r="I680" s="6"/>
      <c r="J680" s="5"/>
    </row>
    <row r="681" spans="1:10" ht="17">
      <c r="A681" s="1">
        <v>44587</v>
      </c>
      <c r="B681" s="3">
        <v>1835.95</v>
      </c>
      <c r="I681" s="6"/>
      <c r="J681" s="5"/>
    </row>
    <row r="682" spans="1:10" ht="17">
      <c r="A682" s="1">
        <v>44588</v>
      </c>
      <c r="B682" s="3">
        <v>1806.75</v>
      </c>
      <c r="I682" s="6"/>
      <c r="J682" s="5"/>
    </row>
    <row r="683" spans="1:10" ht="17">
      <c r="A683" s="1">
        <v>44589</v>
      </c>
      <c r="B683" s="3">
        <v>1788.15</v>
      </c>
      <c r="I683" s="6"/>
      <c r="J683" s="5"/>
    </row>
    <row r="684" spans="1:10" ht="17">
      <c r="A684" s="1">
        <v>44592</v>
      </c>
      <c r="B684" s="3">
        <v>1795.25</v>
      </c>
      <c r="I684" s="6"/>
      <c r="J684" s="5"/>
    </row>
    <row r="685" spans="1:10" ht="17">
      <c r="A685" s="1">
        <v>44593</v>
      </c>
      <c r="B685" s="3">
        <v>1799.85</v>
      </c>
      <c r="I685" s="6"/>
      <c r="J685" s="5"/>
    </row>
    <row r="686" spans="1:10" ht="17">
      <c r="A686" s="1">
        <v>44594</v>
      </c>
      <c r="B686" s="3">
        <v>1803.65</v>
      </c>
      <c r="I686" s="6"/>
      <c r="J686" s="5"/>
    </row>
    <row r="687" spans="1:10" ht="17">
      <c r="A687" s="1">
        <v>44595</v>
      </c>
      <c r="B687" s="3">
        <v>1792.7</v>
      </c>
      <c r="I687" s="6"/>
      <c r="J687" s="5"/>
    </row>
    <row r="688" spans="1:10" ht="17">
      <c r="A688" s="1">
        <v>44596</v>
      </c>
      <c r="B688" s="3">
        <v>1804.7</v>
      </c>
      <c r="I688" s="6"/>
      <c r="J688" s="5"/>
    </row>
    <row r="689" spans="1:10" ht="17">
      <c r="A689" s="1">
        <v>44599</v>
      </c>
      <c r="B689" s="3">
        <v>1813.55</v>
      </c>
      <c r="I689" s="6"/>
      <c r="J689" s="5"/>
    </row>
    <row r="690" spans="1:10" ht="17">
      <c r="A690" s="1">
        <v>44600</v>
      </c>
      <c r="B690" s="3">
        <v>1822.6</v>
      </c>
      <c r="I690" s="6"/>
      <c r="J690" s="5"/>
    </row>
    <row r="691" spans="1:10" ht="17">
      <c r="A691" s="1">
        <v>44601</v>
      </c>
      <c r="B691" s="3">
        <v>1827.8</v>
      </c>
      <c r="I691" s="6"/>
      <c r="J691" s="5"/>
    </row>
    <row r="692" spans="1:10" ht="17">
      <c r="A692" s="1">
        <v>44602</v>
      </c>
      <c r="B692" s="3">
        <v>1835.35</v>
      </c>
      <c r="I692" s="6"/>
      <c r="J692" s="5"/>
    </row>
    <row r="693" spans="1:10" ht="17">
      <c r="A693" s="1">
        <v>44603</v>
      </c>
      <c r="B693" s="3">
        <v>1831.15</v>
      </c>
      <c r="I693" s="6"/>
      <c r="J693" s="5"/>
    </row>
    <row r="694" spans="1:10" ht="17">
      <c r="A694" s="1">
        <v>44606</v>
      </c>
      <c r="B694" s="3">
        <v>1866.15</v>
      </c>
      <c r="I694" s="6"/>
      <c r="J694" s="5"/>
    </row>
    <row r="695" spans="1:10" ht="17">
      <c r="A695" s="1">
        <v>44607</v>
      </c>
      <c r="B695" s="3">
        <v>1848.55</v>
      </c>
      <c r="I695" s="6"/>
      <c r="J695" s="5"/>
    </row>
    <row r="696" spans="1:10" ht="17">
      <c r="A696" s="1">
        <v>44608</v>
      </c>
      <c r="B696" s="3">
        <v>1862.6</v>
      </c>
      <c r="I696" s="6"/>
      <c r="J696" s="5"/>
    </row>
    <row r="697" spans="1:10" ht="17">
      <c r="A697" s="1">
        <v>44609</v>
      </c>
      <c r="B697" s="3">
        <v>1893.45</v>
      </c>
      <c r="I697" s="6"/>
      <c r="J697" s="5"/>
    </row>
    <row r="698" spans="1:10" ht="17">
      <c r="A698" s="1">
        <v>44610</v>
      </c>
      <c r="B698" s="3">
        <v>1893.6</v>
      </c>
      <c r="I698" s="6"/>
      <c r="J698" s="5"/>
    </row>
    <row r="699" spans="1:10" ht="17">
      <c r="A699" s="1">
        <v>44613</v>
      </c>
      <c r="B699" s="3">
        <v>1894.45</v>
      </c>
      <c r="I699" s="6"/>
      <c r="J699" s="5"/>
    </row>
    <row r="700" spans="1:10" ht="17">
      <c r="A700" s="1">
        <v>44614</v>
      </c>
      <c r="B700" s="3">
        <v>1900.1</v>
      </c>
      <c r="I700" s="6"/>
      <c r="J700" s="5"/>
    </row>
    <row r="701" spans="1:10" ht="17">
      <c r="A701" s="1">
        <v>44615</v>
      </c>
      <c r="B701" s="3">
        <v>1904.7</v>
      </c>
      <c r="I701" s="6"/>
      <c r="J701" s="5"/>
    </row>
    <row r="702" spans="1:10" ht="17">
      <c r="A702" s="1">
        <v>44616</v>
      </c>
      <c r="B702" s="3">
        <v>1936.3</v>
      </c>
      <c r="I702" s="6"/>
      <c r="J702" s="5"/>
    </row>
    <row r="703" spans="1:10" ht="17">
      <c r="A703" s="1">
        <v>44617</v>
      </c>
      <c r="B703" s="3">
        <v>1884.8</v>
      </c>
      <c r="I703" s="6"/>
      <c r="J703" s="5"/>
    </row>
    <row r="704" spans="1:10" ht="17">
      <c r="A704" s="1">
        <v>44620</v>
      </c>
      <c r="B704" s="3">
        <v>1909.85</v>
      </c>
      <c r="I704" s="6"/>
      <c r="J704" s="5"/>
    </row>
    <row r="705" spans="1:10" ht="17">
      <c r="A705" s="1">
        <v>44621</v>
      </c>
      <c r="B705" s="3">
        <v>1922</v>
      </c>
      <c r="I705" s="6"/>
      <c r="J705" s="5"/>
    </row>
    <row r="706" spans="1:10" ht="17">
      <c r="A706" s="1">
        <v>44622</v>
      </c>
      <c r="B706" s="3">
        <v>1928.5</v>
      </c>
      <c r="I706" s="6"/>
      <c r="J706" s="5"/>
    </row>
    <row r="707" spans="1:10" ht="17">
      <c r="A707" s="1">
        <v>44623</v>
      </c>
      <c r="B707" s="3">
        <v>1929.6</v>
      </c>
      <c r="I707" s="6"/>
      <c r="J707" s="5"/>
    </row>
    <row r="708" spans="1:10" ht="17">
      <c r="A708" s="1">
        <v>44624</v>
      </c>
      <c r="B708" s="3">
        <v>1945.3</v>
      </c>
      <c r="I708" s="6"/>
      <c r="J708" s="5"/>
    </row>
    <row r="709" spans="1:10" ht="17">
      <c r="A709" s="1">
        <v>44627</v>
      </c>
      <c r="B709" s="3">
        <v>1980.95</v>
      </c>
      <c r="I709" s="6"/>
      <c r="J709" s="5"/>
    </row>
    <row r="710" spans="1:10" ht="17">
      <c r="A710" s="1">
        <v>44628</v>
      </c>
      <c r="B710" s="3">
        <v>2039.05</v>
      </c>
      <c r="I710" s="6"/>
      <c r="J710" s="5"/>
    </row>
    <row r="711" spans="1:10" ht="17">
      <c r="A711" s="1">
        <v>44629</v>
      </c>
      <c r="B711" s="3">
        <v>1988.9</v>
      </c>
      <c r="I711" s="6"/>
      <c r="J711" s="5"/>
    </row>
    <row r="712" spans="1:10" ht="17">
      <c r="A712" s="1">
        <v>44630</v>
      </c>
      <c r="B712" s="3">
        <v>1996.6</v>
      </c>
      <c r="I712" s="6"/>
      <c r="J712" s="5"/>
    </row>
    <row r="713" spans="1:10" ht="17">
      <c r="A713" s="1">
        <v>44631</v>
      </c>
      <c r="B713" s="3">
        <v>1978.7</v>
      </c>
      <c r="I713" s="6"/>
      <c r="J713" s="5"/>
    </row>
    <row r="714" spans="1:10" ht="17">
      <c r="A714" s="1">
        <v>44634</v>
      </c>
      <c r="B714" s="3">
        <v>1954.05</v>
      </c>
      <c r="I714" s="6"/>
      <c r="J714" s="5"/>
    </row>
    <row r="715" spans="1:10" ht="17">
      <c r="A715" s="1">
        <v>44635</v>
      </c>
      <c r="B715" s="3">
        <v>1913.65</v>
      </c>
      <c r="I715" s="6"/>
      <c r="J715" s="5"/>
    </row>
    <row r="716" spans="1:10" ht="17">
      <c r="A716" s="1">
        <v>44636</v>
      </c>
      <c r="B716" s="3">
        <v>1913.2</v>
      </c>
      <c r="I716" s="6"/>
      <c r="J716" s="5"/>
    </row>
    <row r="717" spans="1:10" ht="17">
      <c r="A717" s="1">
        <v>44637</v>
      </c>
      <c r="B717" s="3">
        <v>1949.65</v>
      </c>
      <c r="I717" s="6"/>
      <c r="J717" s="5"/>
    </row>
    <row r="718" spans="1:10" ht="17">
      <c r="A718" s="1">
        <v>44638</v>
      </c>
      <c r="B718" s="3">
        <v>1935.8</v>
      </c>
      <c r="I718" s="6"/>
      <c r="J718" s="5"/>
    </row>
    <row r="719" spans="1:10" ht="17">
      <c r="A719" s="1">
        <v>44641</v>
      </c>
      <c r="B719" s="3">
        <v>1935.05</v>
      </c>
      <c r="I719" s="6"/>
      <c r="J719" s="5"/>
    </row>
    <row r="720" spans="1:10" ht="17">
      <c r="A720" s="1">
        <v>44642</v>
      </c>
      <c r="B720" s="3">
        <v>1915.25</v>
      </c>
      <c r="I720" s="6"/>
      <c r="J720" s="5"/>
    </row>
    <row r="721" spans="1:10" ht="17">
      <c r="A721" s="1">
        <v>44643</v>
      </c>
      <c r="B721" s="3">
        <v>1931.75</v>
      </c>
      <c r="I721" s="6"/>
      <c r="J721" s="5"/>
    </row>
    <row r="722" spans="1:10" ht="17">
      <c r="A722" s="1">
        <v>44644</v>
      </c>
      <c r="B722" s="3">
        <v>1965.2</v>
      </c>
      <c r="I722" s="6"/>
      <c r="J722" s="5"/>
    </row>
    <row r="723" spans="1:10" ht="17">
      <c r="A723" s="1">
        <v>44645</v>
      </c>
      <c r="B723" s="3">
        <v>1953.8</v>
      </c>
      <c r="I723" s="6"/>
      <c r="J723" s="5"/>
    </row>
    <row r="724" spans="1:10" ht="17">
      <c r="A724" s="1">
        <v>44648</v>
      </c>
      <c r="B724" s="3">
        <v>1937.05</v>
      </c>
      <c r="I724" s="6"/>
      <c r="J724" s="5"/>
    </row>
    <row r="725" spans="1:10" ht="17">
      <c r="A725" s="1">
        <v>44649</v>
      </c>
      <c r="B725" s="3">
        <v>1910</v>
      </c>
      <c r="I725" s="6"/>
      <c r="J725" s="5"/>
    </row>
    <row r="726" spans="1:10" ht="17">
      <c r="A726" s="1">
        <v>44650</v>
      </c>
      <c r="B726" s="3">
        <v>1933.85</v>
      </c>
      <c r="I726" s="6"/>
      <c r="J726" s="5"/>
    </row>
    <row r="727" spans="1:10" ht="17">
      <c r="A727" s="1">
        <v>44651</v>
      </c>
      <c r="B727" s="3">
        <v>1942.15</v>
      </c>
      <c r="I727" s="6"/>
      <c r="J727" s="5"/>
    </row>
    <row r="728" spans="1:10" ht="17">
      <c r="A728" s="1">
        <v>44652</v>
      </c>
      <c r="B728" s="3">
        <v>1929.4</v>
      </c>
      <c r="I728" s="6"/>
      <c r="J728" s="5"/>
    </row>
    <row r="729" spans="1:10" ht="17">
      <c r="A729" s="1">
        <v>44655</v>
      </c>
      <c r="B729" s="3">
        <v>1930.3</v>
      </c>
      <c r="I729" s="6"/>
      <c r="J729" s="5"/>
    </row>
    <row r="730" spans="1:10" ht="17">
      <c r="A730" s="1">
        <v>44656</v>
      </c>
      <c r="B730" s="3">
        <v>1944.05</v>
      </c>
      <c r="I730" s="6"/>
      <c r="J730" s="5"/>
    </row>
    <row r="731" spans="1:10" ht="17">
      <c r="A731" s="1">
        <v>44657</v>
      </c>
      <c r="B731" s="3">
        <v>1930.15</v>
      </c>
      <c r="I731" s="6"/>
      <c r="J731" s="5"/>
    </row>
    <row r="732" spans="1:10" ht="17">
      <c r="A732" s="1">
        <v>44658</v>
      </c>
      <c r="B732" s="3">
        <v>1932.4</v>
      </c>
      <c r="I732" s="6"/>
      <c r="J732" s="5"/>
    </row>
    <row r="733" spans="1:10" ht="17">
      <c r="A733" s="1">
        <v>44659</v>
      </c>
      <c r="B733" s="3">
        <v>1941.4</v>
      </c>
      <c r="I733" s="6"/>
      <c r="J733" s="5"/>
    </row>
    <row r="734" spans="1:10" ht="17">
      <c r="A734" s="1">
        <v>44662</v>
      </c>
      <c r="B734" s="3">
        <v>1951.55</v>
      </c>
      <c r="I734" s="6"/>
      <c r="J734" s="5"/>
    </row>
    <row r="735" spans="1:10" ht="17">
      <c r="A735" s="1">
        <v>44663</v>
      </c>
      <c r="B735" s="3">
        <v>1960.85</v>
      </c>
      <c r="I735" s="6"/>
      <c r="J735" s="5"/>
    </row>
    <row r="736" spans="1:10" ht="17">
      <c r="A736" s="1">
        <v>44664</v>
      </c>
      <c r="B736" s="3">
        <v>1976.75</v>
      </c>
      <c r="I736" s="6"/>
      <c r="J736" s="5"/>
    </row>
    <row r="737" spans="1:10" ht="17">
      <c r="A737" s="1">
        <v>44665</v>
      </c>
      <c r="B737" s="3">
        <v>1963.25</v>
      </c>
      <c r="I737" s="6"/>
      <c r="J737" s="5"/>
    </row>
    <row r="738" spans="1:10" ht="17">
      <c r="A738" s="1">
        <v>44666</v>
      </c>
      <c r="B738" s="3">
        <v>1963.25</v>
      </c>
      <c r="I738" s="6"/>
      <c r="J738" s="5"/>
    </row>
    <row r="739" spans="1:10" ht="17">
      <c r="A739" s="1">
        <v>44669</v>
      </c>
      <c r="B739" s="3">
        <v>1963.25</v>
      </c>
      <c r="I739" s="6"/>
      <c r="J739" s="5"/>
    </row>
    <row r="740" spans="1:10" ht="17">
      <c r="A740" s="1">
        <v>44670</v>
      </c>
      <c r="B740" s="3">
        <v>1964</v>
      </c>
      <c r="I740" s="6"/>
      <c r="J740" s="5"/>
    </row>
    <row r="741" spans="1:10" ht="17">
      <c r="A741" s="1">
        <v>44671</v>
      </c>
      <c r="B741" s="3">
        <v>1949.55</v>
      </c>
      <c r="I741" s="6"/>
      <c r="J741" s="5"/>
    </row>
    <row r="742" spans="1:10" ht="17">
      <c r="A742" s="1">
        <v>44672</v>
      </c>
      <c r="B742" s="3">
        <v>1943.7</v>
      </c>
      <c r="I742" s="6"/>
      <c r="J742" s="5"/>
    </row>
    <row r="743" spans="1:10" ht="17">
      <c r="A743" s="1">
        <v>44673</v>
      </c>
      <c r="B743" s="3">
        <v>1941.55</v>
      </c>
      <c r="I743" s="6"/>
      <c r="J743" s="5"/>
    </row>
    <row r="744" spans="1:10" ht="17">
      <c r="A744" s="1">
        <v>44676</v>
      </c>
      <c r="B744" s="3">
        <v>1895</v>
      </c>
      <c r="I744" s="6"/>
      <c r="J744" s="5"/>
    </row>
    <row r="745" spans="1:10" ht="17">
      <c r="A745" s="1">
        <v>44677</v>
      </c>
      <c r="B745" s="3">
        <v>1904.6</v>
      </c>
      <c r="I745" s="6"/>
      <c r="J745" s="5"/>
    </row>
    <row r="746" spans="1:10" ht="17">
      <c r="A746" s="1">
        <v>44678</v>
      </c>
      <c r="B746" s="3">
        <v>1885.8</v>
      </c>
      <c r="I746" s="4"/>
      <c r="J746" s="5"/>
    </row>
    <row r="747" spans="1:10" ht="17">
      <c r="A747" s="1">
        <v>44679</v>
      </c>
      <c r="B747" s="3">
        <v>1888.5</v>
      </c>
      <c r="I747" s="6"/>
      <c r="J747" s="5"/>
    </row>
    <row r="748" spans="1:10" ht="17">
      <c r="A748" s="1">
        <v>44680</v>
      </c>
      <c r="B748" s="3">
        <v>1911.3</v>
      </c>
      <c r="I748" s="6"/>
      <c r="J748" s="5"/>
    </row>
    <row r="749" spans="1:10" ht="17">
      <c r="A749" s="1">
        <v>44683</v>
      </c>
      <c r="B749" s="3">
        <v>1911.3</v>
      </c>
      <c r="I749" s="6"/>
      <c r="J749" s="5"/>
    </row>
    <row r="750" spans="1:10" ht="17">
      <c r="A750" s="1">
        <v>44684</v>
      </c>
      <c r="B750" s="3">
        <v>1869.7</v>
      </c>
      <c r="I750" s="6"/>
      <c r="J750" s="5"/>
    </row>
    <row r="751" spans="1:10" ht="17">
      <c r="A751" s="1">
        <v>44685</v>
      </c>
      <c r="B751" s="3">
        <v>1863.65</v>
      </c>
      <c r="I751" s="6"/>
      <c r="J751" s="5"/>
    </row>
    <row r="752" spans="1:10" ht="17">
      <c r="A752" s="1">
        <v>44686</v>
      </c>
      <c r="B752" s="3">
        <v>1892.3</v>
      </c>
      <c r="I752" s="6"/>
      <c r="J752" s="5"/>
    </row>
    <row r="753" spans="1:10" ht="17">
      <c r="A753" s="1">
        <v>44687</v>
      </c>
      <c r="B753" s="3">
        <v>1882.35</v>
      </c>
      <c r="I753" s="6"/>
      <c r="J753" s="5"/>
    </row>
    <row r="754" spans="1:10" ht="17">
      <c r="A754" s="1">
        <v>44690</v>
      </c>
      <c r="B754" s="3">
        <v>1860.9</v>
      </c>
      <c r="I754" s="6"/>
      <c r="J754" s="5"/>
    </row>
    <row r="755" spans="1:10" ht="17">
      <c r="A755" s="1">
        <v>44691</v>
      </c>
      <c r="B755" s="3">
        <v>1857.35</v>
      </c>
      <c r="I755" s="6"/>
      <c r="J755" s="5"/>
    </row>
    <row r="756" spans="1:10" ht="17">
      <c r="A756" s="1">
        <v>44692</v>
      </c>
      <c r="B756" s="3">
        <v>1851.95</v>
      </c>
      <c r="I756" s="6"/>
      <c r="J756" s="5"/>
    </row>
    <row r="757" spans="1:10" ht="17">
      <c r="A757" s="1">
        <v>44693</v>
      </c>
      <c r="B757" s="3">
        <v>1837.05</v>
      </c>
      <c r="I757" s="6"/>
      <c r="J757" s="5"/>
    </row>
    <row r="758" spans="1:10" ht="17">
      <c r="A758" s="1">
        <v>44694</v>
      </c>
      <c r="B758" s="3">
        <v>1811.55</v>
      </c>
      <c r="I758" s="6"/>
      <c r="J758" s="5"/>
    </row>
    <row r="759" spans="1:10" ht="17">
      <c r="A759" s="1">
        <v>44697</v>
      </c>
      <c r="B759" s="3">
        <v>1809.5</v>
      </c>
      <c r="I759" s="6"/>
      <c r="J759" s="5"/>
    </row>
    <row r="760" spans="1:10" ht="17">
      <c r="A760" s="1">
        <v>44698</v>
      </c>
      <c r="B760" s="3">
        <v>1825</v>
      </c>
      <c r="I760" s="6"/>
      <c r="J760" s="5"/>
    </row>
    <row r="761" spans="1:10" ht="17">
      <c r="A761" s="1">
        <v>44699</v>
      </c>
      <c r="B761" s="3">
        <v>1810.65</v>
      </c>
      <c r="I761" s="4"/>
      <c r="J761" s="5"/>
    </row>
    <row r="762" spans="1:10" ht="17">
      <c r="A762" s="1">
        <v>44700</v>
      </c>
      <c r="B762" s="3">
        <v>1844</v>
      </c>
      <c r="I762" s="6"/>
      <c r="J762" s="5"/>
    </row>
    <row r="763" spans="1:10" ht="17">
      <c r="A763" s="1">
        <v>44701</v>
      </c>
      <c r="B763" s="3">
        <v>1834.2</v>
      </c>
      <c r="I763" s="6"/>
      <c r="J763" s="5"/>
    </row>
    <row r="764" spans="1:10" ht="17">
      <c r="A764" s="1">
        <v>44704</v>
      </c>
      <c r="B764" s="3">
        <v>1856.2</v>
      </c>
      <c r="I764" s="6"/>
      <c r="J764" s="5"/>
    </row>
    <row r="765" spans="1:10" ht="17">
      <c r="A765" s="1">
        <v>44705</v>
      </c>
      <c r="B765" s="3">
        <v>1867.1</v>
      </c>
      <c r="I765" s="6"/>
      <c r="J765" s="5"/>
    </row>
    <row r="766" spans="1:10" ht="17">
      <c r="A766" s="1">
        <v>44706</v>
      </c>
      <c r="B766" s="3">
        <v>1847.2</v>
      </c>
      <c r="I766" s="6"/>
      <c r="J766" s="5"/>
    </row>
    <row r="767" spans="1:10" ht="17">
      <c r="A767" s="1">
        <v>44707</v>
      </c>
      <c r="B767" s="3">
        <v>1848.25</v>
      </c>
      <c r="I767" s="6"/>
      <c r="J767" s="5"/>
    </row>
    <row r="768" spans="1:10" ht="17">
      <c r="A768" s="1">
        <v>44708</v>
      </c>
      <c r="B768" s="3">
        <v>1851.8</v>
      </c>
      <c r="I768" s="6"/>
      <c r="J768" s="5"/>
    </row>
    <row r="769" spans="1:10" ht="17">
      <c r="A769" s="1">
        <v>44711</v>
      </c>
      <c r="B769" s="3">
        <v>1854.95</v>
      </c>
      <c r="I769" s="6"/>
      <c r="J769" s="5"/>
    </row>
    <row r="770" spans="1:10" ht="17">
      <c r="A770" s="1">
        <v>44712</v>
      </c>
      <c r="B770" s="3">
        <v>1838.7</v>
      </c>
      <c r="I770" s="6"/>
      <c r="J770" s="5"/>
    </row>
    <row r="771" spans="1:10" ht="17">
      <c r="A771" s="1">
        <v>44713</v>
      </c>
      <c r="B771" s="3">
        <v>1844.9</v>
      </c>
      <c r="I771" s="4"/>
      <c r="J771" s="5"/>
    </row>
    <row r="772" spans="1:10" ht="17">
      <c r="A772" s="1">
        <v>44714</v>
      </c>
      <c r="B772" s="3">
        <v>1844.9</v>
      </c>
      <c r="I772" s="6"/>
      <c r="J772" s="5"/>
    </row>
    <row r="773" spans="1:10" ht="17">
      <c r="A773" s="1">
        <v>44715</v>
      </c>
      <c r="B773" s="3">
        <v>1844.9</v>
      </c>
      <c r="I773" s="6"/>
      <c r="J773" s="5"/>
    </row>
    <row r="774" spans="1:10" ht="17">
      <c r="A774" s="1">
        <v>44718</v>
      </c>
      <c r="B774" s="3">
        <v>1847.2</v>
      </c>
      <c r="I774" s="6"/>
      <c r="J774" s="5"/>
    </row>
    <row r="775" spans="1:10" ht="17">
      <c r="A775" s="1">
        <v>44719</v>
      </c>
      <c r="B775" s="3">
        <v>1849.6</v>
      </c>
      <c r="I775" s="6"/>
      <c r="J775" s="5"/>
    </row>
    <row r="776" spans="1:10" ht="17">
      <c r="A776" s="1">
        <v>44720</v>
      </c>
      <c r="B776" s="3">
        <v>1852.95</v>
      </c>
      <c r="I776" s="6"/>
      <c r="J776" s="5"/>
    </row>
    <row r="777" spans="1:10" ht="17">
      <c r="A777" s="1">
        <v>44721</v>
      </c>
      <c r="B777" s="3">
        <v>1844.85</v>
      </c>
      <c r="I777" s="6"/>
      <c r="J777" s="5"/>
    </row>
    <row r="778" spans="1:10" ht="17">
      <c r="A778" s="1">
        <v>44722</v>
      </c>
      <c r="B778" s="3">
        <v>1830</v>
      </c>
      <c r="I778" s="6"/>
      <c r="J778" s="5"/>
    </row>
    <row r="779" spans="1:10" ht="17">
      <c r="A779" s="1">
        <v>44725</v>
      </c>
      <c r="B779" s="3">
        <v>1830.85</v>
      </c>
      <c r="I779" s="6"/>
      <c r="J779" s="5"/>
    </row>
    <row r="780" spans="1:10" ht="17">
      <c r="A780" s="1">
        <v>44726</v>
      </c>
      <c r="B780" s="3">
        <v>1818.3</v>
      </c>
      <c r="I780" s="6"/>
      <c r="J780" s="5"/>
    </row>
    <row r="781" spans="1:10">
      <c r="A781" s="1">
        <v>44727</v>
      </c>
      <c r="B781" s="3">
        <v>1823.75</v>
      </c>
    </row>
    <row r="782" spans="1:10">
      <c r="A782" s="1">
        <v>44728</v>
      </c>
      <c r="B782" s="3">
        <v>1826.5</v>
      </c>
    </row>
    <row r="783" spans="1:10">
      <c r="A783" s="1">
        <v>44729</v>
      </c>
      <c r="B783" s="3">
        <v>1841.55</v>
      </c>
    </row>
    <row r="784" spans="1:10">
      <c r="A784" s="1">
        <v>44732</v>
      </c>
      <c r="B784" s="3">
        <v>1836.5</v>
      </c>
    </row>
    <row r="785" spans="1:2">
      <c r="A785" s="1">
        <v>44733</v>
      </c>
      <c r="B785" s="3">
        <v>1840.25</v>
      </c>
    </row>
    <row r="786" spans="1:2">
      <c r="A786" s="1">
        <v>44734</v>
      </c>
      <c r="B786" s="3">
        <v>1841.85</v>
      </c>
    </row>
    <row r="787" spans="1:2">
      <c r="A787" s="1">
        <v>44735</v>
      </c>
      <c r="B787" s="3">
        <v>1841.9</v>
      </c>
    </row>
    <row r="788" spans="1:2">
      <c r="A788" s="1">
        <v>44736</v>
      </c>
      <c r="B788" s="3">
        <v>1825.45</v>
      </c>
    </row>
    <row r="789" spans="1:2">
      <c r="A789" s="1">
        <v>44739</v>
      </c>
      <c r="B789" s="3">
        <v>1826.3</v>
      </c>
    </row>
    <row r="790" spans="1:2">
      <c r="A790" s="1">
        <v>44740</v>
      </c>
      <c r="B790" s="3">
        <v>1819.05</v>
      </c>
    </row>
    <row r="791" spans="1:2">
      <c r="A791" s="1">
        <v>44741</v>
      </c>
      <c r="B791" s="3">
        <v>1817.75</v>
      </c>
    </row>
    <row r="792" spans="1:2">
      <c r="A792" s="1">
        <v>44742</v>
      </c>
      <c r="B792" s="3">
        <v>1817</v>
      </c>
    </row>
    <row r="793" spans="1:2">
      <c r="A793" s="1">
        <v>44743</v>
      </c>
      <c r="B793" s="3">
        <v>1797.45</v>
      </c>
    </row>
    <row r="794" spans="1:2">
      <c r="A794" s="1">
        <v>44746</v>
      </c>
      <c r="B794" s="3">
        <v>1808.4</v>
      </c>
    </row>
    <row r="795" spans="1:2">
      <c r="A795" s="1">
        <v>44747</v>
      </c>
      <c r="B795" s="3">
        <v>1772</v>
      </c>
    </row>
    <row r="796" spans="1:2">
      <c r="A796" s="1">
        <v>44748</v>
      </c>
      <c r="B796" s="3">
        <v>1754.3</v>
      </c>
    </row>
    <row r="797" spans="1:2">
      <c r="A797" s="1">
        <v>44749</v>
      </c>
      <c r="B797" s="3">
        <v>1747.95</v>
      </c>
    </row>
    <row r="798" spans="1:2">
      <c r="A798" s="1">
        <v>44750</v>
      </c>
      <c r="B798" s="3">
        <v>1738.2</v>
      </c>
    </row>
    <row r="799" spans="1:2">
      <c r="A799" s="1">
        <v>44753</v>
      </c>
      <c r="B799" s="3">
        <v>1740</v>
      </c>
    </row>
    <row r="800" spans="1:2">
      <c r="A800" s="1">
        <v>44754</v>
      </c>
      <c r="B800" s="3">
        <v>1730.7</v>
      </c>
    </row>
    <row r="801" spans="1:2">
      <c r="A801" s="1">
        <v>44755</v>
      </c>
      <c r="B801" s="3">
        <v>1724.6</v>
      </c>
    </row>
    <row r="802" spans="1:2">
      <c r="A802" s="1">
        <v>44756</v>
      </c>
      <c r="B802" s="3">
        <v>1700.7</v>
      </c>
    </row>
    <row r="803" spans="1:2">
      <c r="A803" s="1">
        <v>44757</v>
      </c>
      <c r="B803" s="3">
        <v>1706.15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6AD4-B837-CF44-9469-3F17D5C2E2C0}">
  <dimension ref="A1:G779"/>
  <sheetViews>
    <sheetView workbookViewId="0">
      <selection activeCell="K10" sqref="K10"/>
    </sheetView>
  </sheetViews>
  <sheetFormatPr baseColWidth="10" defaultColWidth="11" defaultRowHeight="16"/>
  <cols>
    <col min="1" max="1" width="12" bestFit="1" customWidth="1"/>
  </cols>
  <sheetData>
    <row r="1" spans="1:7">
      <c r="A1" t="s">
        <v>16</v>
      </c>
    </row>
    <row r="2" spans="1:7" ht="17">
      <c r="A2" s="4" t="s">
        <v>0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</row>
    <row r="3" spans="1:7" ht="17">
      <c r="A3" s="5">
        <v>43637</v>
      </c>
      <c r="B3" s="6">
        <v>1406</v>
      </c>
      <c r="C3" s="6">
        <v>1406</v>
      </c>
      <c r="D3" s="6">
        <v>1390.3</v>
      </c>
      <c r="E3" s="6">
        <v>1396.2</v>
      </c>
      <c r="F3" s="6">
        <v>1396.2</v>
      </c>
      <c r="G3" s="4">
        <v>35</v>
      </c>
    </row>
    <row r="4" spans="1:7" ht="17">
      <c r="A4" s="5">
        <v>43640</v>
      </c>
      <c r="B4" s="6">
        <v>1406</v>
      </c>
      <c r="C4" s="6">
        <v>1420.6</v>
      </c>
      <c r="D4" s="6">
        <v>1402.1</v>
      </c>
      <c r="E4" s="6">
        <v>1414.3</v>
      </c>
      <c r="F4" s="6">
        <v>1414.3</v>
      </c>
      <c r="G4" s="4">
        <v>125</v>
      </c>
    </row>
    <row r="5" spans="1:7" ht="17">
      <c r="A5" s="5">
        <v>43641</v>
      </c>
      <c r="B5" s="6">
        <v>1418.1</v>
      </c>
      <c r="C5" s="6">
        <v>1433.3</v>
      </c>
      <c r="D5" s="6">
        <v>1414.9</v>
      </c>
      <c r="E5" s="6">
        <v>1414.9</v>
      </c>
      <c r="F5" s="6">
        <v>1414.9</v>
      </c>
      <c r="G5" s="4">
        <v>105</v>
      </c>
    </row>
    <row r="6" spans="1:7" ht="17">
      <c r="A6" s="5">
        <v>43642</v>
      </c>
      <c r="B6" s="6">
        <v>1407.2</v>
      </c>
      <c r="C6" s="6">
        <v>1413.3</v>
      </c>
      <c r="D6" s="6">
        <v>1405.8</v>
      </c>
      <c r="E6" s="6">
        <v>1411.6</v>
      </c>
      <c r="F6" s="6">
        <v>1411.6</v>
      </c>
      <c r="G6" s="7">
        <v>1333</v>
      </c>
    </row>
    <row r="7" spans="1:7" ht="17">
      <c r="A7" s="5">
        <v>43643</v>
      </c>
      <c r="B7" s="6">
        <v>1407</v>
      </c>
      <c r="C7" s="6">
        <v>1410.8</v>
      </c>
      <c r="D7" s="6">
        <v>1399.8</v>
      </c>
      <c r="E7" s="6">
        <v>1408.4</v>
      </c>
      <c r="F7" s="6">
        <v>1408.4</v>
      </c>
      <c r="G7" s="4">
        <v>437</v>
      </c>
    </row>
    <row r="8" spans="1:7" ht="17">
      <c r="A8" s="5">
        <v>43644</v>
      </c>
      <c r="B8" s="6">
        <v>1408.3</v>
      </c>
      <c r="C8" s="6">
        <v>1422</v>
      </c>
      <c r="D8" s="6">
        <v>1408.3</v>
      </c>
      <c r="E8" s="6">
        <v>1409.7</v>
      </c>
      <c r="F8" s="6">
        <v>1409.7</v>
      </c>
      <c r="G8" s="4">
        <v>356</v>
      </c>
    </row>
    <row r="9" spans="1:7" ht="17">
      <c r="A9" s="5">
        <v>43647</v>
      </c>
      <c r="B9" s="6">
        <v>1386.6</v>
      </c>
      <c r="C9" s="6">
        <v>1395.8</v>
      </c>
      <c r="D9" s="6">
        <v>1382.8</v>
      </c>
      <c r="E9" s="6">
        <v>1385.6</v>
      </c>
      <c r="F9" s="6">
        <v>1385.6</v>
      </c>
      <c r="G9" s="4">
        <v>214</v>
      </c>
    </row>
    <row r="10" spans="1:7" ht="17">
      <c r="A10" s="5">
        <v>43648</v>
      </c>
      <c r="B10" s="6">
        <v>1391.1</v>
      </c>
      <c r="C10" s="6">
        <v>1418.4</v>
      </c>
      <c r="D10" s="6">
        <v>1390.8</v>
      </c>
      <c r="E10" s="6">
        <v>1404.6</v>
      </c>
      <c r="F10" s="6">
        <v>1404.6</v>
      </c>
      <c r="G10" s="4">
        <v>38</v>
      </c>
    </row>
    <row r="11" spans="1:7" ht="17">
      <c r="A11" s="5">
        <v>43649</v>
      </c>
      <c r="B11" s="6">
        <v>1431</v>
      </c>
      <c r="C11" s="6">
        <v>1434</v>
      </c>
      <c r="D11" s="6">
        <v>1413.1</v>
      </c>
      <c r="E11" s="6">
        <v>1417.7</v>
      </c>
      <c r="F11" s="6">
        <v>1417.7</v>
      </c>
      <c r="G11" s="4">
        <v>46</v>
      </c>
    </row>
    <row r="12" spans="1:7" ht="17">
      <c r="A12" s="5">
        <v>43651</v>
      </c>
      <c r="B12" s="6">
        <v>1418.3</v>
      </c>
      <c r="C12" s="6">
        <v>1418.3</v>
      </c>
      <c r="D12" s="6">
        <v>1390.2</v>
      </c>
      <c r="E12" s="6">
        <v>1396.7</v>
      </c>
      <c r="F12" s="6">
        <v>1396.7</v>
      </c>
      <c r="G12" s="4">
        <v>20</v>
      </c>
    </row>
    <row r="13" spans="1:7" ht="17">
      <c r="A13" s="5">
        <v>43654</v>
      </c>
      <c r="B13" s="6">
        <v>1395.9</v>
      </c>
      <c r="C13" s="6">
        <v>1397</v>
      </c>
      <c r="D13" s="6">
        <v>1393.6</v>
      </c>
      <c r="E13" s="6">
        <v>1397</v>
      </c>
      <c r="F13" s="6">
        <v>1397</v>
      </c>
      <c r="G13" s="4">
        <v>14</v>
      </c>
    </row>
    <row r="14" spans="1:7" ht="17">
      <c r="A14" s="5">
        <v>43655</v>
      </c>
      <c r="B14" s="6">
        <v>1394.5</v>
      </c>
      <c r="C14" s="6">
        <v>1397.5</v>
      </c>
      <c r="D14" s="6">
        <v>1386.2</v>
      </c>
      <c r="E14" s="6">
        <v>1397.5</v>
      </c>
      <c r="F14" s="6">
        <v>1397.5</v>
      </c>
      <c r="G14" s="4">
        <v>53</v>
      </c>
    </row>
    <row r="15" spans="1:7" ht="17">
      <c r="A15" s="5">
        <v>43656</v>
      </c>
      <c r="B15" s="6">
        <v>1409.9</v>
      </c>
      <c r="C15" s="6">
        <v>1410.1</v>
      </c>
      <c r="D15" s="6">
        <v>1409.9</v>
      </c>
      <c r="E15" s="6">
        <v>1410.1</v>
      </c>
      <c r="F15" s="6">
        <v>1410.1</v>
      </c>
      <c r="G15" s="4">
        <v>50</v>
      </c>
    </row>
    <row r="16" spans="1:7" ht="17">
      <c r="A16" s="5">
        <v>43657</v>
      </c>
      <c r="B16" s="6">
        <v>1424</v>
      </c>
      <c r="C16" s="6">
        <v>1424</v>
      </c>
      <c r="D16" s="6">
        <v>1404.3</v>
      </c>
      <c r="E16" s="6">
        <v>1404.3</v>
      </c>
      <c r="F16" s="6">
        <v>1404.3</v>
      </c>
      <c r="G16" s="4">
        <v>6</v>
      </c>
    </row>
    <row r="17" spans="1:7" ht="17">
      <c r="A17" s="5">
        <v>43658</v>
      </c>
      <c r="B17" s="6">
        <v>1405.6</v>
      </c>
      <c r="C17" s="6">
        <v>1410.1</v>
      </c>
      <c r="D17" s="6">
        <v>1405.6</v>
      </c>
      <c r="E17" s="6">
        <v>1409.9</v>
      </c>
      <c r="F17" s="6">
        <v>1409.9</v>
      </c>
      <c r="G17" s="4">
        <v>8</v>
      </c>
    </row>
    <row r="18" spans="1:7" ht="17">
      <c r="A18" s="5">
        <v>43661</v>
      </c>
      <c r="B18" s="6">
        <v>1414.4</v>
      </c>
      <c r="C18" s="6">
        <v>1415</v>
      </c>
      <c r="D18" s="6">
        <v>1411.4</v>
      </c>
      <c r="E18" s="6">
        <v>1411.4</v>
      </c>
      <c r="F18" s="6">
        <v>1411.4</v>
      </c>
      <c r="G18" s="4">
        <v>25</v>
      </c>
    </row>
    <row r="19" spans="1:7" ht="17">
      <c r="A19" s="5">
        <v>43662</v>
      </c>
      <c r="B19" s="6">
        <v>1413.6</v>
      </c>
      <c r="C19" s="6">
        <v>1413.7</v>
      </c>
      <c r="D19" s="6">
        <v>1405</v>
      </c>
      <c r="E19" s="6">
        <v>1409.2</v>
      </c>
      <c r="F19" s="6">
        <v>1409.2</v>
      </c>
      <c r="G19" s="4">
        <v>13</v>
      </c>
    </row>
    <row r="20" spans="1:7" ht="17">
      <c r="A20" s="5">
        <v>43663</v>
      </c>
      <c r="B20" s="6">
        <v>1404.6</v>
      </c>
      <c r="C20" s="6">
        <v>1421.3</v>
      </c>
      <c r="D20" s="6">
        <v>1404.6</v>
      </c>
      <c r="E20" s="6">
        <v>1421.3</v>
      </c>
      <c r="F20" s="6">
        <v>1421.3</v>
      </c>
      <c r="G20" s="4">
        <v>6</v>
      </c>
    </row>
    <row r="21" spans="1:7" ht="17">
      <c r="A21" s="5">
        <v>43664</v>
      </c>
      <c r="B21" s="6">
        <v>1422.3</v>
      </c>
      <c r="C21" s="6">
        <v>1444.2</v>
      </c>
      <c r="D21" s="6">
        <v>1419.5</v>
      </c>
      <c r="E21" s="6">
        <v>1426.1</v>
      </c>
      <c r="F21" s="6">
        <v>1426.1</v>
      </c>
      <c r="G21" s="4">
        <v>66</v>
      </c>
    </row>
    <row r="22" spans="1:7" ht="17">
      <c r="A22" s="5">
        <v>43665</v>
      </c>
      <c r="B22" s="6">
        <v>1440.5</v>
      </c>
      <c r="C22" s="6">
        <v>1442</v>
      </c>
      <c r="D22" s="6">
        <v>1425.1</v>
      </c>
      <c r="E22" s="6">
        <v>1425.1</v>
      </c>
      <c r="F22" s="6">
        <v>1425.1</v>
      </c>
      <c r="G22" s="4">
        <v>22</v>
      </c>
    </row>
    <row r="23" spans="1:7" ht="17">
      <c r="A23" s="5">
        <v>43668</v>
      </c>
      <c r="B23" s="6">
        <v>1425.3</v>
      </c>
      <c r="C23" s="6">
        <v>1425.3</v>
      </c>
      <c r="D23" s="6">
        <v>1424</v>
      </c>
      <c r="E23" s="6">
        <v>1425.3</v>
      </c>
      <c r="F23" s="6">
        <v>1425.3</v>
      </c>
      <c r="G23" s="4">
        <v>1</v>
      </c>
    </row>
    <row r="24" spans="1:7" ht="17">
      <c r="A24" s="5">
        <v>43669</v>
      </c>
      <c r="B24" s="6">
        <v>1418.6</v>
      </c>
      <c r="C24" s="6">
        <v>1421.3</v>
      </c>
      <c r="D24" s="6">
        <v>1416.3</v>
      </c>
      <c r="E24" s="6">
        <v>1420.1</v>
      </c>
      <c r="F24" s="6">
        <v>1420.1</v>
      </c>
      <c r="G24" s="4">
        <v>5</v>
      </c>
    </row>
    <row r="25" spans="1:7" ht="17">
      <c r="A25" s="5">
        <v>43670</v>
      </c>
      <c r="B25" s="6">
        <v>1422.8</v>
      </c>
      <c r="C25" s="6">
        <v>1422.8</v>
      </c>
      <c r="D25" s="6">
        <v>1422.8</v>
      </c>
      <c r="E25" s="6">
        <v>1422.8</v>
      </c>
      <c r="F25" s="6">
        <v>1422.8</v>
      </c>
      <c r="G25" s="4">
        <v>20</v>
      </c>
    </row>
    <row r="26" spans="1:7" ht="17">
      <c r="A26" s="5">
        <v>43671</v>
      </c>
      <c r="B26" s="6">
        <v>1413.9</v>
      </c>
      <c r="C26" s="6">
        <v>1413.9</v>
      </c>
      <c r="D26" s="6">
        <v>1413.9</v>
      </c>
      <c r="E26" s="6">
        <v>1413.9</v>
      </c>
      <c r="F26" s="6">
        <v>1413.9</v>
      </c>
      <c r="G26" s="4">
        <v>4</v>
      </c>
    </row>
    <row r="27" spans="1:7" ht="17">
      <c r="A27" s="5">
        <v>43672</v>
      </c>
      <c r="B27" s="6">
        <v>1422.8</v>
      </c>
      <c r="C27" s="6">
        <v>1423</v>
      </c>
      <c r="D27" s="6">
        <v>1418.5</v>
      </c>
      <c r="E27" s="6">
        <v>1418.5</v>
      </c>
      <c r="F27" s="6">
        <v>1418.5</v>
      </c>
      <c r="G27" s="4">
        <v>5</v>
      </c>
    </row>
    <row r="28" spans="1:7" ht="17">
      <c r="A28" s="5">
        <v>43675</v>
      </c>
      <c r="B28" s="6">
        <v>1419.6</v>
      </c>
      <c r="C28" s="6">
        <v>1419.6</v>
      </c>
      <c r="D28" s="6">
        <v>1419.6</v>
      </c>
      <c r="E28" s="6">
        <v>1419.6</v>
      </c>
      <c r="F28" s="6">
        <v>1419.6</v>
      </c>
      <c r="G28" s="7">
        <v>224267</v>
      </c>
    </row>
    <row r="29" spans="1:7" ht="17">
      <c r="A29" s="5">
        <v>43676</v>
      </c>
      <c r="B29" s="6">
        <v>1426.3</v>
      </c>
      <c r="C29" s="6">
        <v>1433.9</v>
      </c>
      <c r="D29" s="6">
        <v>1422.1</v>
      </c>
      <c r="E29" s="6">
        <v>1429.7</v>
      </c>
      <c r="F29" s="6">
        <v>1429.7</v>
      </c>
      <c r="G29" s="7">
        <v>73874</v>
      </c>
    </row>
    <row r="30" spans="1:7" ht="17">
      <c r="A30" s="5">
        <v>43677</v>
      </c>
      <c r="B30" s="6">
        <v>1431.3</v>
      </c>
      <c r="C30" s="6">
        <v>1435.8</v>
      </c>
      <c r="D30" s="6">
        <v>1411.2</v>
      </c>
      <c r="E30" s="6">
        <v>1426.1</v>
      </c>
      <c r="F30" s="6">
        <v>1426.1</v>
      </c>
      <c r="G30" s="7">
        <v>3294</v>
      </c>
    </row>
    <row r="31" spans="1:7" ht="17">
      <c r="A31" s="5">
        <v>43678</v>
      </c>
      <c r="B31" s="6">
        <v>1411.3</v>
      </c>
      <c r="C31" s="6">
        <v>1445.2</v>
      </c>
      <c r="D31" s="6">
        <v>1400.9</v>
      </c>
      <c r="E31" s="6">
        <v>1420.9</v>
      </c>
      <c r="F31" s="6">
        <v>1420.9</v>
      </c>
      <c r="G31" s="7">
        <v>2431</v>
      </c>
    </row>
    <row r="32" spans="1:7" ht="17">
      <c r="A32" s="5">
        <v>43679</v>
      </c>
      <c r="B32" s="6">
        <v>1448</v>
      </c>
      <c r="C32" s="6">
        <v>1448</v>
      </c>
      <c r="D32" s="6">
        <v>1432.3</v>
      </c>
      <c r="E32" s="6">
        <v>1445.6</v>
      </c>
      <c r="F32" s="6">
        <v>1445.6</v>
      </c>
      <c r="G32" s="7">
        <v>1873</v>
      </c>
    </row>
    <row r="33" spans="1:7" ht="17">
      <c r="A33" s="5">
        <v>43682</v>
      </c>
      <c r="B33" s="6">
        <v>1440.4</v>
      </c>
      <c r="C33" s="6">
        <v>1469.7</v>
      </c>
      <c r="D33" s="6">
        <v>1440.4</v>
      </c>
      <c r="E33" s="6">
        <v>1464.6</v>
      </c>
      <c r="F33" s="6">
        <v>1464.6</v>
      </c>
      <c r="G33" s="7">
        <v>1008</v>
      </c>
    </row>
    <row r="34" spans="1:7" ht="17">
      <c r="A34" s="5">
        <v>43683</v>
      </c>
      <c r="B34" s="6">
        <v>1469.7</v>
      </c>
      <c r="C34" s="6">
        <v>1475</v>
      </c>
      <c r="D34" s="6">
        <v>1457.7</v>
      </c>
      <c r="E34" s="6">
        <v>1472.4</v>
      </c>
      <c r="F34" s="6">
        <v>1472.4</v>
      </c>
      <c r="G34" s="4">
        <v>460</v>
      </c>
    </row>
    <row r="35" spans="1:7" ht="17">
      <c r="A35" s="5">
        <v>43684</v>
      </c>
      <c r="B35" s="6">
        <v>1473.5</v>
      </c>
      <c r="C35" s="6">
        <v>1509.9</v>
      </c>
      <c r="D35" s="6">
        <v>1473.2</v>
      </c>
      <c r="E35" s="6">
        <v>1507.3</v>
      </c>
      <c r="F35" s="6">
        <v>1507.3</v>
      </c>
      <c r="G35" s="4">
        <v>824</v>
      </c>
    </row>
    <row r="36" spans="1:7" ht="17">
      <c r="A36" s="5">
        <v>43685</v>
      </c>
      <c r="B36" s="6">
        <v>1498.4</v>
      </c>
      <c r="C36" s="6">
        <v>1508.5</v>
      </c>
      <c r="D36" s="6">
        <v>1492</v>
      </c>
      <c r="E36" s="6">
        <v>1497.7</v>
      </c>
      <c r="F36" s="6">
        <v>1497.7</v>
      </c>
      <c r="G36" s="4">
        <v>367</v>
      </c>
    </row>
    <row r="37" spans="1:7" ht="17">
      <c r="A37" s="5">
        <v>43686</v>
      </c>
      <c r="B37" s="6">
        <v>1506.2</v>
      </c>
      <c r="C37" s="6">
        <v>1507.5</v>
      </c>
      <c r="D37" s="6">
        <v>1495.6</v>
      </c>
      <c r="E37" s="6">
        <v>1496.6</v>
      </c>
      <c r="F37" s="6">
        <v>1496.6</v>
      </c>
      <c r="G37" s="4">
        <v>74</v>
      </c>
    </row>
    <row r="38" spans="1:7" ht="17">
      <c r="A38" s="5">
        <v>43689</v>
      </c>
      <c r="B38" s="6">
        <v>1496</v>
      </c>
      <c r="C38" s="6">
        <v>1514.9</v>
      </c>
      <c r="D38" s="6">
        <v>1488.1</v>
      </c>
      <c r="E38" s="6">
        <v>1505.3</v>
      </c>
      <c r="F38" s="6">
        <v>1505.3</v>
      </c>
      <c r="G38" s="4">
        <v>257</v>
      </c>
    </row>
    <row r="39" spans="1:7" ht="17">
      <c r="A39" s="5">
        <v>43690</v>
      </c>
      <c r="B39" s="6">
        <v>1510.4</v>
      </c>
      <c r="C39" s="6">
        <v>1531.4</v>
      </c>
      <c r="D39" s="6">
        <v>1483.7</v>
      </c>
      <c r="E39" s="6">
        <v>1502.2</v>
      </c>
      <c r="F39" s="6">
        <v>1502.2</v>
      </c>
      <c r="G39" s="4">
        <v>672</v>
      </c>
    </row>
    <row r="40" spans="1:7" ht="17">
      <c r="A40" s="5">
        <v>43691</v>
      </c>
      <c r="B40" s="6">
        <v>1500</v>
      </c>
      <c r="C40" s="6">
        <v>1520.5</v>
      </c>
      <c r="D40" s="6">
        <v>1497</v>
      </c>
      <c r="E40" s="6">
        <v>1515.9</v>
      </c>
      <c r="F40" s="6">
        <v>1515.9</v>
      </c>
      <c r="G40" s="4">
        <v>328</v>
      </c>
    </row>
    <row r="41" spans="1:7" ht="17">
      <c r="A41" s="5">
        <v>43692</v>
      </c>
      <c r="B41" s="6">
        <v>1519.8</v>
      </c>
      <c r="C41" s="6">
        <v>1522.7</v>
      </c>
      <c r="D41" s="6">
        <v>1510.6</v>
      </c>
      <c r="E41" s="6">
        <v>1519.6</v>
      </c>
      <c r="F41" s="6">
        <v>1519.6</v>
      </c>
      <c r="G41" s="4">
        <v>87</v>
      </c>
    </row>
    <row r="42" spans="1:7" ht="17">
      <c r="A42" s="5">
        <v>43693</v>
      </c>
      <c r="B42" s="6">
        <v>1524.6</v>
      </c>
      <c r="C42" s="6">
        <v>1524.6</v>
      </c>
      <c r="D42" s="6">
        <v>1504.7</v>
      </c>
      <c r="E42" s="6">
        <v>1512.5</v>
      </c>
      <c r="F42" s="6">
        <v>1512.5</v>
      </c>
      <c r="G42" s="7">
        <v>1815</v>
      </c>
    </row>
    <row r="43" spans="1:7" ht="17">
      <c r="A43" s="5">
        <v>43696</v>
      </c>
      <c r="B43" s="6">
        <v>1507.2</v>
      </c>
      <c r="C43" s="6">
        <v>1507.6</v>
      </c>
      <c r="D43" s="6">
        <v>1492.9</v>
      </c>
      <c r="E43" s="6">
        <v>1500.4</v>
      </c>
      <c r="F43" s="6">
        <v>1500.4</v>
      </c>
      <c r="G43" s="4">
        <v>205</v>
      </c>
    </row>
    <row r="44" spans="1:7" ht="17">
      <c r="A44" s="5">
        <v>43697</v>
      </c>
      <c r="B44" s="6">
        <v>1497.5</v>
      </c>
      <c r="C44" s="6">
        <v>1506.1</v>
      </c>
      <c r="D44" s="6">
        <v>1497.5</v>
      </c>
      <c r="E44" s="6">
        <v>1504.6</v>
      </c>
      <c r="F44" s="6">
        <v>1504.6</v>
      </c>
      <c r="G44" s="4">
        <v>486</v>
      </c>
    </row>
    <row r="45" spans="1:7" ht="17">
      <c r="A45" s="5">
        <v>43698</v>
      </c>
      <c r="B45" s="6">
        <v>1504.9</v>
      </c>
      <c r="C45" s="6">
        <v>1505</v>
      </c>
      <c r="D45" s="6">
        <v>1498.8</v>
      </c>
      <c r="E45" s="6">
        <v>1504.6</v>
      </c>
      <c r="F45" s="6">
        <v>1504.6</v>
      </c>
      <c r="G45" s="4">
        <v>350</v>
      </c>
    </row>
    <row r="46" spans="1:7" ht="17">
      <c r="A46" s="5">
        <v>43699</v>
      </c>
      <c r="B46" s="6">
        <v>1495.1</v>
      </c>
      <c r="C46" s="6">
        <v>1497.3</v>
      </c>
      <c r="D46" s="6">
        <v>1493.8</v>
      </c>
      <c r="E46" s="6">
        <v>1497.3</v>
      </c>
      <c r="F46" s="6">
        <v>1497.3</v>
      </c>
      <c r="G46" s="4">
        <v>686</v>
      </c>
    </row>
    <row r="47" spans="1:7" ht="17">
      <c r="A47" s="5">
        <v>43700</v>
      </c>
      <c r="B47" s="6">
        <v>1493.5</v>
      </c>
      <c r="C47" s="6">
        <v>1527.6</v>
      </c>
      <c r="D47" s="6">
        <v>1493.5</v>
      </c>
      <c r="E47" s="6">
        <v>1526.6</v>
      </c>
      <c r="F47" s="6">
        <v>1526.6</v>
      </c>
      <c r="G47" s="4">
        <v>983</v>
      </c>
    </row>
    <row r="48" spans="1:7" ht="17">
      <c r="A48" s="5">
        <v>43703</v>
      </c>
      <c r="B48" s="6">
        <v>1543.2</v>
      </c>
      <c r="C48" s="6">
        <v>1543.3</v>
      </c>
      <c r="D48" s="6">
        <v>1524.3</v>
      </c>
      <c r="E48" s="6">
        <v>1526.3</v>
      </c>
      <c r="F48" s="6">
        <v>1526.3</v>
      </c>
      <c r="G48" s="4">
        <v>334</v>
      </c>
    </row>
    <row r="49" spans="1:7" ht="17">
      <c r="A49" s="5">
        <v>43704</v>
      </c>
      <c r="B49" s="6">
        <v>1530.5</v>
      </c>
      <c r="C49" s="6">
        <v>1542.1</v>
      </c>
      <c r="D49" s="6">
        <v>1528.5</v>
      </c>
      <c r="E49" s="6">
        <v>1541</v>
      </c>
      <c r="F49" s="6">
        <v>1541</v>
      </c>
      <c r="G49" s="4">
        <v>166</v>
      </c>
    </row>
    <row r="50" spans="1:7" ht="17">
      <c r="A50" s="5">
        <v>43705</v>
      </c>
      <c r="B50" s="6">
        <v>1538.1</v>
      </c>
      <c r="C50" s="6">
        <v>1538.1</v>
      </c>
      <c r="D50" s="6">
        <v>1537.8</v>
      </c>
      <c r="E50" s="6">
        <v>1537.8</v>
      </c>
      <c r="F50" s="6">
        <v>1537.8</v>
      </c>
      <c r="G50" s="7">
        <v>2756</v>
      </c>
    </row>
    <row r="51" spans="1:7" ht="17">
      <c r="A51" s="5">
        <v>43706</v>
      </c>
      <c r="B51" s="6">
        <v>1537.5</v>
      </c>
      <c r="C51" s="6">
        <v>1549.3</v>
      </c>
      <c r="D51" s="6">
        <v>1519.6</v>
      </c>
      <c r="E51" s="6">
        <v>1526.5</v>
      </c>
      <c r="F51" s="6">
        <v>1526.5</v>
      </c>
      <c r="G51" s="4">
        <v>704</v>
      </c>
    </row>
    <row r="52" spans="1:7" ht="17">
      <c r="A52" s="5">
        <v>43707</v>
      </c>
      <c r="B52" s="6">
        <v>1524.6</v>
      </c>
      <c r="C52" s="6">
        <v>1530.4</v>
      </c>
      <c r="D52" s="6">
        <v>1516.7</v>
      </c>
      <c r="E52" s="6">
        <v>1519.1</v>
      </c>
      <c r="F52" s="6">
        <v>1519.1</v>
      </c>
      <c r="G52" s="4">
        <v>276</v>
      </c>
    </row>
    <row r="53" spans="1:7" ht="17">
      <c r="A53" s="5">
        <v>43711</v>
      </c>
      <c r="B53" s="6">
        <v>1522.9</v>
      </c>
      <c r="C53" s="6">
        <v>1547.3</v>
      </c>
      <c r="D53" s="6">
        <v>1521</v>
      </c>
      <c r="E53" s="6">
        <v>1545.9</v>
      </c>
      <c r="F53" s="6">
        <v>1545.9</v>
      </c>
      <c r="G53" s="4">
        <v>139</v>
      </c>
    </row>
    <row r="54" spans="1:7" ht="17">
      <c r="A54" s="5">
        <v>43712</v>
      </c>
      <c r="B54" s="6">
        <v>1549</v>
      </c>
      <c r="C54" s="6">
        <v>1553.2</v>
      </c>
      <c r="D54" s="6">
        <v>1534.8</v>
      </c>
      <c r="E54" s="6">
        <v>1550.3</v>
      </c>
      <c r="F54" s="6">
        <v>1550.3</v>
      </c>
      <c r="G54" s="4">
        <v>46</v>
      </c>
    </row>
    <row r="55" spans="1:7" ht="17">
      <c r="A55" s="5">
        <v>43713</v>
      </c>
      <c r="B55" s="6">
        <v>1551</v>
      </c>
      <c r="C55" s="6">
        <v>1551.1</v>
      </c>
      <c r="D55" s="6">
        <v>1511.1</v>
      </c>
      <c r="E55" s="6">
        <v>1515.4</v>
      </c>
      <c r="F55" s="6">
        <v>1515.4</v>
      </c>
      <c r="G55" s="4">
        <v>125</v>
      </c>
    </row>
    <row r="56" spans="1:7" ht="17">
      <c r="A56" s="5">
        <v>43714</v>
      </c>
      <c r="B56" s="6">
        <v>1517.3</v>
      </c>
      <c r="C56" s="6">
        <v>1526</v>
      </c>
      <c r="D56" s="6">
        <v>1504.5</v>
      </c>
      <c r="E56" s="6">
        <v>1506.2</v>
      </c>
      <c r="F56" s="6">
        <v>1506.2</v>
      </c>
      <c r="G56" s="4">
        <v>54</v>
      </c>
    </row>
    <row r="57" spans="1:7" ht="17">
      <c r="A57" s="5">
        <v>43717</v>
      </c>
      <c r="B57" s="6">
        <v>1509</v>
      </c>
      <c r="C57" s="6">
        <v>1513</v>
      </c>
      <c r="D57" s="6">
        <v>1498</v>
      </c>
      <c r="E57" s="6">
        <v>1502.2</v>
      </c>
      <c r="F57" s="6">
        <v>1502.2</v>
      </c>
      <c r="G57" s="4">
        <v>69</v>
      </c>
    </row>
    <row r="58" spans="1:7" ht="17">
      <c r="A58" s="5">
        <v>43718</v>
      </c>
      <c r="B58" s="6">
        <v>1498.5</v>
      </c>
      <c r="C58" s="6">
        <v>1498.5</v>
      </c>
      <c r="D58" s="6">
        <v>1486.9</v>
      </c>
      <c r="E58" s="6">
        <v>1490.3</v>
      </c>
      <c r="F58" s="6">
        <v>1490.3</v>
      </c>
      <c r="G58" s="4">
        <v>23</v>
      </c>
    </row>
    <row r="59" spans="1:7" ht="17">
      <c r="A59" s="5">
        <v>43719</v>
      </c>
      <c r="B59" s="6">
        <v>1491.7</v>
      </c>
      <c r="C59" s="6">
        <v>1496.6</v>
      </c>
      <c r="D59" s="6">
        <v>1490.2</v>
      </c>
      <c r="E59" s="6">
        <v>1494.4</v>
      </c>
      <c r="F59" s="6">
        <v>1494.4</v>
      </c>
      <c r="G59" s="4">
        <v>8</v>
      </c>
    </row>
    <row r="60" spans="1:7" ht="17">
      <c r="A60" s="5">
        <v>43720</v>
      </c>
      <c r="B60" s="6">
        <v>1499.5</v>
      </c>
      <c r="C60" s="6">
        <v>1515.4</v>
      </c>
      <c r="D60" s="6">
        <v>1498.7</v>
      </c>
      <c r="E60" s="6">
        <v>1498.7</v>
      </c>
      <c r="F60" s="6">
        <v>1498.7</v>
      </c>
      <c r="G60" s="4">
        <v>27</v>
      </c>
    </row>
    <row r="61" spans="1:7" ht="17">
      <c r="A61" s="5">
        <v>43721</v>
      </c>
      <c r="B61" s="6">
        <v>1490.9</v>
      </c>
      <c r="C61" s="6">
        <v>1490.9</v>
      </c>
      <c r="D61" s="6">
        <v>1486.9</v>
      </c>
      <c r="E61" s="6">
        <v>1490.9</v>
      </c>
      <c r="F61" s="6">
        <v>1490.9</v>
      </c>
      <c r="G61" s="4">
        <v>1</v>
      </c>
    </row>
    <row r="62" spans="1:7" ht="17">
      <c r="A62" s="5">
        <v>43724</v>
      </c>
      <c r="B62" s="6">
        <v>1506.6</v>
      </c>
      <c r="C62" s="6">
        <v>1506.8</v>
      </c>
      <c r="D62" s="6">
        <v>1496.9</v>
      </c>
      <c r="E62" s="6">
        <v>1503.1</v>
      </c>
      <c r="F62" s="6">
        <v>1503.1</v>
      </c>
      <c r="G62" s="4">
        <v>21</v>
      </c>
    </row>
    <row r="63" spans="1:7" ht="17">
      <c r="A63" s="5">
        <v>43725</v>
      </c>
      <c r="B63" s="6">
        <v>1497.9</v>
      </c>
      <c r="C63" s="6">
        <v>1505.1</v>
      </c>
      <c r="D63" s="6">
        <v>1497.9</v>
      </c>
      <c r="E63" s="6">
        <v>1505.1</v>
      </c>
      <c r="F63" s="6">
        <v>1505.1</v>
      </c>
      <c r="G63" s="4">
        <v>3</v>
      </c>
    </row>
    <row r="64" spans="1:7" ht="17">
      <c r="A64" s="5">
        <v>43726</v>
      </c>
      <c r="B64" s="6">
        <v>1508.9</v>
      </c>
      <c r="C64" s="6">
        <v>1509.4</v>
      </c>
      <c r="D64" s="6">
        <v>1489.3</v>
      </c>
      <c r="E64" s="6">
        <v>1507.5</v>
      </c>
      <c r="F64" s="6">
        <v>1507.5</v>
      </c>
      <c r="G64" s="4">
        <v>8</v>
      </c>
    </row>
    <row r="65" spans="1:7" ht="17">
      <c r="A65" s="5">
        <v>43727</v>
      </c>
      <c r="B65" s="6">
        <v>1496.1</v>
      </c>
      <c r="C65" s="6">
        <v>1502.4</v>
      </c>
      <c r="D65" s="6">
        <v>1496.1</v>
      </c>
      <c r="E65" s="6">
        <v>1498.4</v>
      </c>
      <c r="F65" s="6">
        <v>1498.4</v>
      </c>
      <c r="G65" s="4">
        <v>10</v>
      </c>
    </row>
    <row r="66" spans="1:7" ht="17">
      <c r="A66" s="5">
        <v>43728</v>
      </c>
      <c r="B66" s="6">
        <v>1503</v>
      </c>
      <c r="C66" s="6">
        <v>1507.3</v>
      </c>
      <c r="D66" s="6">
        <v>1503</v>
      </c>
      <c r="E66" s="6">
        <v>1507.3</v>
      </c>
      <c r="F66" s="6">
        <v>1507.3</v>
      </c>
      <c r="G66" s="4">
        <v>2</v>
      </c>
    </row>
    <row r="67" spans="1:7" ht="17">
      <c r="A67" s="5">
        <v>43731</v>
      </c>
      <c r="B67" s="6">
        <v>1515.5</v>
      </c>
      <c r="C67" s="6">
        <v>1523.7</v>
      </c>
      <c r="D67" s="6">
        <v>1515.5</v>
      </c>
      <c r="E67" s="6">
        <v>1523.7</v>
      </c>
      <c r="F67" s="6">
        <v>1523.7</v>
      </c>
      <c r="G67" s="4">
        <v>5</v>
      </c>
    </row>
    <row r="68" spans="1:7" ht="17">
      <c r="A68" s="5">
        <v>43732</v>
      </c>
      <c r="B68" s="6">
        <v>1515.1</v>
      </c>
      <c r="C68" s="6">
        <v>1533</v>
      </c>
      <c r="D68" s="6">
        <v>1515.1</v>
      </c>
      <c r="E68" s="6">
        <v>1532.1</v>
      </c>
      <c r="F68" s="6">
        <v>1532.1</v>
      </c>
      <c r="G68" s="4">
        <v>25</v>
      </c>
    </row>
    <row r="69" spans="1:7" ht="17">
      <c r="A69" s="5">
        <v>43733</v>
      </c>
      <c r="B69" s="6">
        <v>1527.6</v>
      </c>
      <c r="C69" s="6">
        <v>1527.9</v>
      </c>
      <c r="D69" s="6">
        <v>1504.6</v>
      </c>
      <c r="E69" s="6">
        <v>1504.6</v>
      </c>
      <c r="F69" s="6">
        <v>1504.6</v>
      </c>
      <c r="G69" s="4">
        <v>25</v>
      </c>
    </row>
    <row r="70" spans="1:7" ht="17">
      <c r="A70" s="5">
        <v>43734</v>
      </c>
      <c r="B70" s="6">
        <v>1507.5</v>
      </c>
      <c r="C70" s="6">
        <v>1507.5</v>
      </c>
      <c r="D70" s="6">
        <v>1507.5</v>
      </c>
      <c r="E70" s="6">
        <v>1507.5</v>
      </c>
      <c r="F70" s="6">
        <v>1507.5</v>
      </c>
      <c r="G70" s="7">
        <v>8178</v>
      </c>
    </row>
    <row r="71" spans="1:7" ht="17">
      <c r="A71" s="5">
        <v>43735</v>
      </c>
      <c r="B71" s="6">
        <v>1504.2</v>
      </c>
      <c r="C71" s="6">
        <v>1506.1</v>
      </c>
      <c r="D71" s="6">
        <v>1485.6</v>
      </c>
      <c r="E71" s="6">
        <v>1499.1</v>
      </c>
      <c r="F71" s="6">
        <v>1499.1</v>
      </c>
      <c r="G71" s="7">
        <v>7827</v>
      </c>
    </row>
    <row r="72" spans="1:7" ht="17">
      <c r="A72" s="5">
        <v>43738</v>
      </c>
      <c r="B72" s="6">
        <v>1495.9</v>
      </c>
      <c r="C72" s="6">
        <v>1495.9</v>
      </c>
      <c r="D72" s="6">
        <v>1463.5</v>
      </c>
      <c r="E72" s="6">
        <v>1465.7</v>
      </c>
      <c r="F72" s="6">
        <v>1465.7</v>
      </c>
      <c r="G72" s="7">
        <v>1078</v>
      </c>
    </row>
    <row r="73" spans="1:7" ht="17">
      <c r="A73" s="5">
        <v>43739</v>
      </c>
      <c r="B73" s="6">
        <v>1468.7</v>
      </c>
      <c r="C73" s="6">
        <v>1485.5</v>
      </c>
      <c r="D73" s="6">
        <v>1458.3</v>
      </c>
      <c r="E73" s="6">
        <v>1482</v>
      </c>
      <c r="F73" s="6">
        <v>1482</v>
      </c>
      <c r="G73" s="4">
        <v>219</v>
      </c>
    </row>
    <row r="74" spans="1:7" ht="17">
      <c r="A74" s="5">
        <v>43740</v>
      </c>
      <c r="B74" s="6">
        <v>1476.6</v>
      </c>
      <c r="C74" s="6">
        <v>1503.7</v>
      </c>
      <c r="D74" s="6">
        <v>1474.1</v>
      </c>
      <c r="E74" s="6">
        <v>1501</v>
      </c>
      <c r="F74" s="6">
        <v>1501</v>
      </c>
      <c r="G74" s="4">
        <v>205</v>
      </c>
    </row>
    <row r="75" spans="1:7" ht="17">
      <c r="A75" s="5">
        <v>43741</v>
      </c>
      <c r="B75" s="6">
        <v>1497.4</v>
      </c>
      <c r="C75" s="6">
        <v>1518.2</v>
      </c>
      <c r="D75" s="6">
        <v>1496.6</v>
      </c>
      <c r="E75" s="6">
        <v>1507.1</v>
      </c>
      <c r="F75" s="6">
        <v>1507.1</v>
      </c>
      <c r="G75" s="7">
        <v>1213</v>
      </c>
    </row>
    <row r="76" spans="1:7" ht="17">
      <c r="A76" s="5">
        <v>43742</v>
      </c>
      <c r="B76" s="6">
        <v>1505.6</v>
      </c>
      <c r="C76" s="6">
        <v>1508.7</v>
      </c>
      <c r="D76" s="6">
        <v>1497.1</v>
      </c>
      <c r="E76" s="6">
        <v>1506.2</v>
      </c>
      <c r="F76" s="6">
        <v>1506.2</v>
      </c>
      <c r="G76" s="4">
        <v>233</v>
      </c>
    </row>
    <row r="77" spans="1:7" ht="17">
      <c r="A77" s="5">
        <v>43745</v>
      </c>
      <c r="B77" s="6">
        <v>1504.8</v>
      </c>
      <c r="C77" s="6">
        <v>1505.8</v>
      </c>
      <c r="D77" s="6">
        <v>1489.1</v>
      </c>
      <c r="E77" s="6">
        <v>1497.7</v>
      </c>
      <c r="F77" s="6">
        <v>1497.7</v>
      </c>
      <c r="G77" s="4">
        <v>121</v>
      </c>
    </row>
    <row r="78" spans="1:7" ht="17">
      <c r="A78" s="5">
        <v>43746</v>
      </c>
      <c r="B78" s="6">
        <v>1489.4</v>
      </c>
      <c r="C78" s="6">
        <v>1506.3</v>
      </c>
      <c r="D78" s="6">
        <v>1489.3</v>
      </c>
      <c r="E78" s="6">
        <v>1497.2</v>
      </c>
      <c r="F78" s="6">
        <v>1497.2</v>
      </c>
      <c r="G78" s="4">
        <v>46</v>
      </c>
    </row>
    <row r="79" spans="1:7" ht="17">
      <c r="A79" s="5">
        <v>43747</v>
      </c>
      <c r="B79" s="6">
        <v>1507.7</v>
      </c>
      <c r="C79" s="6">
        <v>1507.7</v>
      </c>
      <c r="D79" s="6">
        <v>1498.4</v>
      </c>
      <c r="E79" s="6">
        <v>1506.1</v>
      </c>
      <c r="F79" s="6">
        <v>1506.1</v>
      </c>
      <c r="G79" s="4">
        <v>120</v>
      </c>
    </row>
    <row r="80" spans="1:7" ht="17">
      <c r="A80" s="5">
        <v>43748</v>
      </c>
      <c r="B80" s="6">
        <v>1511.2</v>
      </c>
      <c r="C80" s="6">
        <v>1511.2</v>
      </c>
      <c r="D80" s="6">
        <v>1490.6</v>
      </c>
      <c r="E80" s="6">
        <v>1494.8</v>
      </c>
      <c r="F80" s="6">
        <v>1494.8</v>
      </c>
      <c r="G80" s="4">
        <v>78</v>
      </c>
    </row>
    <row r="81" spans="1:7" ht="17">
      <c r="A81" s="5">
        <v>43749</v>
      </c>
      <c r="B81" s="6">
        <v>1491.9</v>
      </c>
      <c r="C81" s="6">
        <v>1494.9</v>
      </c>
      <c r="D81" s="6">
        <v>1476.9</v>
      </c>
      <c r="E81" s="6">
        <v>1482.7</v>
      </c>
      <c r="F81" s="6">
        <v>1482.7</v>
      </c>
      <c r="G81" s="4">
        <v>57</v>
      </c>
    </row>
    <row r="82" spans="1:7" ht="17">
      <c r="A82" s="5">
        <v>43752</v>
      </c>
      <c r="B82" s="6">
        <v>1484.4</v>
      </c>
      <c r="C82" s="6">
        <v>1493.5</v>
      </c>
      <c r="D82" s="6">
        <v>1481.3</v>
      </c>
      <c r="E82" s="6">
        <v>1491.7</v>
      </c>
      <c r="F82" s="6">
        <v>1491.7</v>
      </c>
      <c r="G82" s="4">
        <v>400</v>
      </c>
    </row>
    <row r="83" spans="1:7" ht="17">
      <c r="A83" s="5">
        <v>43753</v>
      </c>
      <c r="B83" s="6">
        <v>1488.9</v>
      </c>
      <c r="C83" s="6">
        <v>1495.4</v>
      </c>
      <c r="D83" s="6">
        <v>1476.6</v>
      </c>
      <c r="E83" s="6">
        <v>1477.6</v>
      </c>
      <c r="F83" s="6">
        <v>1477.6</v>
      </c>
      <c r="G83" s="4">
        <v>367</v>
      </c>
    </row>
    <row r="84" spans="1:7" ht="17">
      <c r="A84" s="5">
        <v>43754</v>
      </c>
      <c r="B84" s="6">
        <v>1482</v>
      </c>
      <c r="C84" s="6">
        <v>1488</v>
      </c>
      <c r="D84" s="6">
        <v>1480</v>
      </c>
      <c r="E84" s="6">
        <v>1488</v>
      </c>
      <c r="F84" s="6">
        <v>1488</v>
      </c>
      <c r="G84" s="4">
        <v>383</v>
      </c>
    </row>
    <row r="85" spans="1:7" ht="17">
      <c r="A85" s="5">
        <v>43755</v>
      </c>
      <c r="B85" s="6">
        <v>1486.2</v>
      </c>
      <c r="C85" s="6">
        <v>1493.2</v>
      </c>
      <c r="D85" s="6">
        <v>1485.8</v>
      </c>
      <c r="E85" s="6">
        <v>1492.3</v>
      </c>
      <c r="F85" s="6">
        <v>1492.3</v>
      </c>
      <c r="G85" s="4">
        <v>271</v>
      </c>
    </row>
    <row r="86" spans="1:7" ht="17">
      <c r="A86" s="5">
        <v>43756</v>
      </c>
      <c r="B86" s="6">
        <v>1487.3</v>
      </c>
      <c r="C86" s="6">
        <v>1489.1</v>
      </c>
      <c r="D86" s="6">
        <v>1486.6</v>
      </c>
      <c r="E86" s="6">
        <v>1488.2</v>
      </c>
      <c r="F86" s="6">
        <v>1488.2</v>
      </c>
      <c r="G86" s="4">
        <v>82</v>
      </c>
    </row>
    <row r="87" spans="1:7" ht="17">
      <c r="A87" s="5">
        <v>43759</v>
      </c>
      <c r="B87" s="6">
        <v>1489.9</v>
      </c>
      <c r="C87" s="6">
        <v>1489.9</v>
      </c>
      <c r="D87" s="6">
        <v>1481.5</v>
      </c>
      <c r="E87" s="6">
        <v>1482.4</v>
      </c>
      <c r="F87" s="6">
        <v>1482.4</v>
      </c>
      <c r="G87" s="4">
        <v>72</v>
      </c>
    </row>
    <row r="88" spans="1:7" ht="17">
      <c r="A88" s="5">
        <v>43760</v>
      </c>
      <c r="B88" s="6">
        <v>1483.4</v>
      </c>
      <c r="C88" s="6">
        <v>1483.5</v>
      </c>
      <c r="D88" s="6">
        <v>1481.7</v>
      </c>
      <c r="E88" s="6">
        <v>1481.7</v>
      </c>
      <c r="F88" s="6">
        <v>1481.7</v>
      </c>
      <c r="G88" s="4">
        <v>99</v>
      </c>
    </row>
    <row r="89" spans="1:7" ht="17">
      <c r="A89" s="5">
        <v>43761</v>
      </c>
      <c r="B89" s="6">
        <v>1486.4</v>
      </c>
      <c r="C89" s="6">
        <v>1490.3</v>
      </c>
      <c r="D89" s="6">
        <v>1486.4</v>
      </c>
      <c r="E89" s="6">
        <v>1489.9</v>
      </c>
      <c r="F89" s="6">
        <v>1489.9</v>
      </c>
      <c r="G89" s="4">
        <v>67</v>
      </c>
    </row>
    <row r="90" spans="1:7" ht="17">
      <c r="A90" s="5">
        <v>43762</v>
      </c>
      <c r="B90" s="6">
        <v>1490.5</v>
      </c>
      <c r="C90" s="6">
        <v>1501.2</v>
      </c>
      <c r="D90" s="6">
        <v>1485.9</v>
      </c>
      <c r="E90" s="6">
        <v>1498.9</v>
      </c>
      <c r="F90" s="6">
        <v>1498.9</v>
      </c>
      <c r="G90" s="4">
        <v>115</v>
      </c>
    </row>
    <row r="91" spans="1:7" ht="17">
      <c r="A91" s="5">
        <v>43763</v>
      </c>
      <c r="B91" s="6">
        <v>1501.4</v>
      </c>
      <c r="C91" s="6">
        <v>1514.3</v>
      </c>
      <c r="D91" s="6">
        <v>1499</v>
      </c>
      <c r="E91" s="6">
        <v>1499.5</v>
      </c>
      <c r="F91" s="6">
        <v>1499.5</v>
      </c>
      <c r="G91" s="4">
        <v>93</v>
      </c>
    </row>
    <row r="92" spans="1:7" ht="17">
      <c r="A92" s="5">
        <v>43766</v>
      </c>
      <c r="B92" s="6">
        <v>1504.1</v>
      </c>
      <c r="C92" s="6">
        <v>1504.1</v>
      </c>
      <c r="D92" s="6">
        <v>1490</v>
      </c>
      <c r="E92" s="6">
        <v>1490</v>
      </c>
      <c r="F92" s="6">
        <v>1490</v>
      </c>
      <c r="G92" s="4">
        <v>37</v>
      </c>
    </row>
    <row r="93" spans="1:7" ht="17">
      <c r="A93" s="5">
        <v>43767</v>
      </c>
      <c r="B93" s="6">
        <v>1485.9</v>
      </c>
      <c r="C93" s="6">
        <v>1487</v>
      </c>
      <c r="D93" s="6">
        <v>1485.9</v>
      </c>
      <c r="E93" s="6">
        <v>1487</v>
      </c>
      <c r="F93" s="6">
        <v>1487</v>
      </c>
      <c r="G93" s="4">
        <v>425</v>
      </c>
    </row>
    <row r="94" spans="1:7" ht="17">
      <c r="A94" s="5">
        <v>43768</v>
      </c>
      <c r="B94" s="6">
        <v>1487.2</v>
      </c>
      <c r="C94" s="6">
        <v>1495.4</v>
      </c>
      <c r="D94" s="6">
        <v>1481</v>
      </c>
      <c r="E94" s="6">
        <v>1493.2</v>
      </c>
      <c r="F94" s="6">
        <v>1493.2</v>
      </c>
      <c r="G94" s="4">
        <v>320</v>
      </c>
    </row>
    <row r="95" spans="1:7" ht="17">
      <c r="A95" s="5">
        <v>43769</v>
      </c>
      <c r="B95" s="6">
        <v>1496.1</v>
      </c>
      <c r="C95" s="6">
        <v>1513.1</v>
      </c>
      <c r="D95" s="6">
        <v>1496.1</v>
      </c>
      <c r="E95" s="6">
        <v>1511.4</v>
      </c>
      <c r="F95" s="6">
        <v>1511.4</v>
      </c>
      <c r="G95" s="4">
        <v>210</v>
      </c>
    </row>
    <row r="96" spans="1:7" ht="17">
      <c r="A96" s="5">
        <v>43770</v>
      </c>
      <c r="B96" s="6">
        <v>1511</v>
      </c>
      <c r="C96" s="6">
        <v>1511.6</v>
      </c>
      <c r="D96" s="6">
        <v>1503</v>
      </c>
      <c r="E96" s="6">
        <v>1508</v>
      </c>
      <c r="F96" s="6">
        <v>1508</v>
      </c>
      <c r="G96" s="4">
        <v>235</v>
      </c>
    </row>
    <row r="97" spans="1:7" ht="17">
      <c r="A97" s="5">
        <v>43773</v>
      </c>
      <c r="B97" s="6">
        <v>1511.6</v>
      </c>
      <c r="C97" s="6">
        <v>1511.6</v>
      </c>
      <c r="D97" s="6">
        <v>1508</v>
      </c>
      <c r="E97" s="6">
        <v>1508</v>
      </c>
      <c r="F97" s="6">
        <v>1508</v>
      </c>
      <c r="G97" s="4">
        <v>101</v>
      </c>
    </row>
    <row r="98" spans="1:7" ht="17">
      <c r="A98" s="5">
        <v>43774</v>
      </c>
      <c r="B98" s="6">
        <v>1507.1</v>
      </c>
      <c r="C98" s="6">
        <v>1507.1</v>
      </c>
      <c r="D98" s="6">
        <v>1480.8</v>
      </c>
      <c r="E98" s="6">
        <v>1480.8</v>
      </c>
      <c r="F98" s="6">
        <v>1480.8</v>
      </c>
      <c r="G98" s="4">
        <v>31</v>
      </c>
    </row>
    <row r="99" spans="1:7" ht="17">
      <c r="A99" s="5">
        <v>43775</v>
      </c>
      <c r="B99" s="6">
        <v>1483.2</v>
      </c>
      <c r="C99" s="6">
        <v>1491</v>
      </c>
      <c r="D99" s="6">
        <v>1483.2</v>
      </c>
      <c r="E99" s="6">
        <v>1490.2</v>
      </c>
      <c r="F99" s="6">
        <v>1490.2</v>
      </c>
      <c r="G99" s="4">
        <v>567</v>
      </c>
    </row>
    <row r="100" spans="1:7" ht="17">
      <c r="A100" s="5">
        <v>43776</v>
      </c>
      <c r="B100" s="6">
        <v>1489.1</v>
      </c>
      <c r="C100" s="6">
        <v>1489.1</v>
      </c>
      <c r="D100" s="6">
        <v>1464.2</v>
      </c>
      <c r="E100" s="6">
        <v>1464.2</v>
      </c>
      <c r="F100" s="6">
        <v>1464.2</v>
      </c>
      <c r="G100" s="4">
        <v>581</v>
      </c>
    </row>
    <row r="101" spans="1:7" ht="17">
      <c r="A101" s="5">
        <v>43777</v>
      </c>
      <c r="B101" s="6">
        <v>1469.1</v>
      </c>
      <c r="C101" s="6">
        <v>1469.1</v>
      </c>
      <c r="D101" s="6">
        <v>1461.3</v>
      </c>
      <c r="E101" s="6">
        <v>1461.3</v>
      </c>
      <c r="F101" s="6">
        <v>1461.3</v>
      </c>
      <c r="G101" s="4">
        <v>21</v>
      </c>
    </row>
    <row r="102" spans="1:7" ht="17">
      <c r="A102" s="5">
        <v>43780</v>
      </c>
      <c r="B102" s="6">
        <v>1461</v>
      </c>
      <c r="C102" s="6">
        <v>1461</v>
      </c>
      <c r="D102" s="6">
        <v>1449.3</v>
      </c>
      <c r="E102" s="6">
        <v>1455.5</v>
      </c>
      <c r="F102" s="6">
        <v>1455.5</v>
      </c>
      <c r="G102" s="4">
        <v>22</v>
      </c>
    </row>
    <row r="103" spans="1:7" ht="17">
      <c r="A103" s="5">
        <v>43781</v>
      </c>
      <c r="B103" s="6">
        <v>1454.9</v>
      </c>
      <c r="C103" s="6">
        <v>1454.9</v>
      </c>
      <c r="D103" s="6">
        <v>1447.1</v>
      </c>
      <c r="E103" s="6">
        <v>1452.1</v>
      </c>
      <c r="F103" s="6">
        <v>1452.1</v>
      </c>
      <c r="G103" s="4">
        <v>6</v>
      </c>
    </row>
    <row r="104" spans="1:7" ht="17">
      <c r="A104" s="5">
        <v>43782</v>
      </c>
      <c r="B104" s="6">
        <v>1456.8</v>
      </c>
      <c r="C104" s="6">
        <v>1463.3</v>
      </c>
      <c r="D104" s="6">
        <v>1456.8</v>
      </c>
      <c r="E104" s="6">
        <v>1461.7</v>
      </c>
      <c r="F104" s="6">
        <v>1461.7</v>
      </c>
      <c r="G104" s="4">
        <v>56</v>
      </c>
    </row>
    <row r="105" spans="1:7" ht="17">
      <c r="A105" s="5">
        <v>43783</v>
      </c>
      <c r="B105" s="6">
        <v>1463.8</v>
      </c>
      <c r="C105" s="6">
        <v>1471.8</v>
      </c>
      <c r="D105" s="6">
        <v>1463.7</v>
      </c>
      <c r="E105" s="6">
        <v>1471.8</v>
      </c>
      <c r="F105" s="6">
        <v>1471.8</v>
      </c>
      <c r="G105" s="4">
        <v>83</v>
      </c>
    </row>
    <row r="106" spans="1:7" ht="17">
      <c r="A106" s="5">
        <v>43784</v>
      </c>
      <c r="B106" s="6">
        <v>1469.1</v>
      </c>
      <c r="C106" s="6">
        <v>1469.1</v>
      </c>
      <c r="D106" s="6">
        <v>1467.3</v>
      </c>
      <c r="E106" s="6">
        <v>1467.3</v>
      </c>
      <c r="F106" s="6">
        <v>1467.3</v>
      </c>
      <c r="G106" s="4">
        <v>13</v>
      </c>
    </row>
    <row r="107" spans="1:7" ht="17">
      <c r="A107" s="5">
        <v>43787</v>
      </c>
      <c r="B107" s="6">
        <v>1472</v>
      </c>
      <c r="C107" s="6">
        <v>1472</v>
      </c>
      <c r="D107" s="6">
        <v>1469.7</v>
      </c>
      <c r="E107" s="6">
        <v>1470.9</v>
      </c>
      <c r="F107" s="6">
        <v>1470.9</v>
      </c>
      <c r="G107" s="4">
        <v>141</v>
      </c>
    </row>
    <row r="108" spans="1:7" ht="17">
      <c r="A108" s="5">
        <v>43788</v>
      </c>
      <c r="B108" s="6">
        <v>1467.7</v>
      </c>
      <c r="C108" s="6">
        <v>1474.3</v>
      </c>
      <c r="D108" s="6">
        <v>1467.7</v>
      </c>
      <c r="E108" s="6">
        <v>1473.3</v>
      </c>
      <c r="F108" s="6">
        <v>1473.3</v>
      </c>
      <c r="G108" s="4">
        <v>18</v>
      </c>
    </row>
    <row r="109" spans="1:7" ht="17">
      <c r="A109" s="5">
        <v>43789</v>
      </c>
      <c r="B109" s="6">
        <v>1472.6</v>
      </c>
      <c r="C109" s="6">
        <v>1474.5</v>
      </c>
      <c r="D109" s="6">
        <v>1467.3</v>
      </c>
      <c r="E109" s="6">
        <v>1473.3</v>
      </c>
      <c r="F109" s="6">
        <v>1473.3</v>
      </c>
      <c r="G109" s="4">
        <v>31</v>
      </c>
    </row>
    <row r="110" spans="1:7" ht="17">
      <c r="A110" s="5">
        <v>43790</v>
      </c>
      <c r="B110" s="6">
        <v>1463.1</v>
      </c>
      <c r="C110" s="6">
        <v>1463.1</v>
      </c>
      <c r="D110" s="6">
        <v>1463.1</v>
      </c>
      <c r="E110" s="6">
        <v>1463.1</v>
      </c>
      <c r="F110" s="6">
        <v>1463.1</v>
      </c>
      <c r="G110" s="4">
        <v>16</v>
      </c>
    </row>
    <row r="111" spans="1:7" ht="17">
      <c r="A111" s="5">
        <v>43791</v>
      </c>
      <c r="B111" s="6">
        <v>1468.6</v>
      </c>
      <c r="C111" s="6">
        <v>1468.6</v>
      </c>
      <c r="D111" s="6">
        <v>1463.1</v>
      </c>
      <c r="E111" s="6">
        <v>1463.1</v>
      </c>
      <c r="F111" s="6">
        <v>1463.1</v>
      </c>
      <c r="G111" s="4">
        <v>19</v>
      </c>
    </row>
    <row r="112" spans="1:7" ht="17">
      <c r="A112" s="5">
        <v>43794</v>
      </c>
      <c r="B112" s="6">
        <v>1457.1</v>
      </c>
      <c r="C112" s="6">
        <v>1457.1</v>
      </c>
      <c r="D112" s="6">
        <v>1455.5</v>
      </c>
      <c r="E112" s="6">
        <v>1456.6</v>
      </c>
      <c r="F112" s="6">
        <v>1456.6</v>
      </c>
      <c r="G112" s="4">
        <v>14</v>
      </c>
    </row>
    <row r="113" spans="1:7" ht="17">
      <c r="A113" s="5">
        <v>43795</v>
      </c>
      <c r="B113" s="6">
        <v>1459.8</v>
      </c>
      <c r="C113" s="6">
        <v>1459.8</v>
      </c>
      <c r="D113" s="6">
        <v>1459.8</v>
      </c>
      <c r="E113" s="6">
        <v>1459.8</v>
      </c>
      <c r="F113" s="6">
        <v>1459.8</v>
      </c>
      <c r="G113" s="7">
        <v>346362</v>
      </c>
    </row>
    <row r="114" spans="1:7" ht="17">
      <c r="A114" s="5">
        <v>43796</v>
      </c>
      <c r="B114" s="6">
        <v>1461.1</v>
      </c>
      <c r="C114" s="6">
        <v>1461.9</v>
      </c>
      <c r="D114" s="6">
        <v>1452</v>
      </c>
      <c r="E114" s="6">
        <v>1453.4</v>
      </c>
      <c r="F114" s="6">
        <v>1453.4</v>
      </c>
      <c r="G114" s="7">
        <v>88364</v>
      </c>
    </row>
    <row r="115" spans="1:7" ht="17">
      <c r="A115" s="5">
        <v>43798</v>
      </c>
      <c r="B115" s="6">
        <v>1453.6</v>
      </c>
      <c r="C115" s="6">
        <v>1465.6</v>
      </c>
      <c r="D115" s="6">
        <v>1452.1</v>
      </c>
      <c r="E115" s="6">
        <v>1465.6</v>
      </c>
      <c r="F115" s="6">
        <v>1465.6</v>
      </c>
      <c r="G115" s="7">
        <v>7020</v>
      </c>
    </row>
    <row r="116" spans="1:7" ht="17">
      <c r="A116" s="5">
        <v>43801</v>
      </c>
      <c r="B116" s="6">
        <v>1462.8</v>
      </c>
      <c r="C116" s="6">
        <v>1464.4</v>
      </c>
      <c r="D116" s="6">
        <v>1453.3</v>
      </c>
      <c r="E116" s="6">
        <v>1462.3</v>
      </c>
      <c r="F116" s="6">
        <v>1462.3</v>
      </c>
      <c r="G116" s="7">
        <v>2172</v>
      </c>
    </row>
    <row r="117" spans="1:7" ht="17">
      <c r="A117" s="5">
        <v>43802</v>
      </c>
      <c r="B117" s="6">
        <v>1461.6</v>
      </c>
      <c r="C117" s="6">
        <v>1480.4</v>
      </c>
      <c r="D117" s="6">
        <v>1459.5</v>
      </c>
      <c r="E117" s="6">
        <v>1478.2</v>
      </c>
      <c r="F117" s="6">
        <v>1478.2</v>
      </c>
      <c r="G117" s="7">
        <v>1460</v>
      </c>
    </row>
    <row r="118" spans="1:7" ht="17">
      <c r="A118" s="5">
        <v>43803</v>
      </c>
      <c r="B118" s="6">
        <v>1477.5</v>
      </c>
      <c r="C118" s="6">
        <v>1483.4</v>
      </c>
      <c r="D118" s="6">
        <v>1471.2</v>
      </c>
      <c r="E118" s="6">
        <v>1474</v>
      </c>
      <c r="F118" s="6">
        <v>1474</v>
      </c>
      <c r="G118" s="4">
        <v>613</v>
      </c>
    </row>
    <row r="119" spans="1:7" ht="17">
      <c r="A119" s="5">
        <v>43804</v>
      </c>
      <c r="B119" s="6">
        <v>1474.7</v>
      </c>
      <c r="C119" s="6">
        <v>1478</v>
      </c>
      <c r="D119" s="6">
        <v>1472.3</v>
      </c>
      <c r="E119" s="6">
        <v>1476.9</v>
      </c>
      <c r="F119" s="6">
        <v>1476.9</v>
      </c>
      <c r="G119" s="4">
        <v>907</v>
      </c>
    </row>
    <row r="120" spans="1:7" ht="17">
      <c r="A120" s="5">
        <v>43805</v>
      </c>
      <c r="B120" s="6">
        <v>1475</v>
      </c>
      <c r="C120" s="6">
        <v>1476</v>
      </c>
      <c r="D120" s="6">
        <v>1458.2</v>
      </c>
      <c r="E120" s="6">
        <v>1459.1</v>
      </c>
      <c r="F120" s="6">
        <v>1459.1</v>
      </c>
      <c r="G120" s="4">
        <v>899</v>
      </c>
    </row>
    <row r="121" spans="1:7" ht="17">
      <c r="A121" s="5">
        <v>43808</v>
      </c>
      <c r="B121" s="6">
        <v>1458.8</v>
      </c>
      <c r="C121" s="6">
        <v>1464.2</v>
      </c>
      <c r="D121" s="6">
        <v>1458.6</v>
      </c>
      <c r="E121" s="6">
        <v>1459.3</v>
      </c>
      <c r="F121" s="6">
        <v>1459.3</v>
      </c>
      <c r="G121" s="7">
        <v>1461</v>
      </c>
    </row>
    <row r="122" spans="1:7" ht="17">
      <c r="A122" s="5">
        <v>43809</v>
      </c>
      <c r="B122" s="6">
        <v>1460.7</v>
      </c>
      <c r="C122" s="6">
        <v>1467.2</v>
      </c>
      <c r="D122" s="6">
        <v>1460.7</v>
      </c>
      <c r="E122" s="6">
        <v>1462.6</v>
      </c>
      <c r="F122" s="6">
        <v>1462.6</v>
      </c>
      <c r="G122" s="4">
        <v>367</v>
      </c>
    </row>
    <row r="123" spans="1:7" ht="17">
      <c r="A123" s="5">
        <v>43810</v>
      </c>
      <c r="B123" s="6">
        <v>1463.1</v>
      </c>
      <c r="C123" s="6">
        <v>1475.4</v>
      </c>
      <c r="D123" s="6">
        <v>1463.1</v>
      </c>
      <c r="E123" s="6">
        <v>1469.4</v>
      </c>
      <c r="F123" s="6">
        <v>1469.4</v>
      </c>
      <c r="G123" s="4">
        <v>393</v>
      </c>
    </row>
    <row r="124" spans="1:7" ht="17">
      <c r="A124" s="5">
        <v>43811</v>
      </c>
      <c r="B124" s="6">
        <v>1475.1</v>
      </c>
      <c r="C124" s="6">
        <v>1483.9</v>
      </c>
      <c r="D124" s="6">
        <v>1463.7</v>
      </c>
      <c r="E124" s="6">
        <v>1466.7</v>
      </c>
      <c r="F124" s="6">
        <v>1466.7</v>
      </c>
      <c r="G124" s="4">
        <v>955</v>
      </c>
    </row>
    <row r="125" spans="1:7" ht="17">
      <c r="A125" s="5">
        <v>43812</v>
      </c>
      <c r="B125" s="6">
        <v>1463.1</v>
      </c>
      <c r="C125" s="6">
        <v>1475.9</v>
      </c>
      <c r="D125" s="6">
        <v>1463.1</v>
      </c>
      <c r="E125" s="6">
        <v>1475.6</v>
      </c>
      <c r="F125" s="6">
        <v>1475.6</v>
      </c>
      <c r="G125" s="4">
        <v>468</v>
      </c>
    </row>
    <row r="126" spans="1:7" ht="17">
      <c r="A126" s="5">
        <v>43815</v>
      </c>
      <c r="B126" s="6">
        <v>1473.8</v>
      </c>
      <c r="C126" s="6">
        <v>1475.3</v>
      </c>
      <c r="D126" s="6">
        <v>1473.8</v>
      </c>
      <c r="E126" s="6">
        <v>1475</v>
      </c>
      <c r="F126" s="6">
        <v>1475</v>
      </c>
      <c r="G126" s="4">
        <v>99</v>
      </c>
    </row>
    <row r="127" spans="1:7" ht="17">
      <c r="A127" s="5">
        <v>43816</v>
      </c>
      <c r="B127" s="6">
        <v>1474.1</v>
      </c>
      <c r="C127" s="6">
        <v>1476.9</v>
      </c>
      <c r="D127" s="6">
        <v>1474</v>
      </c>
      <c r="E127" s="6">
        <v>1474.6</v>
      </c>
      <c r="F127" s="6">
        <v>1474.6</v>
      </c>
      <c r="G127" s="4">
        <v>410</v>
      </c>
    </row>
    <row r="128" spans="1:7" ht="17">
      <c r="A128" s="5">
        <v>43817</v>
      </c>
      <c r="B128" s="6">
        <v>1472.6</v>
      </c>
      <c r="C128" s="6">
        <v>1472.6</v>
      </c>
      <c r="D128" s="6">
        <v>1472.6</v>
      </c>
      <c r="E128" s="6">
        <v>1472.6</v>
      </c>
      <c r="F128" s="6">
        <v>1472.6</v>
      </c>
      <c r="G128" s="4">
        <v>250</v>
      </c>
    </row>
    <row r="129" spans="1:7" ht="17">
      <c r="A129" s="5">
        <v>43818</v>
      </c>
      <c r="B129" s="6">
        <v>1475.9</v>
      </c>
      <c r="C129" s="6">
        <v>1478.9</v>
      </c>
      <c r="D129" s="6">
        <v>1473.3</v>
      </c>
      <c r="E129" s="6">
        <v>1478.2</v>
      </c>
      <c r="F129" s="6">
        <v>1478.2</v>
      </c>
      <c r="G129" s="4">
        <v>319</v>
      </c>
    </row>
    <row r="130" spans="1:7" ht="17">
      <c r="A130" s="5">
        <v>43819</v>
      </c>
      <c r="B130" s="6">
        <v>1476.7</v>
      </c>
      <c r="C130" s="6">
        <v>1478.1</v>
      </c>
      <c r="D130" s="6">
        <v>1474.7</v>
      </c>
      <c r="E130" s="6">
        <v>1474.7</v>
      </c>
      <c r="F130" s="6">
        <v>1474.7</v>
      </c>
      <c r="G130" s="4">
        <v>118</v>
      </c>
    </row>
    <row r="131" spans="1:7" ht="17">
      <c r="A131" s="5">
        <v>43822</v>
      </c>
      <c r="B131" s="6">
        <v>1482.3</v>
      </c>
      <c r="C131" s="6">
        <v>1482.5</v>
      </c>
      <c r="D131" s="6">
        <v>1479.9</v>
      </c>
      <c r="E131" s="6">
        <v>1482.5</v>
      </c>
      <c r="F131" s="6">
        <v>1482.5</v>
      </c>
      <c r="G131" s="4">
        <v>391</v>
      </c>
    </row>
    <row r="132" spans="1:7" ht="17">
      <c r="A132" s="5">
        <v>43823</v>
      </c>
      <c r="B132" s="6">
        <v>1488.7</v>
      </c>
      <c r="C132" s="6">
        <v>1499.1</v>
      </c>
      <c r="D132" s="6">
        <v>1488.7</v>
      </c>
      <c r="E132" s="6">
        <v>1499.1</v>
      </c>
      <c r="F132" s="6">
        <v>1499.1</v>
      </c>
      <c r="G132" s="4">
        <v>52</v>
      </c>
    </row>
    <row r="133" spans="1:7" ht="17">
      <c r="A133" s="5">
        <v>43825</v>
      </c>
      <c r="B133" s="6">
        <v>1505.2</v>
      </c>
      <c r="C133" s="6">
        <v>1512.3</v>
      </c>
      <c r="D133" s="6">
        <v>1505</v>
      </c>
      <c r="E133" s="6">
        <v>1509.3</v>
      </c>
      <c r="F133" s="6">
        <v>1509.3</v>
      </c>
      <c r="G133" s="4">
        <v>126</v>
      </c>
    </row>
    <row r="134" spans="1:7" ht="17">
      <c r="A134" s="5">
        <v>43826</v>
      </c>
      <c r="B134" s="6">
        <v>1513.8</v>
      </c>
      <c r="C134" s="6">
        <v>1513.8</v>
      </c>
      <c r="D134" s="6">
        <v>1513.8</v>
      </c>
      <c r="E134" s="6">
        <v>1513.8</v>
      </c>
      <c r="F134" s="6">
        <v>1513.8</v>
      </c>
      <c r="G134" s="4">
        <v>839</v>
      </c>
    </row>
    <row r="135" spans="1:7" ht="17">
      <c r="A135" s="5">
        <v>43829</v>
      </c>
      <c r="B135" s="6">
        <v>1512.6</v>
      </c>
      <c r="C135" s="6">
        <v>1515.1</v>
      </c>
      <c r="D135" s="6">
        <v>1510</v>
      </c>
      <c r="E135" s="6">
        <v>1514.5</v>
      </c>
      <c r="F135" s="6">
        <v>1514.5</v>
      </c>
      <c r="G135" s="4">
        <v>446</v>
      </c>
    </row>
    <row r="136" spans="1:7" ht="17">
      <c r="A136" s="5">
        <v>43830</v>
      </c>
      <c r="B136" s="6">
        <v>1513.8</v>
      </c>
      <c r="C136" s="6">
        <v>1523.4</v>
      </c>
      <c r="D136" s="6">
        <v>1513.8</v>
      </c>
      <c r="E136" s="6">
        <v>1519.5</v>
      </c>
      <c r="F136" s="6">
        <v>1519.5</v>
      </c>
      <c r="G136" s="4">
        <v>301</v>
      </c>
    </row>
    <row r="137" spans="1:7" ht="17">
      <c r="A137" s="5">
        <v>43832</v>
      </c>
      <c r="B137" s="6">
        <v>1518.1</v>
      </c>
      <c r="C137" s="6">
        <v>1528.7</v>
      </c>
      <c r="D137" s="6">
        <v>1518</v>
      </c>
      <c r="E137" s="6">
        <v>1524.5</v>
      </c>
      <c r="F137" s="6">
        <v>1524.5</v>
      </c>
      <c r="G137" s="4">
        <v>214</v>
      </c>
    </row>
    <row r="138" spans="1:7" ht="17">
      <c r="A138" s="5">
        <v>43833</v>
      </c>
      <c r="B138" s="6">
        <v>1530.1</v>
      </c>
      <c r="C138" s="6">
        <v>1552.7</v>
      </c>
      <c r="D138" s="6">
        <v>1530.1</v>
      </c>
      <c r="E138" s="6">
        <v>1549.2</v>
      </c>
      <c r="F138" s="6">
        <v>1549.2</v>
      </c>
      <c r="G138" s="4">
        <v>107</v>
      </c>
    </row>
    <row r="139" spans="1:7" ht="17">
      <c r="A139" s="5">
        <v>43836</v>
      </c>
      <c r="B139" s="6">
        <v>1580</v>
      </c>
      <c r="C139" s="6">
        <v>1580</v>
      </c>
      <c r="D139" s="6">
        <v>1560.4</v>
      </c>
      <c r="E139" s="6">
        <v>1566.2</v>
      </c>
      <c r="F139" s="6">
        <v>1566.2</v>
      </c>
      <c r="G139" s="4">
        <v>416</v>
      </c>
    </row>
    <row r="140" spans="1:7" ht="17">
      <c r="A140" s="5">
        <v>43837</v>
      </c>
      <c r="B140" s="6">
        <v>1558.3</v>
      </c>
      <c r="C140" s="6">
        <v>1576.3</v>
      </c>
      <c r="D140" s="6">
        <v>1558.3</v>
      </c>
      <c r="E140" s="6">
        <v>1571.8</v>
      </c>
      <c r="F140" s="6">
        <v>1571.8</v>
      </c>
      <c r="G140" s="4">
        <v>47</v>
      </c>
    </row>
    <row r="141" spans="1:7" ht="17">
      <c r="A141" s="5">
        <v>43838</v>
      </c>
      <c r="B141" s="6">
        <v>1579.7</v>
      </c>
      <c r="C141" s="6">
        <v>1604.2</v>
      </c>
      <c r="D141" s="6">
        <v>1552.3</v>
      </c>
      <c r="E141" s="6">
        <v>1557.4</v>
      </c>
      <c r="F141" s="6">
        <v>1557.4</v>
      </c>
      <c r="G141" s="4">
        <v>236</v>
      </c>
    </row>
    <row r="142" spans="1:7" ht="17">
      <c r="A142" s="5">
        <v>43839</v>
      </c>
      <c r="B142" s="6">
        <v>1555.7</v>
      </c>
      <c r="C142" s="6">
        <v>1555.7</v>
      </c>
      <c r="D142" s="6">
        <v>1543.3</v>
      </c>
      <c r="E142" s="6">
        <v>1551.7</v>
      </c>
      <c r="F142" s="6">
        <v>1551.7</v>
      </c>
      <c r="G142" s="4">
        <v>54</v>
      </c>
    </row>
    <row r="143" spans="1:7" ht="17">
      <c r="A143" s="5">
        <v>43840</v>
      </c>
      <c r="B143" s="6">
        <v>1551.2</v>
      </c>
      <c r="C143" s="6">
        <v>1558.8</v>
      </c>
      <c r="D143" s="6">
        <v>1545.4</v>
      </c>
      <c r="E143" s="6">
        <v>1557.5</v>
      </c>
      <c r="F143" s="6">
        <v>1557.5</v>
      </c>
      <c r="G143" s="4">
        <v>16</v>
      </c>
    </row>
    <row r="144" spans="1:7" ht="17">
      <c r="A144" s="5">
        <v>43843</v>
      </c>
      <c r="B144" s="6">
        <v>1557.4</v>
      </c>
      <c r="C144" s="6">
        <v>1558</v>
      </c>
      <c r="D144" s="6">
        <v>1548.4</v>
      </c>
      <c r="E144" s="6">
        <v>1548.4</v>
      </c>
      <c r="F144" s="6">
        <v>1548.4</v>
      </c>
      <c r="G144" s="4">
        <v>48</v>
      </c>
    </row>
    <row r="145" spans="1:7" ht="17">
      <c r="A145" s="5">
        <v>43844</v>
      </c>
      <c r="B145" s="6">
        <v>1546.7</v>
      </c>
      <c r="C145" s="6">
        <v>1546.7</v>
      </c>
      <c r="D145" s="6">
        <v>1534.9</v>
      </c>
      <c r="E145" s="6">
        <v>1542.4</v>
      </c>
      <c r="F145" s="6">
        <v>1542.4</v>
      </c>
      <c r="G145" s="4">
        <v>32</v>
      </c>
    </row>
    <row r="146" spans="1:7" ht="17">
      <c r="A146" s="5">
        <v>43845</v>
      </c>
      <c r="B146" s="6">
        <v>1548</v>
      </c>
      <c r="C146" s="6">
        <v>1553.9</v>
      </c>
      <c r="D146" s="6">
        <v>1545.6</v>
      </c>
      <c r="E146" s="6">
        <v>1552.1</v>
      </c>
      <c r="F146" s="6">
        <v>1552.1</v>
      </c>
      <c r="G146" s="4">
        <v>11</v>
      </c>
    </row>
    <row r="147" spans="1:7" ht="17">
      <c r="A147" s="5">
        <v>43846</v>
      </c>
      <c r="B147" s="6">
        <v>1555.7</v>
      </c>
      <c r="C147" s="6">
        <v>1556.1</v>
      </c>
      <c r="D147" s="6">
        <v>1548.5</v>
      </c>
      <c r="E147" s="6">
        <v>1549</v>
      </c>
      <c r="F147" s="6">
        <v>1549</v>
      </c>
      <c r="G147" s="4">
        <v>98</v>
      </c>
    </row>
    <row r="148" spans="1:7" ht="17">
      <c r="A148" s="5">
        <v>43847</v>
      </c>
      <c r="B148" s="6">
        <v>1554.1</v>
      </c>
      <c r="C148" s="6">
        <v>1558.8</v>
      </c>
      <c r="D148" s="6">
        <v>1553.6</v>
      </c>
      <c r="E148" s="6">
        <v>1558.8</v>
      </c>
      <c r="F148" s="6">
        <v>1558.8</v>
      </c>
      <c r="G148" s="4">
        <v>108</v>
      </c>
    </row>
    <row r="149" spans="1:7" ht="17">
      <c r="A149" s="5">
        <v>43851</v>
      </c>
      <c r="B149" s="6">
        <v>1559.3</v>
      </c>
      <c r="C149" s="6">
        <v>1566.2</v>
      </c>
      <c r="D149" s="6">
        <v>1551</v>
      </c>
      <c r="E149" s="6">
        <v>1556.4</v>
      </c>
      <c r="F149" s="6">
        <v>1556.4</v>
      </c>
      <c r="G149" s="4">
        <v>45</v>
      </c>
    </row>
    <row r="150" spans="1:7" ht="17">
      <c r="A150" s="5">
        <v>43852</v>
      </c>
      <c r="B150" s="6">
        <v>1549.8</v>
      </c>
      <c r="C150" s="6">
        <v>1557.1</v>
      </c>
      <c r="D150" s="6">
        <v>1549.8</v>
      </c>
      <c r="E150" s="6">
        <v>1555.3</v>
      </c>
      <c r="F150" s="6">
        <v>1555.3</v>
      </c>
      <c r="G150" s="4">
        <v>42</v>
      </c>
    </row>
    <row r="151" spans="1:7" ht="17">
      <c r="A151" s="5">
        <v>43853</v>
      </c>
      <c r="B151" s="6">
        <v>1553.1</v>
      </c>
      <c r="C151" s="6">
        <v>1564.6</v>
      </c>
      <c r="D151" s="6">
        <v>1552.2</v>
      </c>
      <c r="E151" s="6">
        <v>1564.6</v>
      </c>
      <c r="F151" s="6">
        <v>1564.6</v>
      </c>
      <c r="G151" s="4">
        <v>15</v>
      </c>
    </row>
    <row r="152" spans="1:7" ht="17">
      <c r="A152" s="5">
        <v>43854</v>
      </c>
      <c r="B152" s="6">
        <v>1556.3</v>
      </c>
      <c r="C152" s="6">
        <v>1571.1</v>
      </c>
      <c r="D152" s="6">
        <v>1556.3</v>
      </c>
      <c r="E152" s="6">
        <v>1571.1</v>
      </c>
      <c r="F152" s="6">
        <v>1571.1</v>
      </c>
      <c r="G152" s="4">
        <v>43</v>
      </c>
    </row>
    <row r="153" spans="1:7" ht="17">
      <c r="A153" s="5">
        <v>43857</v>
      </c>
      <c r="B153" s="6">
        <v>1584.3</v>
      </c>
      <c r="C153" s="6">
        <v>1584.5</v>
      </c>
      <c r="D153" s="6">
        <v>1576.8</v>
      </c>
      <c r="E153" s="6">
        <v>1576.8</v>
      </c>
      <c r="F153" s="6">
        <v>1576.8</v>
      </c>
      <c r="G153" s="4">
        <v>22</v>
      </c>
    </row>
    <row r="154" spans="1:7" ht="17">
      <c r="A154" s="5">
        <v>43858</v>
      </c>
      <c r="B154" s="6">
        <v>1576.4</v>
      </c>
      <c r="C154" s="6">
        <v>1576.4</v>
      </c>
      <c r="D154" s="6">
        <v>1569.2</v>
      </c>
      <c r="E154" s="6">
        <v>1569.2</v>
      </c>
      <c r="F154" s="6">
        <v>1569.2</v>
      </c>
      <c r="G154" s="4">
        <v>3</v>
      </c>
    </row>
    <row r="155" spans="1:7" ht="17">
      <c r="A155" s="5">
        <v>43859</v>
      </c>
      <c r="B155" s="6">
        <v>1569.8</v>
      </c>
      <c r="C155" s="6">
        <v>1569.8</v>
      </c>
      <c r="D155" s="6">
        <v>1569.8</v>
      </c>
      <c r="E155" s="6">
        <v>1569.8</v>
      </c>
      <c r="F155" s="6">
        <v>1569.8</v>
      </c>
      <c r="G155" s="7">
        <v>251274</v>
      </c>
    </row>
    <row r="156" spans="1:7" ht="17">
      <c r="A156" s="5">
        <v>43860</v>
      </c>
      <c r="B156" s="6">
        <v>1576.8</v>
      </c>
      <c r="C156" s="6">
        <v>1585</v>
      </c>
      <c r="D156" s="6">
        <v>1571.4</v>
      </c>
      <c r="E156" s="6">
        <v>1583.5</v>
      </c>
      <c r="F156" s="6">
        <v>1583.5</v>
      </c>
      <c r="G156" s="7">
        <v>62336</v>
      </c>
    </row>
    <row r="157" spans="1:7" ht="17">
      <c r="A157" s="5">
        <v>43861</v>
      </c>
      <c r="B157" s="6">
        <v>1573.4</v>
      </c>
      <c r="C157" s="6">
        <v>1589</v>
      </c>
      <c r="D157" s="6">
        <v>1570</v>
      </c>
      <c r="E157" s="6">
        <v>1582.9</v>
      </c>
      <c r="F157" s="6">
        <v>1582.9</v>
      </c>
      <c r="G157" s="7">
        <v>1095</v>
      </c>
    </row>
    <row r="158" spans="1:7" ht="17">
      <c r="A158" s="5">
        <v>43864</v>
      </c>
      <c r="B158" s="6">
        <v>1592.9</v>
      </c>
      <c r="C158" s="6">
        <v>1593.3</v>
      </c>
      <c r="D158" s="6">
        <v>1568.2</v>
      </c>
      <c r="E158" s="6">
        <v>1577.2</v>
      </c>
      <c r="F158" s="6">
        <v>1577.2</v>
      </c>
      <c r="G158" s="7">
        <v>1062</v>
      </c>
    </row>
    <row r="159" spans="1:7" ht="17">
      <c r="A159" s="5">
        <v>43865</v>
      </c>
      <c r="B159" s="6">
        <v>1577.7</v>
      </c>
      <c r="C159" s="6">
        <v>1577.7</v>
      </c>
      <c r="D159" s="6">
        <v>1547.8</v>
      </c>
      <c r="E159" s="6">
        <v>1550.4</v>
      </c>
      <c r="F159" s="6">
        <v>1550.4</v>
      </c>
      <c r="G159" s="4">
        <v>978</v>
      </c>
    </row>
    <row r="160" spans="1:7" ht="17">
      <c r="A160" s="5">
        <v>43866</v>
      </c>
      <c r="B160" s="6">
        <v>1553.2</v>
      </c>
      <c r="C160" s="6">
        <v>1560.7</v>
      </c>
      <c r="D160" s="6">
        <v>1547.7</v>
      </c>
      <c r="E160" s="6">
        <v>1557.8</v>
      </c>
      <c r="F160" s="6">
        <v>1557.8</v>
      </c>
      <c r="G160" s="7">
        <v>1305</v>
      </c>
    </row>
    <row r="161" spans="1:7" ht="17">
      <c r="A161" s="5">
        <v>43867</v>
      </c>
      <c r="B161" s="6">
        <v>1553.6</v>
      </c>
      <c r="C161" s="6">
        <v>1565.6</v>
      </c>
      <c r="D161" s="6">
        <v>1551.6</v>
      </c>
      <c r="E161" s="6">
        <v>1565.1</v>
      </c>
      <c r="F161" s="6">
        <v>1565.1</v>
      </c>
      <c r="G161" s="4">
        <v>110</v>
      </c>
    </row>
    <row r="162" spans="1:7" ht="17">
      <c r="A162" s="5">
        <v>43868</v>
      </c>
      <c r="B162" s="6">
        <v>1564.9</v>
      </c>
      <c r="C162" s="6">
        <v>1571.9</v>
      </c>
      <c r="D162" s="6">
        <v>1560.5</v>
      </c>
      <c r="E162" s="6">
        <v>1568.6</v>
      </c>
      <c r="F162" s="6">
        <v>1568.6</v>
      </c>
      <c r="G162" s="4">
        <v>431</v>
      </c>
    </row>
    <row r="163" spans="1:7" ht="17">
      <c r="A163" s="5">
        <v>43871</v>
      </c>
      <c r="B163" s="6">
        <v>1569.3</v>
      </c>
      <c r="C163" s="6">
        <v>1574.7</v>
      </c>
      <c r="D163" s="6">
        <v>1568.6</v>
      </c>
      <c r="E163" s="6">
        <v>1574.7</v>
      </c>
      <c r="F163" s="6">
        <v>1574.7</v>
      </c>
      <c r="G163" s="4">
        <v>128</v>
      </c>
    </row>
    <row r="164" spans="1:7" ht="17">
      <c r="A164" s="5">
        <v>43872</v>
      </c>
      <c r="B164" s="6">
        <v>1570.9</v>
      </c>
      <c r="C164" s="6">
        <v>1571.1</v>
      </c>
      <c r="D164" s="6">
        <v>1561.9</v>
      </c>
      <c r="E164" s="6">
        <v>1565.6</v>
      </c>
      <c r="F164" s="6">
        <v>1565.6</v>
      </c>
      <c r="G164" s="4">
        <v>440</v>
      </c>
    </row>
    <row r="165" spans="1:7" ht="17">
      <c r="A165" s="5">
        <v>43873</v>
      </c>
      <c r="B165" s="6">
        <v>1565.2</v>
      </c>
      <c r="C165" s="6">
        <v>1568.7</v>
      </c>
      <c r="D165" s="6">
        <v>1561</v>
      </c>
      <c r="E165" s="6">
        <v>1567.4</v>
      </c>
      <c r="F165" s="6">
        <v>1567.4</v>
      </c>
      <c r="G165" s="4">
        <v>36</v>
      </c>
    </row>
    <row r="166" spans="1:7" ht="17">
      <c r="A166" s="5">
        <v>43874</v>
      </c>
      <c r="B166" s="6">
        <v>1570.2</v>
      </c>
      <c r="C166" s="6">
        <v>1575.1</v>
      </c>
      <c r="D166" s="6">
        <v>1570.2</v>
      </c>
      <c r="E166" s="6">
        <v>1575.1</v>
      </c>
      <c r="F166" s="6">
        <v>1575.1</v>
      </c>
      <c r="G166" s="4">
        <v>74</v>
      </c>
    </row>
    <row r="167" spans="1:7" ht="17">
      <c r="A167" s="5">
        <v>43875</v>
      </c>
      <c r="B167" s="6">
        <v>1575.8</v>
      </c>
      <c r="C167" s="6">
        <v>1582.7</v>
      </c>
      <c r="D167" s="6">
        <v>1574.8</v>
      </c>
      <c r="E167" s="6">
        <v>1582.7</v>
      </c>
      <c r="F167" s="6">
        <v>1582.7</v>
      </c>
      <c r="G167" s="4">
        <v>68</v>
      </c>
    </row>
    <row r="168" spans="1:7" ht="17">
      <c r="A168" s="5">
        <v>43879</v>
      </c>
      <c r="B168" s="6">
        <v>1579.8</v>
      </c>
      <c r="C168" s="6">
        <v>1604.3</v>
      </c>
      <c r="D168" s="6">
        <v>1579.8</v>
      </c>
      <c r="E168" s="6">
        <v>1600</v>
      </c>
      <c r="F168" s="6">
        <v>1600</v>
      </c>
      <c r="G168" s="4">
        <v>310</v>
      </c>
    </row>
    <row r="169" spans="1:7" ht="17">
      <c r="A169" s="5">
        <v>43880</v>
      </c>
      <c r="B169" s="6">
        <v>1600.6</v>
      </c>
      <c r="C169" s="6">
        <v>1610.5</v>
      </c>
      <c r="D169" s="6">
        <v>1599.7</v>
      </c>
      <c r="E169" s="6">
        <v>1607.5</v>
      </c>
      <c r="F169" s="6">
        <v>1607.5</v>
      </c>
      <c r="G169" s="4">
        <v>542</v>
      </c>
    </row>
    <row r="170" spans="1:7" ht="17">
      <c r="A170" s="5">
        <v>43881</v>
      </c>
      <c r="B170" s="6">
        <v>1606.5</v>
      </c>
      <c r="C170" s="6">
        <v>1621</v>
      </c>
      <c r="D170" s="6">
        <v>1603</v>
      </c>
      <c r="E170" s="6">
        <v>1616.6</v>
      </c>
      <c r="F170" s="6">
        <v>1616.6</v>
      </c>
      <c r="G170" s="4">
        <v>117</v>
      </c>
    </row>
    <row r="171" spans="1:7" ht="17">
      <c r="A171" s="5">
        <v>43882</v>
      </c>
      <c r="B171" s="6">
        <v>1619.3</v>
      </c>
      <c r="C171" s="6">
        <v>1645</v>
      </c>
      <c r="D171" s="6">
        <v>1619.3</v>
      </c>
      <c r="E171" s="6">
        <v>1644.6</v>
      </c>
      <c r="F171" s="6">
        <v>1644.6</v>
      </c>
      <c r="G171" s="4">
        <v>186</v>
      </c>
    </row>
    <row r="172" spans="1:7" ht="17">
      <c r="A172" s="5">
        <v>43885</v>
      </c>
      <c r="B172" s="6">
        <v>1657</v>
      </c>
      <c r="C172" s="6">
        <v>1686.6</v>
      </c>
      <c r="D172" s="6">
        <v>1650</v>
      </c>
      <c r="E172" s="6">
        <v>1672.4</v>
      </c>
      <c r="F172" s="6">
        <v>1672.4</v>
      </c>
      <c r="G172" s="4">
        <v>435</v>
      </c>
    </row>
    <row r="173" spans="1:7" ht="17">
      <c r="A173" s="5">
        <v>43886</v>
      </c>
      <c r="B173" s="6">
        <v>1645.1</v>
      </c>
      <c r="C173" s="6">
        <v>1653.7</v>
      </c>
      <c r="D173" s="6">
        <v>1632.3</v>
      </c>
      <c r="E173" s="6">
        <v>1646.9</v>
      </c>
      <c r="F173" s="6">
        <v>1646.9</v>
      </c>
      <c r="G173" s="4">
        <v>409</v>
      </c>
    </row>
    <row r="174" spans="1:7" ht="17">
      <c r="A174" s="5">
        <v>43887</v>
      </c>
      <c r="B174" s="6">
        <v>1644</v>
      </c>
      <c r="C174" s="6">
        <v>1648.1</v>
      </c>
      <c r="D174" s="6">
        <v>1636.4</v>
      </c>
      <c r="E174" s="6">
        <v>1640</v>
      </c>
      <c r="F174" s="6">
        <v>1640</v>
      </c>
      <c r="G174" s="7">
        <v>1990</v>
      </c>
    </row>
    <row r="175" spans="1:7" ht="17">
      <c r="A175" s="5">
        <v>43888</v>
      </c>
      <c r="B175" s="6">
        <v>1641.1</v>
      </c>
      <c r="C175" s="6">
        <v>1658</v>
      </c>
      <c r="D175" s="6">
        <v>1638.5</v>
      </c>
      <c r="E175" s="6">
        <v>1640</v>
      </c>
      <c r="F175" s="6">
        <v>1640</v>
      </c>
      <c r="G175" s="4">
        <v>707</v>
      </c>
    </row>
    <row r="176" spans="1:7" ht="17">
      <c r="A176" s="5">
        <v>43889</v>
      </c>
      <c r="B176" s="6">
        <v>1640.3</v>
      </c>
      <c r="C176" s="6">
        <v>1642.5</v>
      </c>
      <c r="D176" s="6">
        <v>1564.1</v>
      </c>
      <c r="E176" s="6">
        <v>1564.1</v>
      </c>
      <c r="F176" s="6">
        <v>1564.1</v>
      </c>
      <c r="G176" s="4">
        <v>289</v>
      </c>
    </row>
    <row r="177" spans="1:7" ht="17">
      <c r="A177" s="5">
        <v>43892</v>
      </c>
      <c r="B177" s="6">
        <v>1583.9</v>
      </c>
      <c r="C177" s="6">
        <v>1608.3</v>
      </c>
      <c r="D177" s="6">
        <v>1574.3</v>
      </c>
      <c r="E177" s="6">
        <v>1592.3</v>
      </c>
      <c r="F177" s="6">
        <v>1592.3</v>
      </c>
      <c r="G177" s="4">
        <v>537</v>
      </c>
    </row>
    <row r="178" spans="1:7" ht="17">
      <c r="A178" s="5">
        <v>43893</v>
      </c>
      <c r="B178" s="6">
        <v>1594.5</v>
      </c>
      <c r="C178" s="6">
        <v>1645.3</v>
      </c>
      <c r="D178" s="6">
        <v>1594</v>
      </c>
      <c r="E178" s="6">
        <v>1642.1</v>
      </c>
      <c r="F178" s="6">
        <v>1642.1</v>
      </c>
      <c r="G178" s="4">
        <v>610</v>
      </c>
    </row>
    <row r="179" spans="1:7" ht="17">
      <c r="A179" s="5">
        <v>43894</v>
      </c>
      <c r="B179" s="6">
        <v>1645.4</v>
      </c>
      <c r="C179" s="6">
        <v>1645.9</v>
      </c>
      <c r="D179" s="6">
        <v>1631.3</v>
      </c>
      <c r="E179" s="6">
        <v>1641.1</v>
      </c>
      <c r="F179" s="6">
        <v>1641.1</v>
      </c>
      <c r="G179" s="4">
        <v>83</v>
      </c>
    </row>
    <row r="180" spans="1:7" ht="17">
      <c r="A180" s="5">
        <v>43895</v>
      </c>
      <c r="B180" s="6">
        <v>1637.3</v>
      </c>
      <c r="C180" s="6">
        <v>1672.9</v>
      </c>
      <c r="D180" s="6">
        <v>1637.2</v>
      </c>
      <c r="E180" s="6">
        <v>1666.4</v>
      </c>
      <c r="F180" s="6">
        <v>1666.4</v>
      </c>
      <c r="G180" s="4">
        <v>154</v>
      </c>
    </row>
    <row r="181" spans="1:7" ht="17">
      <c r="A181" s="5">
        <v>43896</v>
      </c>
      <c r="B181" s="6">
        <v>1670.8</v>
      </c>
      <c r="C181" s="6">
        <v>1686.2</v>
      </c>
      <c r="D181" s="6">
        <v>1647.2</v>
      </c>
      <c r="E181" s="6">
        <v>1670.8</v>
      </c>
      <c r="F181" s="6">
        <v>1670.8</v>
      </c>
      <c r="G181" s="4">
        <v>175</v>
      </c>
    </row>
    <row r="182" spans="1:7" ht="17">
      <c r="A182" s="5">
        <v>43899</v>
      </c>
      <c r="B182" s="6">
        <v>1696.1</v>
      </c>
      <c r="C182" s="6">
        <v>1701.6</v>
      </c>
      <c r="D182" s="6">
        <v>1657.7</v>
      </c>
      <c r="E182" s="6">
        <v>1674.5</v>
      </c>
      <c r="F182" s="6">
        <v>1674.5</v>
      </c>
      <c r="G182" s="4">
        <v>161</v>
      </c>
    </row>
    <row r="183" spans="1:7" ht="17">
      <c r="A183" s="5">
        <v>43900</v>
      </c>
      <c r="B183" s="6">
        <v>1671.6</v>
      </c>
      <c r="C183" s="6">
        <v>1674.6</v>
      </c>
      <c r="D183" s="6">
        <v>1643</v>
      </c>
      <c r="E183" s="6">
        <v>1659.1</v>
      </c>
      <c r="F183" s="6">
        <v>1659.1</v>
      </c>
      <c r="G183" s="4">
        <v>48</v>
      </c>
    </row>
    <row r="184" spans="1:7" ht="17">
      <c r="A184" s="5">
        <v>43901</v>
      </c>
      <c r="B184" s="6">
        <v>1656.6</v>
      </c>
      <c r="C184" s="6">
        <v>1666.5</v>
      </c>
      <c r="D184" s="6">
        <v>1635</v>
      </c>
      <c r="E184" s="6">
        <v>1641.4</v>
      </c>
      <c r="F184" s="6">
        <v>1641.4</v>
      </c>
      <c r="G184" s="4">
        <v>47</v>
      </c>
    </row>
    <row r="185" spans="1:7" ht="17">
      <c r="A185" s="5">
        <v>43902</v>
      </c>
      <c r="B185" s="6">
        <v>1637</v>
      </c>
      <c r="C185" s="6">
        <v>1647.5</v>
      </c>
      <c r="D185" s="6">
        <v>1566.4</v>
      </c>
      <c r="E185" s="6">
        <v>1589.3</v>
      </c>
      <c r="F185" s="6">
        <v>1589.3</v>
      </c>
      <c r="G185" s="4">
        <v>256</v>
      </c>
    </row>
    <row r="186" spans="1:7" ht="17">
      <c r="A186" s="5">
        <v>43903</v>
      </c>
      <c r="B186" s="6">
        <v>1574.9</v>
      </c>
      <c r="C186" s="6">
        <v>1589.8</v>
      </c>
      <c r="D186" s="6">
        <v>1513.8</v>
      </c>
      <c r="E186" s="6">
        <v>1515.7</v>
      </c>
      <c r="F186" s="6">
        <v>1515.7</v>
      </c>
      <c r="G186" s="4">
        <v>89</v>
      </c>
    </row>
    <row r="187" spans="1:7" ht="17">
      <c r="A187" s="5">
        <v>43906</v>
      </c>
      <c r="B187" s="6">
        <v>1569.1</v>
      </c>
      <c r="C187" s="6">
        <v>1569.1</v>
      </c>
      <c r="D187" s="6">
        <v>1452.1</v>
      </c>
      <c r="E187" s="6">
        <v>1485.9</v>
      </c>
      <c r="F187" s="6">
        <v>1485.9</v>
      </c>
      <c r="G187" s="4">
        <v>193</v>
      </c>
    </row>
    <row r="188" spans="1:7" ht="17">
      <c r="A188" s="5">
        <v>43907</v>
      </c>
      <c r="B188" s="6">
        <v>1469.3</v>
      </c>
      <c r="C188" s="6">
        <v>1537.7</v>
      </c>
      <c r="D188" s="6">
        <v>1469.3</v>
      </c>
      <c r="E188" s="6">
        <v>1524.9</v>
      </c>
      <c r="F188" s="6">
        <v>1524.9</v>
      </c>
      <c r="G188" s="4">
        <v>122</v>
      </c>
    </row>
    <row r="189" spans="1:7" ht="17">
      <c r="A189" s="5">
        <v>43908</v>
      </c>
      <c r="B189" s="6">
        <v>1537.5</v>
      </c>
      <c r="C189" s="6">
        <v>1542</v>
      </c>
      <c r="D189" s="6">
        <v>1477.3</v>
      </c>
      <c r="E189" s="6">
        <v>1477.3</v>
      </c>
      <c r="F189" s="6">
        <v>1477.3</v>
      </c>
      <c r="G189" s="4">
        <v>333</v>
      </c>
    </row>
    <row r="190" spans="1:7" ht="17">
      <c r="A190" s="5">
        <v>43909</v>
      </c>
      <c r="B190" s="6">
        <v>1481.5</v>
      </c>
      <c r="C190" s="6">
        <v>1491.6</v>
      </c>
      <c r="D190" s="6">
        <v>1471</v>
      </c>
      <c r="E190" s="6">
        <v>1478.6</v>
      </c>
      <c r="F190" s="6">
        <v>1478.6</v>
      </c>
      <c r="G190" s="4">
        <v>262</v>
      </c>
    </row>
    <row r="191" spans="1:7" ht="17">
      <c r="A191" s="5">
        <v>43910</v>
      </c>
      <c r="B191" s="6">
        <v>1483.5</v>
      </c>
      <c r="C191" s="6">
        <v>1484</v>
      </c>
      <c r="D191" s="6">
        <v>1483.5</v>
      </c>
      <c r="E191" s="6">
        <v>1484</v>
      </c>
      <c r="F191" s="6">
        <v>1484</v>
      </c>
      <c r="G191" s="4">
        <v>14</v>
      </c>
    </row>
    <row r="192" spans="1:7" ht="17">
      <c r="A192" s="5">
        <v>43913</v>
      </c>
      <c r="B192" s="6">
        <v>1505.3</v>
      </c>
      <c r="C192" s="6">
        <v>1567</v>
      </c>
      <c r="D192" s="6">
        <v>1490.2</v>
      </c>
      <c r="E192" s="6">
        <v>1567</v>
      </c>
      <c r="F192" s="6">
        <v>1567</v>
      </c>
      <c r="G192" s="4">
        <v>51</v>
      </c>
    </row>
    <row r="193" spans="1:7" ht="17">
      <c r="A193" s="5">
        <v>43914</v>
      </c>
      <c r="B193" s="6">
        <v>1592.7</v>
      </c>
      <c r="C193" s="6">
        <v>1685.5</v>
      </c>
      <c r="D193" s="6">
        <v>1592.7</v>
      </c>
      <c r="E193" s="6">
        <v>1660.2</v>
      </c>
      <c r="F193" s="6">
        <v>1660.2</v>
      </c>
      <c r="G193" s="4">
        <v>442</v>
      </c>
    </row>
    <row r="194" spans="1:7" ht="17">
      <c r="A194" s="5">
        <v>43915</v>
      </c>
      <c r="B194" s="6">
        <v>1676.5</v>
      </c>
      <c r="C194" s="6">
        <v>1676.5</v>
      </c>
      <c r="D194" s="6">
        <v>1631.1</v>
      </c>
      <c r="E194" s="6">
        <v>1632.3</v>
      </c>
      <c r="F194" s="6">
        <v>1632.3</v>
      </c>
      <c r="G194" s="4">
        <v>476</v>
      </c>
    </row>
    <row r="195" spans="1:7" ht="17">
      <c r="A195" s="5">
        <v>43916</v>
      </c>
      <c r="B195" s="6">
        <v>1660.5</v>
      </c>
      <c r="C195" s="6">
        <v>1660.5</v>
      </c>
      <c r="D195" s="6">
        <v>1650.1</v>
      </c>
      <c r="E195" s="6">
        <v>1650.1</v>
      </c>
      <c r="F195" s="6">
        <v>1650.1</v>
      </c>
      <c r="G195" s="4">
        <v>3</v>
      </c>
    </row>
    <row r="196" spans="1:7" ht="17">
      <c r="A196" s="5">
        <v>43917</v>
      </c>
      <c r="B196" s="6">
        <v>1623.9</v>
      </c>
      <c r="C196" s="6">
        <v>1623.9</v>
      </c>
      <c r="D196" s="6">
        <v>1623.9</v>
      </c>
      <c r="E196" s="6">
        <v>1623.9</v>
      </c>
      <c r="F196" s="6">
        <v>1623.9</v>
      </c>
      <c r="G196" s="7">
        <v>100638</v>
      </c>
    </row>
    <row r="197" spans="1:7" ht="17">
      <c r="A197" s="5">
        <v>43920</v>
      </c>
      <c r="B197" s="6">
        <v>1641.2</v>
      </c>
      <c r="C197" s="6">
        <v>1652.8</v>
      </c>
      <c r="D197" s="6">
        <v>1607.2</v>
      </c>
      <c r="E197" s="6">
        <v>1622</v>
      </c>
      <c r="F197" s="6">
        <v>1622</v>
      </c>
      <c r="G197" s="7">
        <v>16389</v>
      </c>
    </row>
    <row r="198" spans="1:7" ht="17">
      <c r="A198" s="5">
        <v>43921</v>
      </c>
      <c r="B198" s="6">
        <v>1618.7</v>
      </c>
      <c r="C198" s="6">
        <v>1621</v>
      </c>
      <c r="D198" s="6">
        <v>1576</v>
      </c>
      <c r="E198" s="6">
        <v>1583.4</v>
      </c>
      <c r="F198" s="6">
        <v>1583.4</v>
      </c>
      <c r="G198" s="7">
        <v>2874</v>
      </c>
    </row>
    <row r="199" spans="1:7" ht="17">
      <c r="A199" s="5">
        <v>43922</v>
      </c>
      <c r="B199" s="6">
        <v>1570</v>
      </c>
      <c r="C199" s="6">
        <v>1600</v>
      </c>
      <c r="D199" s="6">
        <v>1570</v>
      </c>
      <c r="E199" s="6">
        <v>1578.2</v>
      </c>
      <c r="F199" s="6">
        <v>1578.2</v>
      </c>
      <c r="G199" s="7">
        <v>2158</v>
      </c>
    </row>
    <row r="200" spans="1:7" ht="17">
      <c r="A200" s="5">
        <v>43923</v>
      </c>
      <c r="B200" s="6">
        <v>1590.9</v>
      </c>
      <c r="C200" s="6">
        <v>1631.2</v>
      </c>
      <c r="D200" s="6">
        <v>1586</v>
      </c>
      <c r="E200" s="6">
        <v>1625.7</v>
      </c>
      <c r="F200" s="6">
        <v>1625.7</v>
      </c>
      <c r="G200" s="7">
        <v>1294</v>
      </c>
    </row>
    <row r="201" spans="1:7" ht="17">
      <c r="A201" s="5">
        <v>43924</v>
      </c>
      <c r="B201" s="6">
        <v>1624.5</v>
      </c>
      <c r="C201" s="6">
        <v>1636</v>
      </c>
      <c r="D201" s="6">
        <v>1619.8</v>
      </c>
      <c r="E201" s="6">
        <v>1633.7</v>
      </c>
      <c r="F201" s="6">
        <v>1633.7</v>
      </c>
      <c r="G201" s="4">
        <v>643</v>
      </c>
    </row>
    <row r="202" spans="1:7" ht="17">
      <c r="A202" s="5">
        <v>43927</v>
      </c>
      <c r="B202" s="6">
        <v>1629.1</v>
      </c>
      <c r="C202" s="6">
        <v>1696.7</v>
      </c>
      <c r="D202" s="6">
        <v>1625.9</v>
      </c>
      <c r="E202" s="6">
        <v>1677</v>
      </c>
      <c r="F202" s="6">
        <v>1677</v>
      </c>
      <c r="G202" s="7">
        <v>1063</v>
      </c>
    </row>
    <row r="203" spans="1:7" ht="17">
      <c r="A203" s="5">
        <v>43928</v>
      </c>
      <c r="B203" s="6">
        <v>1695.7</v>
      </c>
      <c r="C203" s="6">
        <v>1724.4</v>
      </c>
      <c r="D203" s="6">
        <v>1658</v>
      </c>
      <c r="E203" s="6">
        <v>1664.8</v>
      </c>
      <c r="F203" s="6">
        <v>1664.8</v>
      </c>
      <c r="G203" s="7">
        <v>1144</v>
      </c>
    </row>
    <row r="204" spans="1:7" ht="17">
      <c r="A204" s="5">
        <v>43929</v>
      </c>
      <c r="B204" s="6">
        <v>1669.7</v>
      </c>
      <c r="C204" s="6">
        <v>1677</v>
      </c>
      <c r="D204" s="6">
        <v>1662.5</v>
      </c>
      <c r="E204" s="6">
        <v>1665.4</v>
      </c>
      <c r="F204" s="6">
        <v>1665.4</v>
      </c>
      <c r="G204" s="4">
        <v>747</v>
      </c>
    </row>
    <row r="205" spans="1:7" ht="17">
      <c r="A205" s="5">
        <v>43930</v>
      </c>
      <c r="B205" s="6">
        <v>1662.7</v>
      </c>
      <c r="C205" s="6">
        <v>1736.2</v>
      </c>
      <c r="D205" s="6">
        <v>1662.7</v>
      </c>
      <c r="E205" s="6">
        <v>1736.2</v>
      </c>
      <c r="F205" s="6">
        <v>1736.2</v>
      </c>
      <c r="G205" s="4">
        <v>825</v>
      </c>
    </row>
    <row r="206" spans="1:7" ht="17">
      <c r="A206" s="5">
        <v>43934</v>
      </c>
      <c r="B206" s="6">
        <v>1722</v>
      </c>
      <c r="C206" s="6">
        <v>1756.8</v>
      </c>
      <c r="D206" s="6">
        <v>1710.7</v>
      </c>
      <c r="E206" s="6">
        <v>1744.8</v>
      </c>
      <c r="F206" s="6">
        <v>1744.8</v>
      </c>
      <c r="G206" s="4">
        <v>696</v>
      </c>
    </row>
    <row r="207" spans="1:7" ht="17">
      <c r="A207" s="5">
        <v>43935</v>
      </c>
      <c r="B207" s="6">
        <v>1756.8</v>
      </c>
      <c r="C207" s="6">
        <v>1775</v>
      </c>
      <c r="D207" s="6">
        <v>1739.5</v>
      </c>
      <c r="E207" s="6">
        <v>1756.7</v>
      </c>
      <c r="F207" s="6">
        <v>1756.7</v>
      </c>
      <c r="G207" s="4">
        <v>675</v>
      </c>
    </row>
    <row r="208" spans="1:7" ht="17">
      <c r="A208" s="5">
        <v>43936</v>
      </c>
      <c r="B208" s="6">
        <v>1739.4</v>
      </c>
      <c r="C208" s="6">
        <v>1744.9</v>
      </c>
      <c r="D208" s="6">
        <v>1722.7</v>
      </c>
      <c r="E208" s="6">
        <v>1727.2</v>
      </c>
      <c r="F208" s="6">
        <v>1727.2</v>
      </c>
      <c r="G208" s="4">
        <v>642</v>
      </c>
    </row>
    <row r="209" spans="1:7" ht="17">
      <c r="A209" s="5">
        <v>43937</v>
      </c>
      <c r="B209" s="6">
        <v>1731</v>
      </c>
      <c r="C209" s="6">
        <v>1750.6</v>
      </c>
      <c r="D209" s="6">
        <v>1715</v>
      </c>
      <c r="E209" s="6">
        <v>1720.4</v>
      </c>
      <c r="F209" s="6">
        <v>1720.4</v>
      </c>
      <c r="G209" s="4">
        <v>162</v>
      </c>
    </row>
    <row r="210" spans="1:7" ht="17">
      <c r="A210" s="5">
        <v>43938</v>
      </c>
      <c r="B210" s="6">
        <v>1715.7</v>
      </c>
      <c r="C210" s="6">
        <v>1725</v>
      </c>
      <c r="D210" s="6">
        <v>1684.9</v>
      </c>
      <c r="E210" s="6">
        <v>1689.2</v>
      </c>
      <c r="F210" s="6">
        <v>1689.2</v>
      </c>
      <c r="G210" s="4">
        <v>223</v>
      </c>
    </row>
    <row r="211" spans="1:7" ht="17">
      <c r="A211" s="5">
        <v>43941</v>
      </c>
      <c r="B211" s="6">
        <v>1686</v>
      </c>
      <c r="C211" s="6">
        <v>1701.6</v>
      </c>
      <c r="D211" s="6">
        <v>1680</v>
      </c>
      <c r="E211" s="6">
        <v>1701.6</v>
      </c>
      <c r="F211" s="6">
        <v>1701.6</v>
      </c>
      <c r="G211" s="4">
        <v>106</v>
      </c>
    </row>
    <row r="212" spans="1:7" ht="17">
      <c r="A212" s="5">
        <v>43942</v>
      </c>
      <c r="B212" s="6">
        <v>1697</v>
      </c>
      <c r="C212" s="6">
        <v>1707.1</v>
      </c>
      <c r="D212" s="6">
        <v>1659.9</v>
      </c>
      <c r="E212" s="6">
        <v>1678.2</v>
      </c>
      <c r="F212" s="6">
        <v>1678.2</v>
      </c>
      <c r="G212" s="4">
        <v>666</v>
      </c>
    </row>
    <row r="213" spans="1:7" ht="17">
      <c r="A213" s="5">
        <v>43943</v>
      </c>
      <c r="B213" s="6">
        <v>1696</v>
      </c>
      <c r="C213" s="6">
        <v>1728.7</v>
      </c>
      <c r="D213" s="6">
        <v>1684.8</v>
      </c>
      <c r="E213" s="6">
        <v>1728.7</v>
      </c>
      <c r="F213" s="6">
        <v>1728.7</v>
      </c>
      <c r="G213" s="4">
        <v>453</v>
      </c>
    </row>
    <row r="214" spans="1:7" ht="17">
      <c r="A214" s="5">
        <v>43944</v>
      </c>
      <c r="B214" s="6">
        <v>1734</v>
      </c>
      <c r="C214" s="6">
        <v>1745.1</v>
      </c>
      <c r="D214" s="6">
        <v>1733.3</v>
      </c>
      <c r="E214" s="6">
        <v>1733.3</v>
      </c>
      <c r="F214" s="6">
        <v>1733.3</v>
      </c>
      <c r="G214" s="4">
        <v>482</v>
      </c>
    </row>
    <row r="215" spans="1:7" ht="17">
      <c r="A215" s="5">
        <v>43945</v>
      </c>
      <c r="B215" s="6">
        <v>1744</v>
      </c>
      <c r="C215" s="6">
        <v>1744</v>
      </c>
      <c r="D215" s="6">
        <v>1714.5</v>
      </c>
      <c r="E215" s="6">
        <v>1723.5</v>
      </c>
      <c r="F215" s="6">
        <v>1723.5</v>
      </c>
      <c r="G215" s="4">
        <v>221</v>
      </c>
    </row>
    <row r="216" spans="1:7" ht="17">
      <c r="A216" s="5">
        <v>43948</v>
      </c>
      <c r="B216" s="6">
        <v>1731.9</v>
      </c>
      <c r="C216" s="6">
        <v>1731.9</v>
      </c>
      <c r="D216" s="6">
        <v>1711.9</v>
      </c>
      <c r="E216" s="6">
        <v>1711.9</v>
      </c>
      <c r="F216" s="6">
        <v>1711.9</v>
      </c>
      <c r="G216" s="4">
        <v>169</v>
      </c>
    </row>
    <row r="217" spans="1:7" ht="17">
      <c r="A217" s="5">
        <v>43949</v>
      </c>
      <c r="B217" s="6">
        <v>1716.6</v>
      </c>
      <c r="C217" s="6">
        <v>1716.6</v>
      </c>
      <c r="D217" s="6">
        <v>1707.1</v>
      </c>
      <c r="E217" s="6">
        <v>1710.5</v>
      </c>
      <c r="F217" s="6">
        <v>1710.5</v>
      </c>
      <c r="G217" s="7">
        <v>1255</v>
      </c>
    </row>
    <row r="218" spans="1:7" ht="17">
      <c r="A218" s="5">
        <v>43950</v>
      </c>
      <c r="B218" s="6">
        <v>1710</v>
      </c>
      <c r="C218" s="6">
        <v>1713.5</v>
      </c>
      <c r="D218" s="6">
        <v>1702</v>
      </c>
      <c r="E218" s="6">
        <v>1703.4</v>
      </c>
      <c r="F218" s="6">
        <v>1703.4</v>
      </c>
      <c r="G218" s="4">
        <v>373</v>
      </c>
    </row>
    <row r="219" spans="1:7" ht="17">
      <c r="A219" s="5">
        <v>43951</v>
      </c>
      <c r="B219" s="6">
        <v>1719.3</v>
      </c>
      <c r="C219" s="6">
        <v>1719.3</v>
      </c>
      <c r="D219" s="6">
        <v>1680.8</v>
      </c>
      <c r="E219" s="6">
        <v>1684.2</v>
      </c>
      <c r="F219" s="6">
        <v>1684.2</v>
      </c>
      <c r="G219" s="4">
        <v>327</v>
      </c>
    </row>
    <row r="220" spans="1:7" ht="17">
      <c r="A220" s="5">
        <v>43952</v>
      </c>
      <c r="B220" s="6">
        <v>1686.6</v>
      </c>
      <c r="C220" s="6">
        <v>1701.5</v>
      </c>
      <c r="D220" s="6">
        <v>1670.5</v>
      </c>
      <c r="E220" s="6">
        <v>1694.5</v>
      </c>
      <c r="F220" s="6">
        <v>1694.5</v>
      </c>
      <c r="G220" s="4">
        <v>337</v>
      </c>
    </row>
    <row r="221" spans="1:7" ht="17">
      <c r="A221" s="5">
        <v>43955</v>
      </c>
      <c r="B221" s="6">
        <v>1702.6</v>
      </c>
      <c r="C221" s="6">
        <v>1709</v>
      </c>
      <c r="D221" s="6">
        <v>1699.6</v>
      </c>
      <c r="E221" s="6">
        <v>1706.9</v>
      </c>
      <c r="F221" s="6">
        <v>1706.9</v>
      </c>
      <c r="G221" s="4">
        <v>320</v>
      </c>
    </row>
    <row r="222" spans="1:7" ht="17">
      <c r="A222" s="5">
        <v>43956</v>
      </c>
      <c r="B222" s="6">
        <v>1701.5</v>
      </c>
      <c r="C222" s="6">
        <v>1704.4</v>
      </c>
      <c r="D222" s="6">
        <v>1697.2</v>
      </c>
      <c r="E222" s="6">
        <v>1704.4</v>
      </c>
      <c r="F222" s="6">
        <v>1704.4</v>
      </c>
      <c r="G222" s="4">
        <v>82</v>
      </c>
    </row>
    <row r="223" spans="1:7" ht="17">
      <c r="A223" s="5">
        <v>43957</v>
      </c>
      <c r="B223" s="6">
        <v>1704</v>
      </c>
      <c r="C223" s="6">
        <v>1704</v>
      </c>
      <c r="D223" s="6">
        <v>1684.2</v>
      </c>
      <c r="E223" s="6">
        <v>1684.2</v>
      </c>
      <c r="F223" s="6">
        <v>1684.2</v>
      </c>
      <c r="G223" s="4">
        <v>469</v>
      </c>
    </row>
    <row r="224" spans="1:7" ht="17">
      <c r="A224" s="5">
        <v>43958</v>
      </c>
      <c r="B224" s="6">
        <v>1686.2</v>
      </c>
      <c r="C224" s="6">
        <v>1721.8</v>
      </c>
      <c r="D224" s="6">
        <v>1685.6</v>
      </c>
      <c r="E224" s="6">
        <v>1721.8</v>
      </c>
      <c r="F224" s="6">
        <v>1721.8</v>
      </c>
      <c r="G224" s="4">
        <v>853</v>
      </c>
    </row>
    <row r="225" spans="1:7" ht="17">
      <c r="A225" s="5">
        <v>43959</v>
      </c>
      <c r="B225" s="6">
        <v>1726.2</v>
      </c>
      <c r="C225" s="6">
        <v>1728.9</v>
      </c>
      <c r="D225" s="6">
        <v>1703.8</v>
      </c>
      <c r="E225" s="6">
        <v>1709.9</v>
      </c>
      <c r="F225" s="6">
        <v>1709.9</v>
      </c>
      <c r="G225" s="4">
        <v>330</v>
      </c>
    </row>
    <row r="226" spans="1:7" ht="17">
      <c r="A226" s="5">
        <v>43962</v>
      </c>
      <c r="B226" s="6">
        <v>1702.3</v>
      </c>
      <c r="C226" s="6">
        <v>1704.5</v>
      </c>
      <c r="D226" s="6">
        <v>1690.2</v>
      </c>
      <c r="E226" s="6">
        <v>1695.3</v>
      </c>
      <c r="F226" s="6">
        <v>1695.3</v>
      </c>
      <c r="G226" s="4">
        <v>749</v>
      </c>
    </row>
    <row r="227" spans="1:7" ht="17">
      <c r="A227" s="5">
        <v>43963</v>
      </c>
      <c r="B227" s="6">
        <v>1699.3</v>
      </c>
      <c r="C227" s="6">
        <v>1713.1</v>
      </c>
      <c r="D227" s="6">
        <v>1699.3</v>
      </c>
      <c r="E227" s="6">
        <v>1704.4</v>
      </c>
      <c r="F227" s="6">
        <v>1704.4</v>
      </c>
      <c r="G227" s="4">
        <v>324</v>
      </c>
    </row>
    <row r="228" spans="1:7" ht="17">
      <c r="A228" s="5">
        <v>43964</v>
      </c>
      <c r="B228" s="6">
        <v>1702</v>
      </c>
      <c r="C228" s="6">
        <v>1721.3</v>
      </c>
      <c r="D228" s="6">
        <v>1701.9</v>
      </c>
      <c r="E228" s="6">
        <v>1713.9</v>
      </c>
      <c r="F228" s="6">
        <v>1713.9</v>
      </c>
      <c r="G228" s="4">
        <v>431</v>
      </c>
    </row>
    <row r="229" spans="1:7" ht="17">
      <c r="A229" s="5">
        <v>43965</v>
      </c>
      <c r="B229" s="6">
        <v>1724.3</v>
      </c>
      <c r="C229" s="6">
        <v>1743.1</v>
      </c>
      <c r="D229" s="6">
        <v>1720.5</v>
      </c>
      <c r="E229" s="6">
        <v>1738.1</v>
      </c>
      <c r="F229" s="6">
        <v>1738.1</v>
      </c>
      <c r="G229" s="4">
        <v>672</v>
      </c>
    </row>
    <row r="230" spans="1:7" ht="17">
      <c r="A230" s="5">
        <v>43966</v>
      </c>
      <c r="B230" s="6">
        <v>1739.7</v>
      </c>
      <c r="C230" s="6">
        <v>1753.4</v>
      </c>
      <c r="D230" s="6">
        <v>1739.7</v>
      </c>
      <c r="E230" s="6">
        <v>1753.4</v>
      </c>
      <c r="F230" s="6">
        <v>1753.4</v>
      </c>
      <c r="G230" s="4">
        <v>719</v>
      </c>
    </row>
    <row r="231" spans="1:7" ht="17">
      <c r="A231" s="5">
        <v>43969</v>
      </c>
      <c r="B231" s="6">
        <v>1755.7</v>
      </c>
      <c r="C231" s="6">
        <v>1770.5</v>
      </c>
      <c r="D231" s="6">
        <v>1731.8</v>
      </c>
      <c r="E231" s="6">
        <v>1731.8</v>
      </c>
      <c r="F231" s="6">
        <v>1731.8</v>
      </c>
      <c r="G231" s="4">
        <v>229</v>
      </c>
    </row>
    <row r="232" spans="1:7" ht="17">
      <c r="A232" s="5">
        <v>43970</v>
      </c>
      <c r="B232" s="6">
        <v>1744.2</v>
      </c>
      <c r="C232" s="6">
        <v>1749.5</v>
      </c>
      <c r="D232" s="6">
        <v>1744.2</v>
      </c>
      <c r="E232" s="6">
        <v>1744.2</v>
      </c>
      <c r="F232" s="6">
        <v>1744.2</v>
      </c>
      <c r="G232" s="4">
        <v>167</v>
      </c>
    </row>
    <row r="233" spans="1:7" ht="17">
      <c r="A233" s="5">
        <v>43971</v>
      </c>
      <c r="B233" s="6">
        <v>1751.6</v>
      </c>
      <c r="C233" s="6">
        <v>1752.1</v>
      </c>
      <c r="D233" s="6">
        <v>1745.6</v>
      </c>
      <c r="E233" s="6">
        <v>1750.6</v>
      </c>
      <c r="F233" s="6">
        <v>1750.6</v>
      </c>
      <c r="G233" s="4">
        <v>16</v>
      </c>
    </row>
    <row r="234" spans="1:7" ht="17">
      <c r="A234" s="5">
        <v>43972</v>
      </c>
      <c r="B234" s="6">
        <v>1746.8</v>
      </c>
      <c r="C234" s="6">
        <v>1746.8</v>
      </c>
      <c r="D234" s="6">
        <v>1720.5</v>
      </c>
      <c r="E234" s="6">
        <v>1720.5</v>
      </c>
      <c r="F234" s="6">
        <v>1720.5</v>
      </c>
      <c r="G234" s="4">
        <v>528</v>
      </c>
    </row>
    <row r="235" spans="1:7" ht="17">
      <c r="A235" s="5">
        <v>43973</v>
      </c>
      <c r="B235" s="6">
        <v>1726.6</v>
      </c>
      <c r="C235" s="6">
        <v>1734.6</v>
      </c>
      <c r="D235" s="6">
        <v>1726.6</v>
      </c>
      <c r="E235" s="6">
        <v>1734.6</v>
      </c>
      <c r="F235" s="6">
        <v>1734.6</v>
      </c>
      <c r="G235" s="4">
        <v>6</v>
      </c>
    </row>
    <row r="236" spans="1:7" ht="17">
      <c r="A236" s="5">
        <v>43977</v>
      </c>
      <c r="B236" s="6">
        <v>1726.4</v>
      </c>
      <c r="C236" s="6">
        <v>1726.4</v>
      </c>
      <c r="D236" s="6">
        <v>1704.8</v>
      </c>
      <c r="E236" s="6">
        <v>1704.8</v>
      </c>
      <c r="F236" s="6">
        <v>1704.8</v>
      </c>
      <c r="G236" s="4">
        <v>39</v>
      </c>
    </row>
    <row r="237" spans="1:7" ht="17">
      <c r="A237" s="5">
        <v>43978</v>
      </c>
      <c r="B237" s="6">
        <v>1685.6</v>
      </c>
      <c r="C237" s="6">
        <v>1710.3</v>
      </c>
      <c r="D237" s="6">
        <v>1685.6</v>
      </c>
      <c r="E237" s="6">
        <v>1710.3</v>
      </c>
      <c r="F237" s="6">
        <v>1710.3</v>
      </c>
      <c r="G237" s="7">
        <v>137416</v>
      </c>
    </row>
    <row r="238" spans="1:7" ht="17">
      <c r="A238" s="5">
        <v>43979</v>
      </c>
      <c r="B238" s="6">
        <v>1709.3</v>
      </c>
      <c r="C238" s="6">
        <v>1727.8</v>
      </c>
      <c r="D238" s="6">
        <v>1705</v>
      </c>
      <c r="E238" s="6">
        <v>1713.3</v>
      </c>
      <c r="F238" s="6">
        <v>1713.3</v>
      </c>
      <c r="G238" s="7">
        <v>23355</v>
      </c>
    </row>
    <row r="239" spans="1:7" ht="17">
      <c r="A239" s="5">
        <v>43980</v>
      </c>
      <c r="B239" s="6">
        <v>1718.8</v>
      </c>
      <c r="C239" s="6">
        <v>1738.3</v>
      </c>
      <c r="D239" s="6">
        <v>1715.1</v>
      </c>
      <c r="E239" s="6">
        <v>1736.9</v>
      </c>
      <c r="F239" s="6">
        <v>1736.9</v>
      </c>
      <c r="G239" s="7">
        <v>1526</v>
      </c>
    </row>
    <row r="240" spans="1:7" ht="17">
      <c r="A240" s="5">
        <v>43983</v>
      </c>
      <c r="B240" s="6">
        <v>1740.4</v>
      </c>
      <c r="C240" s="6">
        <v>1747</v>
      </c>
      <c r="D240" s="6">
        <v>1727.1</v>
      </c>
      <c r="E240" s="6">
        <v>1737.8</v>
      </c>
      <c r="F240" s="6">
        <v>1737.8</v>
      </c>
      <c r="G240" s="4">
        <v>871</v>
      </c>
    </row>
    <row r="241" spans="1:7" ht="17">
      <c r="A241" s="5">
        <v>43984</v>
      </c>
      <c r="B241" s="6">
        <v>1743</v>
      </c>
      <c r="C241" s="6">
        <v>1745.5</v>
      </c>
      <c r="D241" s="6">
        <v>1721.8</v>
      </c>
      <c r="E241" s="6">
        <v>1725.2</v>
      </c>
      <c r="F241" s="6">
        <v>1725.2</v>
      </c>
      <c r="G241" s="4">
        <v>741</v>
      </c>
    </row>
    <row r="242" spans="1:7" ht="17">
      <c r="A242" s="5">
        <v>43985</v>
      </c>
      <c r="B242" s="6">
        <v>1726.3</v>
      </c>
      <c r="C242" s="6">
        <v>1726.3</v>
      </c>
      <c r="D242" s="6">
        <v>1684.5</v>
      </c>
      <c r="E242" s="6">
        <v>1697.8</v>
      </c>
      <c r="F242" s="6">
        <v>1697.8</v>
      </c>
      <c r="G242" s="7">
        <v>2755</v>
      </c>
    </row>
    <row r="243" spans="1:7" ht="17">
      <c r="A243" s="5">
        <v>43986</v>
      </c>
      <c r="B243" s="6">
        <v>1694.5</v>
      </c>
      <c r="C243" s="6">
        <v>1718.9</v>
      </c>
      <c r="D243" s="6">
        <v>1694.5</v>
      </c>
      <c r="E243" s="6">
        <v>1718.9</v>
      </c>
      <c r="F243" s="6">
        <v>1718.9</v>
      </c>
      <c r="G243" s="4">
        <v>807</v>
      </c>
    </row>
    <row r="244" spans="1:7" ht="17">
      <c r="A244" s="5">
        <v>43987</v>
      </c>
      <c r="B244" s="6">
        <v>1711.8</v>
      </c>
      <c r="C244" s="6">
        <v>1711.8</v>
      </c>
      <c r="D244" s="6">
        <v>1668.6</v>
      </c>
      <c r="E244" s="6">
        <v>1676.2</v>
      </c>
      <c r="F244" s="6">
        <v>1676.2</v>
      </c>
      <c r="G244" s="7">
        <v>1502</v>
      </c>
    </row>
    <row r="245" spans="1:7" ht="17">
      <c r="A245" s="5">
        <v>43990</v>
      </c>
      <c r="B245" s="6">
        <v>1679.1</v>
      </c>
      <c r="C245" s="6">
        <v>1699.4</v>
      </c>
      <c r="D245" s="6">
        <v>1675.9</v>
      </c>
      <c r="E245" s="6">
        <v>1698.3</v>
      </c>
      <c r="F245" s="6">
        <v>1698.3</v>
      </c>
      <c r="G245" s="4">
        <v>587</v>
      </c>
    </row>
    <row r="246" spans="1:7" ht="17">
      <c r="A246" s="5">
        <v>43991</v>
      </c>
      <c r="B246" s="6">
        <v>1694.6</v>
      </c>
      <c r="C246" s="6">
        <v>1720.9</v>
      </c>
      <c r="D246" s="6">
        <v>1692</v>
      </c>
      <c r="E246" s="6">
        <v>1714.7</v>
      </c>
      <c r="F246" s="6">
        <v>1714.7</v>
      </c>
      <c r="G246" s="4">
        <v>690</v>
      </c>
    </row>
    <row r="247" spans="1:7" ht="17">
      <c r="A247" s="5">
        <v>43992</v>
      </c>
      <c r="B247" s="6">
        <v>1716.1</v>
      </c>
      <c r="C247" s="6">
        <v>1740.8</v>
      </c>
      <c r="D247" s="6">
        <v>1711.9</v>
      </c>
      <c r="E247" s="6">
        <v>1713.3</v>
      </c>
      <c r="F247" s="6">
        <v>1713.3</v>
      </c>
      <c r="G247" s="4">
        <v>718</v>
      </c>
    </row>
    <row r="248" spans="1:7" ht="17">
      <c r="A248" s="5">
        <v>43993</v>
      </c>
      <c r="B248" s="6">
        <v>1737.2</v>
      </c>
      <c r="C248" s="6">
        <v>1744.1</v>
      </c>
      <c r="D248" s="6">
        <v>1720</v>
      </c>
      <c r="E248" s="6">
        <v>1732</v>
      </c>
      <c r="F248" s="6">
        <v>1732</v>
      </c>
      <c r="G248" s="4">
        <v>347</v>
      </c>
    </row>
    <row r="249" spans="1:7" ht="17">
      <c r="A249" s="5">
        <v>43994</v>
      </c>
      <c r="B249" s="6">
        <v>1724.9</v>
      </c>
      <c r="C249" s="6">
        <v>1743</v>
      </c>
      <c r="D249" s="6">
        <v>1724.9</v>
      </c>
      <c r="E249" s="6">
        <v>1729.3</v>
      </c>
      <c r="F249" s="6">
        <v>1729.3</v>
      </c>
      <c r="G249" s="4">
        <v>318</v>
      </c>
    </row>
    <row r="250" spans="1:7" ht="17">
      <c r="A250" s="5">
        <v>43997</v>
      </c>
      <c r="B250" s="6">
        <v>1730</v>
      </c>
      <c r="C250" s="6">
        <v>1730</v>
      </c>
      <c r="D250" s="6">
        <v>1703.3</v>
      </c>
      <c r="E250" s="6">
        <v>1720.3</v>
      </c>
      <c r="F250" s="6">
        <v>1720.3</v>
      </c>
      <c r="G250" s="4">
        <v>188</v>
      </c>
    </row>
    <row r="251" spans="1:7" ht="17">
      <c r="A251" s="5">
        <v>43998</v>
      </c>
      <c r="B251" s="6">
        <v>1726.3</v>
      </c>
      <c r="C251" s="6">
        <v>1729.6</v>
      </c>
      <c r="D251" s="6">
        <v>1722.4</v>
      </c>
      <c r="E251" s="6">
        <v>1729.6</v>
      </c>
      <c r="F251" s="6">
        <v>1729.6</v>
      </c>
      <c r="G251" s="4">
        <v>22</v>
      </c>
    </row>
    <row r="252" spans="1:7" ht="17">
      <c r="A252" s="5">
        <v>43999</v>
      </c>
      <c r="B252" s="6">
        <v>1714.7</v>
      </c>
      <c r="C252" s="6">
        <v>1729.2</v>
      </c>
      <c r="D252" s="6">
        <v>1714.7</v>
      </c>
      <c r="E252" s="6">
        <v>1729.2</v>
      </c>
      <c r="F252" s="6">
        <v>1729.2</v>
      </c>
      <c r="G252" s="4">
        <v>51</v>
      </c>
    </row>
    <row r="253" spans="1:7" ht="17">
      <c r="A253" s="5">
        <v>44000</v>
      </c>
      <c r="B253" s="6">
        <v>1730.5</v>
      </c>
      <c r="C253" s="6">
        <v>1734.1</v>
      </c>
      <c r="D253" s="6">
        <v>1717.3</v>
      </c>
      <c r="E253" s="6">
        <v>1724.8</v>
      </c>
      <c r="F253" s="6">
        <v>1724.8</v>
      </c>
      <c r="G253" s="4">
        <v>110</v>
      </c>
    </row>
    <row r="254" spans="1:7" ht="17">
      <c r="A254" s="5">
        <v>44001</v>
      </c>
      <c r="B254" s="6">
        <v>1723.7</v>
      </c>
      <c r="C254" s="6">
        <v>1750.7</v>
      </c>
      <c r="D254" s="6">
        <v>1723.5</v>
      </c>
      <c r="E254" s="6">
        <v>1745.9</v>
      </c>
      <c r="F254" s="6">
        <v>1745.9</v>
      </c>
      <c r="G254" s="7">
        <v>1329</v>
      </c>
    </row>
    <row r="255" spans="1:7" ht="17">
      <c r="A255" s="5">
        <v>44004</v>
      </c>
      <c r="B255" s="6">
        <v>1755.2</v>
      </c>
      <c r="C255" s="6">
        <v>1767.6</v>
      </c>
      <c r="D255" s="6">
        <v>1750.5</v>
      </c>
      <c r="E255" s="6">
        <v>1756.7</v>
      </c>
      <c r="F255" s="6">
        <v>1756.7</v>
      </c>
      <c r="G255" s="7">
        <v>1356</v>
      </c>
    </row>
    <row r="256" spans="1:7" ht="17">
      <c r="A256" s="5">
        <v>44005</v>
      </c>
      <c r="B256" s="6">
        <v>1755.4</v>
      </c>
      <c r="C256" s="6">
        <v>1776.3</v>
      </c>
      <c r="D256" s="6">
        <v>1754.2</v>
      </c>
      <c r="E256" s="6">
        <v>1772.1</v>
      </c>
      <c r="F256" s="6">
        <v>1772.1</v>
      </c>
      <c r="G256" s="4">
        <v>666</v>
      </c>
    </row>
    <row r="257" spans="1:7" ht="17">
      <c r="A257" s="5">
        <v>44006</v>
      </c>
      <c r="B257" s="6">
        <v>1778.3</v>
      </c>
      <c r="C257" s="6">
        <v>1783.1</v>
      </c>
      <c r="D257" s="6">
        <v>1764.5</v>
      </c>
      <c r="E257" s="6">
        <v>1765.8</v>
      </c>
      <c r="F257" s="6">
        <v>1765.8</v>
      </c>
      <c r="G257" s="4">
        <v>961</v>
      </c>
    </row>
    <row r="258" spans="1:7" ht="17">
      <c r="A258" s="5">
        <v>44007</v>
      </c>
      <c r="B258" s="6">
        <v>1761.7</v>
      </c>
      <c r="C258" s="6">
        <v>1764.8</v>
      </c>
      <c r="D258" s="6">
        <v>1759.8</v>
      </c>
      <c r="E258" s="6">
        <v>1762.1</v>
      </c>
      <c r="F258" s="6">
        <v>1762.1</v>
      </c>
      <c r="G258" s="4">
        <v>207</v>
      </c>
    </row>
    <row r="259" spans="1:7" ht="17">
      <c r="A259" s="5">
        <v>44008</v>
      </c>
      <c r="B259" s="6">
        <v>1766</v>
      </c>
      <c r="C259" s="6">
        <v>1772.5</v>
      </c>
      <c r="D259" s="6">
        <v>1764.7</v>
      </c>
      <c r="E259" s="6">
        <v>1772.5</v>
      </c>
      <c r="F259" s="6">
        <v>1772.5</v>
      </c>
      <c r="G259" s="4">
        <v>640</v>
      </c>
    </row>
    <row r="260" spans="1:7" ht="17">
      <c r="A260" s="5">
        <v>44011</v>
      </c>
      <c r="B260" s="6">
        <v>1779.8</v>
      </c>
      <c r="C260" s="6">
        <v>1780.2</v>
      </c>
      <c r="D260" s="6">
        <v>1774.3</v>
      </c>
      <c r="E260" s="6">
        <v>1774.8</v>
      </c>
      <c r="F260" s="6">
        <v>1774.8</v>
      </c>
      <c r="G260" s="4">
        <v>584</v>
      </c>
    </row>
    <row r="261" spans="1:7" ht="17">
      <c r="A261" s="5">
        <v>44012</v>
      </c>
      <c r="B261" s="6">
        <v>1777.3</v>
      </c>
      <c r="C261" s="6">
        <v>1793.2</v>
      </c>
      <c r="D261" s="6">
        <v>1774.4</v>
      </c>
      <c r="E261" s="6">
        <v>1793</v>
      </c>
      <c r="F261" s="6">
        <v>1793</v>
      </c>
      <c r="G261" s="4">
        <v>986</v>
      </c>
    </row>
    <row r="262" spans="1:7" ht="17">
      <c r="A262" s="5">
        <v>44013</v>
      </c>
      <c r="B262" s="6">
        <v>1793.6</v>
      </c>
      <c r="C262" s="6">
        <v>1798</v>
      </c>
      <c r="D262" s="6">
        <v>1765.8</v>
      </c>
      <c r="E262" s="6">
        <v>1773.2</v>
      </c>
      <c r="F262" s="6">
        <v>1773.2</v>
      </c>
      <c r="G262" s="4">
        <v>331</v>
      </c>
    </row>
    <row r="263" spans="1:7" ht="17">
      <c r="A263" s="5">
        <v>44014</v>
      </c>
      <c r="B263" s="6">
        <v>1773.4</v>
      </c>
      <c r="C263" s="6">
        <v>1784</v>
      </c>
      <c r="D263" s="6">
        <v>1768.7</v>
      </c>
      <c r="E263" s="6">
        <v>1784</v>
      </c>
      <c r="F263" s="6">
        <v>1784</v>
      </c>
      <c r="G263" s="4">
        <v>215</v>
      </c>
    </row>
    <row r="264" spans="1:7" ht="17">
      <c r="A264" s="5">
        <v>44018</v>
      </c>
      <c r="B264" s="6">
        <v>1788.2</v>
      </c>
      <c r="C264" s="6">
        <v>1790.1</v>
      </c>
      <c r="D264" s="6">
        <v>1788.2</v>
      </c>
      <c r="E264" s="6">
        <v>1788.5</v>
      </c>
      <c r="F264" s="6">
        <v>1788.5</v>
      </c>
      <c r="G264" s="4">
        <v>172</v>
      </c>
    </row>
    <row r="265" spans="1:7" ht="17">
      <c r="A265" s="5">
        <v>44019</v>
      </c>
      <c r="B265" s="6">
        <v>1789.3</v>
      </c>
      <c r="C265" s="6">
        <v>1804.2</v>
      </c>
      <c r="D265" s="6">
        <v>1783.3</v>
      </c>
      <c r="E265" s="6">
        <v>1804.2</v>
      </c>
      <c r="F265" s="6">
        <v>1804.2</v>
      </c>
      <c r="G265" s="4">
        <v>751</v>
      </c>
    </row>
    <row r="266" spans="1:7" ht="17">
      <c r="A266" s="5">
        <v>44020</v>
      </c>
      <c r="B266" s="6">
        <v>1801.5</v>
      </c>
      <c r="C266" s="6">
        <v>1817.9</v>
      </c>
      <c r="D266" s="6">
        <v>1801.5</v>
      </c>
      <c r="E266" s="6">
        <v>1815.5</v>
      </c>
      <c r="F266" s="6">
        <v>1815.5</v>
      </c>
      <c r="G266" s="4">
        <v>209</v>
      </c>
    </row>
    <row r="267" spans="1:7" ht="17">
      <c r="A267" s="5">
        <v>44021</v>
      </c>
      <c r="B267" s="6">
        <v>1816.1</v>
      </c>
      <c r="C267" s="6">
        <v>1819.8</v>
      </c>
      <c r="D267" s="6">
        <v>1799.2</v>
      </c>
      <c r="E267" s="6">
        <v>1799.2</v>
      </c>
      <c r="F267" s="6">
        <v>1799.2</v>
      </c>
      <c r="G267" s="4">
        <v>396</v>
      </c>
    </row>
    <row r="268" spans="1:7" ht="17">
      <c r="A268" s="5">
        <v>44022</v>
      </c>
      <c r="B268" s="6">
        <v>1805.5</v>
      </c>
      <c r="C268" s="6">
        <v>1805.5</v>
      </c>
      <c r="D268" s="6">
        <v>1797.7</v>
      </c>
      <c r="E268" s="6">
        <v>1798.2</v>
      </c>
      <c r="F268" s="6">
        <v>1798.2</v>
      </c>
      <c r="G268" s="4">
        <v>236</v>
      </c>
    </row>
    <row r="269" spans="1:7" ht="17">
      <c r="A269" s="5">
        <v>44025</v>
      </c>
      <c r="B269" s="6">
        <v>1805</v>
      </c>
      <c r="C269" s="6">
        <v>1811</v>
      </c>
      <c r="D269" s="6">
        <v>1805</v>
      </c>
      <c r="E269" s="6">
        <v>1811</v>
      </c>
      <c r="F269" s="6">
        <v>1811</v>
      </c>
      <c r="G269" s="4">
        <v>164</v>
      </c>
    </row>
    <row r="270" spans="1:7" ht="17">
      <c r="A270" s="5">
        <v>44026</v>
      </c>
      <c r="B270" s="6">
        <v>1791</v>
      </c>
      <c r="C270" s="6">
        <v>1811.5</v>
      </c>
      <c r="D270" s="6">
        <v>1791</v>
      </c>
      <c r="E270" s="6">
        <v>1810.6</v>
      </c>
      <c r="F270" s="6">
        <v>1810.6</v>
      </c>
      <c r="G270" s="4">
        <v>339</v>
      </c>
    </row>
    <row r="271" spans="1:7" ht="17">
      <c r="A271" s="5">
        <v>44027</v>
      </c>
      <c r="B271" s="6">
        <v>1806.1</v>
      </c>
      <c r="C271" s="6">
        <v>1813.5</v>
      </c>
      <c r="D271" s="6">
        <v>1806.1</v>
      </c>
      <c r="E271" s="6">
        <v>1811.4</v>
      </c>
      <c r="F271" s="6">
        <v>1811.4</v>
      </c>
      <c r="G271" s="4">
        <v>167</v>
      </c>
    </row>
    <row r="272" spans="1:7" ht="17">
      <c r="A272" s="5">
        <v>44028</v>
      </c>
      <c r="B272" s="6">
        <v>1810.9</v>
      </c>
      <c r="C272" s="6">
        <v>1810.9</v>
      </c>
      <c r="D272" s="6">
        <v>1794.3</v>
      </c>
      <c r="E272" s="6">
        <v>1798.7</v>
      </c>
      <c r="F272" s="6">
        <v>1798.7</v>
      </c>
      <c r="G272" s="4">
        <v>146</v>
      </c>
    </row>
    <row r="273" spans="1:7" ht="17">
      <c r="A273" s="5">
        <v>44029</v>
      </c>
      <c r="B273" s="6">
        <v>1798.5</v>
      </c>
      <c r="C273" s="6">
        <v>1810.1</v>
      </c>
      <c r="D273" s="6">
        <v>1798.5</v>
      </c>
      <c r="E273" s="6">
        <v>1808.3</v>
      </c>
      <c r="F273" s="6">
        <v>1808.3</v>
      </c>
      <c r="G273" s="4">
        <v>24</v>
      </c>
    </row>
    <row r="274" spans="1:7" ht="17">
      <c r="A274" s="5">
        <v>44032</v>
      </c>
      <c r="B274" s="6">
        <v>1807</v>
      </c>
      <c r="C274" s="6">
        <v>1817.3</v>
      </c>
      <c r="D274" s="6">
        <v>1807</v>
      </c>
      <c r="E274" s="6">
        <v>1815.9</v>
      </c>
      <c r="F274" s="6">
        <v>1815.9</v>
      </c>
      <c r="G274" s="4">
        <v>89</v>
      </c>
    </row>
    <row r="275" spans="1:7" ht="17">
      <c r="A275" s="5">
        <v>44033</v>
      </c>
      <c r="B275" s="6">
        <v>1822</v>
      </c>
      <c r="C275" s="6">
        <v>1842.4</v>
      </c>
      <c r="D275" s="6">
        <v>1822</v>
      </c>
      <c r="E275" s="6">
        <v>1842.4</v>
      </c>
      <c r="F275" s="6">
        <v>1842.4</v>
      </c>
      <c r="G275" s="4">
        <v>117</v>
      </c>
    </row>
    <row r="276" spans="1:7" ht="17">
      <c r="A276" s="5">
        <v>44034</v>
      </c>
      <c r="B276" s="6">
        <v>1858.1</v>
      </c>
      <c r="C276" s="6">
        <v>1867</v>
      </c>
      <c r="D276" s="6">
        <v>1854.7</v>
      </c>
      <c r="E276" s="6">
        <v>1864.1</v>
      </c>
      <c r="F276" s="6">
        <v>1864.1</v>
      </c>
      <c r="G276" s="4">
        <v>213</v>
      </c>
    </row>
    <row r="277" spans="1:7" ht="17">
      <c r="A277" s="5">
        <v>44035</v>
      </c>
      <c r="B277" s="6">
        <v>1868.7</v>
      </c>
      <c r="C277" s="6">
        <v>1890.3</v>
      </c>
      <c r="D277" s="6">
        <v>1868.5</v>
      </c>
      <c r="E277" s="6">
        <v>1889.1</v>
      </c>
      <c r="F277" s="6">
        <v>1889.1</v>
      </c>
      <c r="G277" s="4">
        <v>133</v>
      </c>
    </row>
    <row r="278" spans="1:7" ht="17">
      <c r="A278" s="5">
        <v>44036</v>
      </c>
      <c r="B278" s="6">
        <v>1884.3</v>
      </c>
      <c r="C278" s="6">
        <v>1897.3</v>
      </c>
      <c r="D278" s="6">
        <v>1884.3</v>
      </c>
      <c r="E278" s="6">
        <v>1897.3</v>
      </c>
      <c r="F278" s="6">
        <v>1897.3</v>
      </c>
      <c r="G278" s="4">
        <v>474</v>
      </c>
    </row>
    <row r="279" spans="1:7" ht="17">
      <c r="A279" s="5">
        <v>44039</v>
      </c>
      <c r="B279" s="6">
        <v>1901.7</v>
      </c>
      <c r="C279" s="6">
        <v>1938</v>
      </c>
      <c r="D279" s="6">
        <v>1901.5</v>
      </c>
      <c r="E279" s="6">
        <v>1931</v>
      </c>
      <c r="F279" s="6">
        <v>1931</v>
      </c>
      <c r="G279" s="4">
        <v>364</v>
      </c>
    </row>
    <row r="280" spans="1:7" ht="17">
      <c r="A280" s="5">
        <v>44040</v>
      </c>
      <c r="B280" s="6">
        <v>1931.5</v>
      </c>
      <c r="C280" s="6">
        <v>1944.7</v>
      </c>
      <c r="D280" s="6">
        <v>1928.6</v>
      </c>
      <c r="E280" s="6">
        <v>1944.7</v>
      </c>
      <c r="F280" s="6">
        <v>1944.7</v>
      </c>
      <c r="G280" s="4">
        <v>825</v>
      </c>
    </row>
    <row r="281" spans="1:7" ht="17">
      <c r="A281" s="5">
        <v>44041</v>
      </c>
      <c r="B281" s="6">
        <v>1953.2</v>
      </c>
      <c r="C281" s="6">
        <v>1953.5</v>
      </c>
      <c r="D281" s="6">
        <v>1952.6</v>
      </c>
      <c r="E281" s="6">
        <v>1953.5</v>
      </c>
      <c r="F281" s="6">
        <v>1953.5</v>
      </c>
      <c r="G281" s="7">
        <v>209835</v>
      </c>
    </row>
    <row r="282" spans="1:7" ht="17">
      <c r="A282" s="5">
        <v>44042</v>
      </c>
      <c r="B282" s="6">
        <v>1963.4</v>
      </c>
      <c r="C282" s="6">
        <v>1965.1</v>
      </c>
      <c r="D282" s="6">
        <v>1930</v>
      </c>
      <c r="E282" s="6">
        <v>1942.3</v>
      </c>
      <c r="F282" s="6">
        <v>1942.3</v>
      </c>
      <c r="G282" s="7">
        <v>28853</v>
      </c>
    </row>
    <row r="283" spans="1:7" ht="17">
      <c r="A283" s="5">
        <v>44043</v>
      </c>
      <c r="B283" s="6">
        <v>1948.6</v>
      </c>
      <c r="C283" s="6">
        <v>1981.1</v>
      </c>
      <c r="D283" s="6">
        <v>1948</v>
      </c>
      <c r="E283" s="6">
        <v>1962.8</v>
      </c>
      <c r="F283" s="6">
        <v>1962.8</v>
      </c>
      <c r="G283" s="7">
        <v>2914</v>
      </c>
    </row>
    <row r="284" spans="1:7" ht="17">
      <c r="A284" s="5">
        <v>44046</v>
      </c>
      <c r="B284" s="6">
        <v>1984.3</v>
      </c>
      <c r="C284" s="6">
        <v>1984.3</v>
      </c>
      <c r="D284" s="6">
        <v>1955.5</v>
      </c>
      <c r="E284" s="6">
        <v>1966</v>
      </c>
      <c r="F284" s="6">
        <v>1966</v>
      </c>
      <c r="G284" s="4">
        <v>683</v>
      </c>
    </row>
    <row r="285" spans="1:7" ht="17">
      <c r="A285" s="5">
        <v>44047</v>
      </c>
      <c r="B285" s="6">
        <v>1971</v>
      </c>
      <c r="C285" s="6">
        <v>2016.2</v>
      </c>
      <c r="D285" s="6">
        <v>1968.8</v>
      </c>
      <c r="E285" s="6">
        <v>2001.2</v>
      </c>
      <c r="F285" s="6">
        <v>2001.2</v>
      </c>
      <c r="G285" s="7">
        <v>2010</v>
      </c>
    </row>
    <row r="286" spans="1:7" ht="17">
      <c r="A286" s="5">
        <v>44048</v>
      </c>
      <c r="B286" s="6">
        <v>2024</v>
      </c>
      <c r="C286" s="6">
        <v>2050.1999999999998</v>
      </c>
      <c r="D286" s="6">
        <v>2011</v>
      </c>
      <c r="E286" s="6">
        <v>2031.1</v>
      </c>
      <c r="F286" s="6">
        <v>2031.1</v>
      </c>
      <c r="G286" s="7">
        <v>1422</v>
      </c>
    </row>
    <row r="287" spans="1:7" ht="17">
      <c r="A287" s="5">
        <v>44049</v>
      </c>
      <c r="B287" s="6">
        <v>2045.5</v>
      </c>
      <c r="C287" s="6">
        <v>2063</v>
      </c>
      <c r="D287" s="6">
        <v>2040</v>
      </c>
      <c r="E287" s="6">
        <v>2051.5</v>
      </c>
      <c r="F287" s="6">
        <v>2051.5</v>
      </c>
      <c r="G287" s="4">
        <v>294</v>
      </c>
    </row>
    <row r="288" spans="1:7" ht="17">
      <c r="A288" s="5">
        <v>44050</v>
      </c>
      <c r="B288" s="6">
        <v>2040.1</v>
      </c>
      <c r="C288" s="6">
        <v>2055</v>
      </c>
      <c r="D288" s="6">
        <v>2009.6</v>
      </c>
      <c r="E288" s="6">
        <v>2010.1</v>
      </c>
      <c r="F288" s="6">
        <v>2010.1</v>
      </c>
      <c r="G288" s="4">
        <v>808</v>
      </c>
    </row>
    <row r="289" spans="1:7" ht="17">
      <c r="A289" s="5">
        <v>44053</v>
      </c>
      <c r="B289" s="6">
        <v>2026.4</v>
      </c>
      <c r="C289" s="6">
        <v>2043.8</v>
      </c>
      <c r="D289" s="6">
        <v>2017.5</v>
      </c>
      <c r="E289" s="6">
        <v>2024.4</v>
      </c>
      <c r="F289" s="6">
        <v>2024.4</v>
      </c>
      <c r="G289" s="4">
        <v>233</v>
      </c>
    </row>
    <row r="290" spans="1:7" ht="17">
      <c r="A290" s="5">
        <v>44054</v>
      </c>
      <c r="B290" s="6">
        <v>2012.4</v>
      </c>
      <c r="C290" s="6">
        <v>2016</v>
      </c>
      <c r="D290" s="6">
        <v>1904</v>
      </c>
      <c r="E290" s="6">
        <v>1932.6</v>
      </c>
      <c r="F290" s="6">
        <v>1932.6</v>
      </c>
      <c r="G290" s="4">
        <v>971</v>
      </c>
    </row>
    <row r="291" spans="1:7" ht="17">
      <c r="A291" s="5">
        <v>44055</v>
      </c>
      <c r="B291" s="6">
        <v>1923</v>
      </c>
      <c r="C291" s="6">
        <v>1946.6</v>
      </c>
      <c r="D291" s="6">
        <v>1871.6</v>
      </c>
      <c r="E291" s="6">
        <v>1934.9</v>
      </c>
      <c r="F291" s="6">
        <v>1934.9</v>
      </c>
      <c r="G291" s="4">
        <v>404</v>
      </c>
    </row>
    <row r="292" spans="1:7" ht="17">
      <c r="A292" s="5">
        <v>44056</v>
      </c>
      <c r="B292" s="6">
        <v>1921.5</v>
      </c>
      <c r="C292" s="6">
        <v>1957.4</v>
      </c>
      <c r="D292" s="6">
        <v>1916.9</v>
      </c>
      <c r="E292" s="6">
        <v>1956.7</v>
      </c>
      <c r="F292" s="6">
        <v>1956.7</v>
      </c>
      <c r="G292" s="4">
        <v>71</v>
      </c>
    </row>
    <row r="293" spans="1:7" ht="17">
      <c r="A293" s="5">
        <v>44057</v>
      </c>
      <c r="B293" s="6">
        <v>1938.7</v>
      </c>
      <c r="C293" s="6">
        <v>1947.4</v>
      </c>
      <c r="D293" s="6">
        <v>1937</v>
      </c>
      <c r="E293" s="6">
        <v>1937</v>
      </c>
      <c r="F293" s="6">
        <v>1937</v>
      </c>
      <c r="G293" s="4">
        <v>201</v>
      </c>
    </row>
    <row r="294" spans="1:7" ht="17">
      <c r="A294" s="5">
        <v>44060</v>
      </c>
      <c r="B294" s="6">
        <v>1949.6</v>
      </c>
      <c r="C294" s="6">
        <v>1985</v>
      </c>
      <c r="D294" s="6">
        <v>1949.6</v>
      </c>
      <c r="E294" s="6">
        <v>1985</v>
      </c>
      <c r="F294" s="6">
        <v>1985</v>
      </c>
      <c r="G294" s="4">
        <v>97</v>
      </c>
    </row>
    <row r="295" spans="1:7" ht="17">
      <c r="A295" s="5">
        <v>44061</v>
      </c>
      <c r="B295" s="6">
        <v>2001.1</v>
      </c>
      <c r="C295" s="6">
        <v>2002.8</v>
      </c>
      <c r="D295" s="6">
        <v>1972.1</v>
      </c>
      <c r="E295" s="6">
        <v>1999.4</v>
      </c>
      <c r="F295" s="6">
        <v>1999.4</v>
      </c>
      <c r="G295" s="4">
        <v>92</v>
      </c>
    </row>
    <row r="296" spans="1:7" ht="17">
      <c r="A296" s="5">
        <v>44062</v>
      </c>
      <c r="B296" s="6">
        <v>1980</v>
      </c>
      <c r="C296" s="6">
        <v>1980</v>
      </c>
      <c r="D296" s="6">
        <v>1938.7</v>
      </c>
      <c r="E296" s="6">
        <v>1958.7</v>
      </c>
      <c r="F296" s="6">
        <v>1958.7</v>
      </c>
      <c r="G296" s="4">
        <v>347</v>
      </c>
    </row>
    <row r="297" spans="1:7" ht="17">
      <c r="A297" s="5">
        <v>44063</v>
      </c>
      <c r="B297" s="6">
        <v>1941.2</v>
      </c>
      <c r="C297" s="6">
        <v>1948.3</v>
      </c>
      <c r="D297" s="6">
        <v>1922.3</v>
      </c>
      <c r="E297" s="6">
        <v>1933.8</v>
      </c>
      <c r="F297" s="6">
        <v>1933.8</v>
      </c>
      <c r="G297" s="4">
        <v>106</v>
      </c>
    </row>
    <row r="298" spans="1:7" ht="17">
      <c r="A298" s="5">
        <v>44064</v>
      </c>
      <c r="B298" s="6">
        <v>1941</v>
      </c>
      <c r="C298" s="6">
        <v>1945</v>
      </c>
      <c r="D298" s="6">
        <v>1908.9</v>
      </c>
      <c r="E298" s="6">
        <v>1934.6</v>
      </c>
      <c r="F298" s="6">
        <v>1934.6</v>
      </c>
      <c r="G298" s="4">
        <v>184</v>
      </c>
    </row>
    <row r="299" spans="1:7" ht="17">
      <c r="A299" s="5">
        <v>44067</v>
      </c>
      <c r="B299" s="6">
        <v>1930.2</v>
      </c>
      <c r="C299" s="6">
        <v>1940</v>
      </c>
      <c r="D299" s="6">
        <v>1922.2</v>
      </c>
      <c r="E299" s="6">
        <v>1927.7</v>
      </c>
      <c r="F299" s="6">
        <v>1927.7</v>
      </c>
      <c r="G299" s="4">
        <v>85</v>
      </c>
    </row>
    <row r="300" spans="1:7" ht="17">
      <c r="A300" s="5">
        <v>44068</v>
      </c>
      <c r="B300" s="6">
        <v>1927.5</v>
      </c>
      <c r="C300" s="6">
        <v>1928.5</v>
      </c>
      <c r="D300" s="6">
        <v>1911.8</v>
      </c>
      <c r="E300" s="6">
        <v>1911.8</v>
      </c>
      <c r="F300" s="6">
        <v>1911.8</v>
      </c>
      <c r="G300" s="4">
        <v>176</v>
      </c>
    </row>
    <row r="301" spans="1:7" ht="17">
      <c r="A301" s="5">
        <v>44069</v>
      </c>
      <c r="B301" s="6">
        <v>1909.7</v>
      </c>
      <c r="C301" s="6">
        <v>1950.8</v>
      </c>
      <c r="D301" s="6">
        <v>1909.7</v>
      </c>
      <c r="E301" s="6">
        <v>1940.7</v>
      </c>
      <c r="F301" s="6">
        <v>1940.7</v>
      </c>
      <c r="G301" s="4">
        <v>287</v>
      </c>
    </row>
    <row r="302" spans="1:7" ht="17">
      <c r="A302" s="5">
        <v>44070</v>
      </c>
      <c r="B302" s="6">
        <v>1948.9</v>
      </c>
      <c r="C302" s="6">
        <v>1972.5</v>
      </c>
      <c r="D302" s="6">
        <v>1921.6</v>
      </c>
      <c r="E302" s="6">
        <v>1921.6</v>
      </c>
      <c r="F302" s="6">
        <v>1921.6</v>
      </c>
      <c r="G302" s="7">
        <v>2303</v>
      </c>
    </row>
    <row r="303" spans="1:7" ht="17">
      <c r="A303" s="5">
        <v>44071</v>
      </c>
      <c r="B303" s="6">
        <v>1927.1</v>
      </c>
      <c r="C303" s="6">
        <v>1971.3</v>
      </c>
      <c r="D303" s="6">
        <v>1922.5</v>
      </c>
      <c r="E303" s="6">
        <v>1964.6</v>
      </c>
      <c r="F303" s="6">
        <v>1964.6</v>
      </c>
      <c r="G303" s="4">
        <v>778</v>
      </c>
    </row>
    <row r="304" spans="1:7" ht="17">
      <c r="A304" s="5">
        <v>44074</v>
      </c>
      <c r="B304" s="6">
        <v>1970</v>
      </c>
      <c r="C304" s="6">
        <v>1971.3</v>
      </c>
      <c r="D304" s="6">
        <v>1953.3</v>
      </c>
      <c r="E304" s="6">
        <v>1967.6</v>
      </c>
      <c r="F304" s="6">
        <v>1967.6</v>
      </c>
      <c r="G304" s="4">
        <v>158</v>
      </c>
    </row>
    <row r="305" spans="1:7" ht="17">
      <c r="A305" s="5">
        <v>44075</v>
      </c>
      <c r="B305" s="6">
        <v>1961.7</v>
      </c>
      <c r="C305" s="6">
        <v>1986.3</v>
      </c>
      <c r="D305" s="6">
        <v>1961.7</v>
      </c>
      <c r="E305" s="6">
        <v>1968.2</v>
      </c>
      <c r="F305" s="6">
        <v>1968.2</v>
      </c>
      <c r="G305" s="4">
        <v>186</v>
      </c>
    </row>
    <row r="306" spans="1:7" ht="17">
      <c r="A306" s="5">
        <v>44076</v>
      </c>
      <c r="B306" s="6">
        <v>1967.3</v>
      </c>
      <c r="C306" s="6">
        <v>1967.3</v>
      </c>
      <c r="D306" s="6">
        <v>1934.4</v>
      </c>
      <c r="E306" s="6">
        <v>1934.4</v>
      </c>
      <c r="F306" s="6">
        <v>1934.4</v>
      </c>
      <c r="G306" s="4">
        <v>71</v>
      </c>
    </row>
    <row r="307" spans="1:7" ht="17">
      <c r="A307" s="5">
        <v>44077</v>
      </c>
      <c r="B307" s="6">
        <v>1937.1</v>
      </c>
      <c r="C307" s="6">
        <v>1938.8</v>
      </c>
      <c r="D307" s="6">
        <v>1923</v>
      </c>
      <c r="E307" s="6">
        <v>1927.6</v>
      </c>
      <c r="F307" s="6">
        <v>1927.6</v>
      </c>
      <c r="G307" s="4">
        <v>179</v>
      </c>
    </row>
    <row r="308" spans="1:7" ht="17">
      <c r="A308" s="5">
        <v>44078</v>
      </c>
      <c r="B308" s="6">
        <v>1927.9</v>
      </c>
      <c r="C308" s="6">
        <v>1939.7</v>
      </c>
      <c r="D308" s="6">
        <v>1917.7</v>
      </c>
      <c r="E308" s="6">
        <v>1923.9</v>
      </c>
      <c r="F308" s="6">
        <v>1923.9</v>
      </c>
      <c r="G308" s="4">
        <v>607</v>
      </c>
    </row>
    <row r="309" spans="1:7" ht="17">
      <c r="A309" s="5">
        <v>44082</v>
      </c>
      <c r="B309" s="6">
        <v>1930.9</v>
      </c>
      <c r="C309" s="6">
        <v>1937.9</v>
      </c>
      <c r="D309" s="6">
        <v>1903.1</v>
      </c>
      <c r="E309" s="6">
        <v>1933</v>
      </c>
      <c r="F309" s="6">
        <v>1933</v>
      </c>
      <c r="G309" s="4">
        <v>271</v>
      </c>
    </row>
    <row r="310" spans="1:7" ht="17">
      <c r="A310" s="5">
        <v>44083</v>
      </c>
      <c r="B310" s="6">
        <v>1926.9</v>
      </c>
      <c r="C310" s="6">
        <v>1946.2</v>
      </c>
      <c r="D310" s="6">
        <v>1924.6</v>
      </c>
      <c r="E310" s="6">
        <v>1944.7</v>
      </c>
      <c r="F310" s="6">
        <v>1944.7</v>
      </c>
      <c r="G310" s="4">
        <v>219</v>
      </c>
    </row>
    <row r="311" spans="1:7" ht="17">
      <c r="A311" s="5">
        <v>44084</v>
      </c>
      <c r="B311" s="6">
        <v>1944.1</v>
      </c>
      <c r="C311" s="6">
        <v>1962.7</v>
      </c>
      <c r="D311" s="6">
        <v>1944.1</v>
      </c>
      <c r="E311" s="6">
        <v>1954.2</v>
      </c>
      <c r="F311" s="6">
        <v>1954.2</v>
      </c>
      <c r="G311" s="4">
        <v>722</v>
      </c>
    </row>
    <row r="312" spans="1:7" ht="17">
      <c r="A312" s="5">
        <v>44085</v>
      </c>
      <c r="B312" s="6">
        <v>1944</v>
      </c>
      <c r="C312" s="6">
        <v>1949.5</v>
      </c>
      <c r="D312" s="6">
        <v>1937.8</v>
      </c>
      <c r="E312" s="6">
        <v>1937.8</v>
      </c>
      <c r="F312" s="6">
        <v>1937.8</v>
      </c>
      <c r="G312" s="4">
        <v>73</v>
      </c>
    </row>
    <row r="313" spans="1:7" ht="17">
      <c r="A313" s="5">
        <v>44088</v>
      </c>
      <c r="B313" s="6">
        <v>1946.3</v>
      </c>
      <c r="C313" s="6">
        <v>1953.1</v>
      </c>
      <c r="D313" s="6">
        <v>1943</v>
      </c>
      <c r="E313" s="6">
        <v>1953.1</v>
      </c>
      <c r="F313" s="6">
        <v>1953.1</v>
      </c>
      <c r="G313" s="4">
        <v>55</v>
      </c>
    </row>
    <row r="314" spans="1:7" ht="17">
      <c r="A314" s="5">
        <v>44089</v>
      </c>
      <c r="B314" s="6">
        <v>1955.8</v>
      </c>
      <c r="C314" s="6">
        <v>1968.5</v>
      </c>
      <c r="D314" s="6">
        <v>1955.8</v>
      </c>
      <c r="E314" s="6">
        <v>1956.3</v>
      </c>
      <c r="F314" s="6">
        <v>1956.3</v>
      </c>
      <c r="G314" s="4">
        <v>74</v>
      </c>
    </row>
    <row r="315" spans="1:7" ht="17">
      <c r="A315" s="5">
        <v>44090</v>
      </c>
      <c r="B315" s="6">
        <v>1961.3</v>
      </c>
      <c r="C315" s="6">
        <v>1961.4</v>
      </c>
      <c r="D315" s="6">
        <v>1956.7</v>
      </c>
      <c r="E315" s="6">
        <v>1960.2</v>
      </c>
      <c r="F315" s="6">
        <v>1960.2</v>
      </c>
      <c r="G315" s="4">
        <v>124</v>
      </c>
    </row>
    <row r="316" spans="1:7" ht="17">
      <c r="A316" s="5">
        <v>44091</v>
      </c>
      <c r="B316" s="6">
        <v>1939</v>
      </c>
      <c r="C316" s="6">
        <v>1946</v>
      </c>
      <c r="D316" s="6">
        <v>1933.7</v>
      </c>
      <c r="E316" s="6">
        <v>1940</v>
      </c>
      <c r="F316" s="6">
        <v>1940</v>
      </c>
      <c r="G316" s="4">
        <v>67</v>
      </c>
    </row>
    <row r="317" spans="1:7" ht="17">
      <c r="A317" s="5">
        <v>44092</v>
      </c>
      <c r="B317" s="6">
        <v>1950.5</v>
      </c>
      <c r="C317" s="6">
        <v>1952.1</v>
      </c>
      <c r="D317" s="6">
        <v>1949</v>
      </c>
      <c r="E317" s="6">
        <v>1952.1</v>
      </c>
      <c r="F317" s="6">
        <v>1952.1</v>
      </c>
      <c r="G317" s="4">
        <v>38</v>
      </c>
    </row>
    <row r="318" spans="1:7" ht="17">
      <c r="A318" s="5">
        <v>44095</v>
      </c>
      <c r="B318" s="6">
        <v>1946.2</v>
      </c>
      <c r="C318" s="6">
        <v>1946.2</v>
      </c>
      <c r="D318" s="6">
        <v>1883.4</v>
      </c>
      <c r="E318" s="6">
        <v>1901.2</v>
      </c>
      <c r="F318" s="6">
        <v>1901.2</v>
      </c>
      <c r="G318" s="4">
        <v>52</v>
      </c>
    </row>
    <row r="319" spans="1:7" ht="17">
      <c r="A319" s="5">
        <v>44096</v>
      </c>
      <c r="B319" s="6">
        <v>1913.1</v>
      </c>
      <c r="C319" s="6">
        <v>1913.1</v>
      </c>
      <c r="D319" s="6">
        <v>1898.6</v>
      </c>
      <c r="E319" s="6">
        <v>1898.6</v>
      </c>
      <c r="F319" s="6">
        <v>1898.6</v>
      </c>
      <c r="G319" s="4">
        <v>331</v>
      </c>
    </row>
    <row r="320" spans="1:7" ht="17">
      <c r="A320" s="5">
        <v>44097</v>
      </c>
      <c r="B320" s="6">
        <v>1875.5</v>
      </c>
      <c r="C320" s="6">
        <v>1875.5</v>
      </c>
      <c r="D320" s="6">
        <v>1859.9</v>
      </c>
      <c r="E320" s="6">
        <v>1859.9</v>
      </c>
      <c r="F320" s="6">
        <v>1859.9</v>
      </c>
      <c r="G320" s="4">
        <v>5</v>
      </c>
    </row>
    <row r="321" spans="1:7" ht="17">
      <c r="A321" s="5">
        <v>44098</v>
      </c>
      <c r="B321" s="6">
        <v>1851.5</v>
      </c>
      <c r="C321" s="6">
        <v>1868.3</v>
      </c>
      <c r="D321" s="6">
        <v>1851.5</v>
      </c>
      <c r="E321" s="6">
        <v>1868.3</v>
      </c>
      <c r="F321" s="6">
        <v>1868.3</v>
      </c>
      <c r="G321" s="4">
        <v>365</v>
      </c>
    </row>
    <row r="322" spans="1:7" ht="17">
      <c r="A322" s="5">
        <v>44099</v>
      </c>
      <c r="B322" s="6">
        <v>1856.3</v>
      </c>
      <c r="C322" s="6">
        <v>1857.7</v>
      </c>
      <c r="D322" s="6">
        <v>1856.3</v>
      </c>
      <c r="E322" s="6">
        <v>1857.7</v>
      </c>
      <c r="F322" s="6">
        <v>1857.7</v>
      </c>
      <c r="G322" s="4">
        <v>4</v>
      </c>
    </row>
    <row r="323" spans="1:7" ht="17">
      <c r="A323" s="5">
        <v>44102</v>
      </c>
      <c r="B323" s="6">
        <v>1872.8</v>
      </c>
      <c r="C323" s="6">
        <v>1872.8</v>
      </c>
      <c r="D323" s="6">
        <v>1872.8</v>
      </c>
      <c r="E323" s="6">
        <v>1872.8</v>
      </c>
      <c r="F323" s="6">
        <v>1872.8</v>
      </c>
      <c r="G323" s="7">
        <v>10455</v>
      </c>
    </row>
    <row r="324" spans="1:7" ht="17">
      <c r="A324" s="5">
        <v>44103</v>
      </c>
      <c r="B324" s="6">
        <v>1876.5</v>
      </c>
      <c r="C324" s="6">
        <v>1895.4</v>
      </c>
      <c r="D324" s="6">
        <v>1872.4</v>
      </c>
      <c r="E324" s="6">
        <v>1894.3</v>
      </c>
      <c r="F324" s="6">
        <v>1894.3</v>
      </c>
      <c r="G324" s="7">
        <v>3283</v>
      </c>
    </row>
    <row r="325" spans="1:7" ht="17">
      <c r="A325" s="5">
        <v>44104</v>
      </c>
      <c r="B325" s="6">
        <v>1893</v>
      </c>
      <c r="C325" s="6">
        <v>1899.7</v>
      </c>
      <c r="D325" s="6">
        <v>1879.8</v>
      </c>
      <c r="E325" s="6">
        <v>1887.5</v>
      </c>
      <c r="F325" s="6">
        <v>1887.5</v>
      </c>
      <c r="G325" s="4">
        <v>600</v>
      </c>
    </row>
    <row r="326" spans="1:7" ht="17">
      <c r="A326" s="5">
        <v>44105</v>
      </c>
      <c r="B326" s="6">
        <v>1884.1</v>
      </c>
      <c r="C326" s="6">
        <v>1909.6</v>
      </c>
      <c r="D326" s="6">
        <v>1882.5</v>
      </c>
      <c r="E326" s="6">
        <v>1908.4</v>
      </c>
      <c r="F326" s="6">
        <v>1908.4</v>
      </c>
      <c r="G326" s="4">
        <v>730</v>
      </c>
    </row>
    <row r="327" spans="1:7" ht="17">
      <c r="A327" s="5">
        <v>44106</v>
      </c>
      <c r="B327" s="6">
        <v>1893.9</v>
      </c>
      <c r="C327" s="6">
        <v>1913</v>
      </c>
      <c r="D327" s="6">
        <v>1893.9</v>
      </c>
      <c r="E327" s="6">
        <v>1900.2</v>
      </c>
      <c r="F327" s="6">
        <v>1900.2</v>
      </c>
      <c r="G327" s="4">
        <v>530</v>
      </c>
    </row>
    <row r="328" spans="1:7" ht="17">
      <c r="A328" s="5">
        <v>44109</v>
      </c>
      <c r="B328" s="6">
        <v>1898.9</v>
      </c>
      <c r="C328" s="6">
        <v>1915.6</v>
      </c>
      <c r="D328" s="6">
        <v>1884.7</v>
      </c>
      <c r="E328" s="6">
        <v>1912.5</v>
      </c>
      <c r="F328" s="6">
        <v>1912.5</v>
      </c>
      <c r="G328" s="7">
        <v>1360</v>
      </c>
    </row>
    <row r="329" spans="1:7" ht="17">
      <c r="A329" s="5">
        <v>44110</v>
      </c>
      <c r="B329" s="6">
        <v>1906.6</v>
      </c>
      <c r="C329" s="6">
        <v>1918</v>
      </c>
      <c r="D329" s="6">
        <v>1874.4</v>
      </c>
      <c r="E329" s="6">
        <v>1901.1</v>
      </c>
      <c r="F329" s="6">
        <v>1901.1</v>
      </c>
      <c r="G329" s="4">
        <v>968</v>
      </c>
    </row>
    <row r="330" spans="1:7" ht="17">
      <c r="A330" s="5">
        <v>44111</v>
      </c>
      <c r="B330" s="6">
        <v>1874.1</v>
      </c>
      <c r="C330" s="6">
        <v>1889.8</v>
      </c>
      <c r="D330" s="6">
        <v>1873.1</v>
      </c>
      <c r="E330" s="6">
        <v>1883.6</v>
      </c>
      <c r="F330" s="6">
        <v>1883.6</v>
      </c>
      <c r="G330" s="4">
        <v>50</v>
      </c>
    </row>
    <row r="331" spans="1:7" ht="17">
      <c r="A331" s="5">
        <v>44112</v>
      </c>
      <c r="B331" s="6">
        <v>1893</v>
      </c>
      <c r="C331" s="6">
        <v>1893</v>
      </c>
      <c r="D331" s="6">
        <v>1882.7</v>
      </c>
      <c r="E331" s="6">
        <v>1888.6</v>
      </c>
      <c r="F331" s="6">
        <v>1888.6</v>
      </c>
      <c r="G331" s="4">
        <v>348</v>
      </c>
    </row>
    <row r="332" spans="1:7" ht="17">
      <c r="A332" s="5">
        <v>44113</v>
      </c>
      <c r="B332" s="6">
        <v>1909.3</v>
      </c>
      <c r="C332" s="6">
        <v>1929.1</v>
      </c>
      <c r="D332" s="6">
        <v>1905.1</v>
      </c>
      <c r="E332" s="6">
        <v>1919.5</v>
      </c>
      <c r="F332" s="6">
        <v>1919.5</v>
      </c>
      <c r="G332" s="4">
        <v>580</v>
      </c>
    </row>
    <row r="333" spans="1:7" ht="17">
      <c r="A333" s="5">
        <v>44116</v>
      </c>
      <c r="B333" s="6">
        <v>1924</v>
      </c>
      <c r="C333" s="6">
        <v>1926.5</v>
      </c>
      <c r="D333" s="6">
        <v>1921.6</v>
      </c>
      <c r="E333" s="6">
        <v>1922.5</v>
      </c>
      <c r="F333" s="6">
        <v>1922.5</v>
      </c>
      <c r="G333" s="4">
        <v>96</v>
      </c>
    </row>
    <row r="334" spans="1:7" ht="17">
      <c r="A334" s="5">
        <v>44117</v>
      </c>
      <c r="B334" s="6">
        <v>1921.9</v>
      </c>
      <c r="C334" s="6">
        <v>1922.2</v>
      </c>
      <c r="D334" s="6">
        <v>1887</v>
      </c>
      <c r="E334" s="6">
        <v>1888.5</v>
      </c>
      <c r="F334" s="6">
        <v>1888.5</v>
      </c>
      <c r="G334" s="4">
        <v>191</v>
      </c>
    </row>
    <row r="335" spans="1:7" ht="17">
      <c r="A335" s="5">
        <v>44118</v>
      </c>
      <c r="B335" s="6">
        <v>1889.7</v>
      </c>
      <c r="C335" s="6">
        <v>1910.8</v>
      </c>
      <c r="D335" s="6">
        <v>1882.5</v>
      </c>
      <c r="E335" s="6">
        <v>1901.3</v>
      </c>
      <c r="F335" s="6">
        <v>1901.3</v>
      </c>
      <c r="G335" s="4">
        <v>33</v>
      </c>
    </row>
    <row r="336" spans="1:7" ht="17">
      <c r="A336" s="5">
        <v>44119</v>
      </c>
      <c r="B336" s="6">
        <v>1897.3</v>
      </c>
      <c r="C336" s="6">
        <v>1906.3</v>
      </c>
      <c r="D336" s="6">
        <v>1889.6</v>
      </c>
      <c r="E336" s="6">
        <v>1903.2</v>
      </c>
      <c r="F336" s="6">
        <v>1903.2</v>
      </c>
      <c r="G336" s="4">
        <v>254</v>
      </c>
    </row>
    <row r="337" spans="1:7" ht="17">
      <c r="A337" s="5">
        <v>44120</v>
      </c>
      <c r="B337" s="6">
        <v>1898.5</v>
      </c>
      <c r="C337" s="6">
        <v>1900.8</v>
      </c>
      <c r="D337" s="6">
        <v>1898.5</v>
      </c>
      <c r="E337" s="6">
        <v>1900.8</v>
      </c>
      <c r="F337" s="6">
        <v>1900.8</v>
      </c>
      <c r="G337" s="4">
        <v>53</v>
      </c>
    </row>
    <row r="338" spans="1:7" ht="17">
      <c r="A338" s="5">
        <v>44123</v>
      </c>
      <c r="B338" s="6">
        <v>1907.3</v>
      </c>
      <c r="C338" s="6">
        <v>1907.8</v>
      </c>
      <c r="D338" s="6">
        <v>1899.5</v>
      </c>
      <c r="E338" s="6">
        <v>1906.4</v>
      </c>
      <c r="F338" s="6">
        <v>1906.4</v>
      </c>
      <c r="G338" s="4">
        <v>43</v>
      </c>
    </row>
    <row r="339" spans="1:7" ht="17">
      <c r="A339" s="5">
        <v>44124</v>
      </c>
      <c r="B339" s="6">
        <v>1901.3</v>
      </c>
      <c r="C339" s="6">
        <v>1910.4</v>
      </c>
      <c r="D339" s="6">
        <v>1896.1</v>
      </c>
      <c r="E339" s="6">
        <v>1910.4</v>
      </c>
      <c r="F339" s="6">
        <v>1910.4</v>
      </c>
      <c r="G339" s="4">
        <v>329</v>
      </c>
    </row>
    <row r="340" spans="1:7" ht="17">
      <c r="A340" s="5">
        <v>44125</v>
      </c>
      <c r="B340" s="6">
        <v>1913.6</v>
      </c>
      <c r="C340" s="6">
        <v>1927.3</v>
      </c>
      <c r="D340" s="6">
        <v>1913.6</v>
      </c>
      <c r="E340" s="6">
        <v>1924.6</v>
      </c>
      <c r="F340" s="6">
        <v>1924.6</v>
      </c>
      <c r="G340" s="7">
        <v>1202</v>
      </c>
    </row>
    <row r="341" spans="1:7" ht="17">
      <c r="A341" s="5">
        <v>44126</v>
      </c>
      <c r="B341" s="6">
        <v>1924.3</v>
      </c>
      <c r="C341" s="6">
        <v>1924.3</v>
      </c>
      <c r="D341" s="6">
        <v>1898.2</v>
      </c>
      <c r="E341" s="6">
        <v>1901.1</v>
      </c>
      <c r="F341" s="6">
        <v>1901.1</v>
      </c>
      <c r="G341" s="4">
        <v>899</v>
      </c>
    </row>
    <row r="342" spans="1:7" ht="17">
      <c r="A342" s="5">
        <v>44127</v>
      </c>
      <c r="B342" s="6">
        <v>1899.9</v>
      </c>
      <c r="C342" s="6">
        <v>1913.3</v>
      </c>
      <c r="D342" s="6">
        <v>1896.2</v>
      </c>
      <c r="E342" s="6">
        <v>1902</v>
      </c>
      <c r="F342" s="6">
        <v>1902</v>
      </c>
      <c r="G342" s="4">
        <v>287</v>
      </c>
    </row>
    <row r="343" spans="1:7" ht="17">
      <c r="A343" s="5">
        <v>44130</v>
      </c>
      <c r="B343" s="6">
        <v>1895.5</v>
      </c>
      <c r="C343" s="6">
        <v>1907</v>
      </c>
      <c r="D343" s="6">
        <v>1893.5</v>
      </c>
      <c r="E343" s="6">
        <v>1902.7</v>
      </c>
      <c r="F343" s="6">
        <v>1902.7</v>
      </c>
      <c r="G343" s="4">
        <v>242</v>
      </c>
    </row>
    <row r="344" spans="1:7" ht="17">
      <c r="A344" s="5">
        <v>44131</v>
      </c>
      <c r="B344" s="6">
        <v>1904.6</v>
      </c>
      <c r="C344" s="6">
        <v>1908.8</v>
      </c>
      <c r="D344" s="6">
        <v>1904.4</v>
      </c>
      <c r="E344" s="6">
        <v>1908.8</v>
      </c>
      <c r="F344" s="6">
        <v>1908.8</v>
      </c>
      <c r="G344" s="4">
        <v>176</v>
      </c>
    </row>
    <row r="345" spans="1:7" ht="17">
      <c r="A345" s="5">
        <v>44132</v>
      </c>
      <c r="B345" s="6">
        <v>1870.9</v>
      </c>
      <c r="C345" s="6">
        <v>1876.2</v>
      </c>
      <c r="D345" s="6">
        <v>1870.9</v>
      </c>
      <c r="E345" s="6">
        <v>1876.2</v>
      </c>
      <c r="F345" s="6">
        <v>1876.2</v>
      </c>
      <c r="G345" s="4">
        <v>277</v>
      </c>
    </row>
    <row r="346" spans="1:7" ht="17">
      <c r="A346" s="5">
        <v>44133</v>
      </c>
      <c r="B346" s="6">
        <v>1876.1</v>
      </c>
      <c r="C346" s="6">
        <v>1879.8</v>
      </c>
      <c r="D346" s="6">
        <v>1858.8</v>
      </c>
      <c r="E346" s="6">
        <v>1865.6</v>
      </c>
      <c r="F346" s="6">
        <v>1865.6</v>
      </c>
      <c r="G346" s="4">
        <v>240</v>
      </c>
    </row>
    <row r="347" spans="1:7" ht="17">
      <c r="A347" s="5">
        <v>44134</v>
      </c>
      <c r="B347" s="6">
        <v>1862.8</v>
      </c>
      <c r="C347" s="6">
        <v>1886.6</v>
      </c>
      <c r="D347" s="6">
        <v>1862.8</v>
      </c>
      <c r="E347" s="6">
        <v>1877.4</v>
      </c>
      <c r="F347" s="6">
        <v>1877.4</v>
      </c>
      <c r="G347" s="4">
        <v>725</v>
      </c>
    </row>
    <row r="348" spans="1:7" ht="17">
      <c r="A348" s="5">
        <v>44137</v>
      </c>
      <c r="B348" s="6">
        <v>1872.9</v>
      </c>
      <c r="C348" s="6">
        <v>1894.7</v>
      </c>
      <c r="D348" s="6">
        <v>1872.9</v>
      </c>
      <c r="E348" s="6">
        <v>1890.4</v>
      </c>
      <c r="F348" s="6">
        <v>1890.4</v>
      </c>
      <c r="G348" s="4">
        <v>190</v>
      </c>
    </row>
    <row r="349" spans="1:7" ht="17">
      <c r="A349" s="5">
        <v>44138</v>
      </c>
      <c r="B349" s="6">
        <v>1891.5</v>
      </c>
      <c r="C349" s="6">
        <v>1908.5</v>
      </c>
      <c r="D349" s="6">
        <v>1891.5</v>
      </c>
      <c r="E349" s="6">
        <v>1908.5</v>
      </c>
      <c r="F349" s="6">
        <v>1908.5</v>
      </c>
      <c r="G349" s="4">
        <v>712</v>
      </c>
    </row>
    <row r="350" spans="1:7" ht="17">
      <c r="A350" s="5">
        <v>44139</v>
      </c>
      <c r="B350" s="6">
        <v>1893.8</v>
      </c>
      <c r="C350" s="6">
        <v>1907</v>
      </c>
      <c r="D350" s="6">
        <v>1885.3</v>
      </c>
      <c r="E350" s="6">
        <v>1894.6</v>
      </c>
      <c r="F350" s="6">
        <v>1894.6</v>
      </c>
      <c r="G350" s="4">
        <v>782</v>
      </c>
    </row>
    <row r="351" spans="1:7" ht="17">
      <c r="A351" s="5">
        <v>44140</v>
      </c>
      <c r="B351" s="6">
        <v>1901.7</v>
      </c>
      <c r="C351" s="6">
        <v>1948</v>
      </c>
      <c r="D351" s="6">
        <v>1901.7</v>
      </c>
      <c r="E351" s="6">
        <v>1945.3</v>
      </c>
      <c r="F351" s="6">
        <v>1945.3</v>
      </c>
      <c r="G351" s="4">
        <v>135</v>
      </c>
    </row>
    <row r="352" spans="1:7" ht="17">
      <c r="A352" s="5">
        <v>44141</v>
      </c>
      <c r="B352" s="6">
        <v>1940.8</v>
      </c>
      <c r="C352" s="6">
        <v>1958.8</v>
      </c>
      <c r="D352" s="6">
        <v>1940.8</v>
      </c>
      <c r="E352" s="6">
        <v>1950.3</v>
      </c>
      <c r="F352" s="6">
        <v>1950.3</v>
      </c>
      <c r="G352" s="4">
        <v>304</v>
      </c>
    </row>
    <row r="353" spans="1:7" ht="17">
      <c r="A353" s="5">
        <v>44144</v>
      </c>
      <c r="B353" s="6">
        <v>1955.6</v>
      </c>
      <c r="C353" s="6">
        <v>1963.2</v>
      </c>
      <c r="D353" s="6">
        <v>1847.1</v>
      </c>
      <c r="E353" s="6">
        <v>1853.2</v>
      </c>
      <c r="F353" s="6">
        <v>1853.2</v>
      </c>
      <c r="G353" s="4">
        <v>745</v>
      </c>
    </row>
    <row r="354" spans="1:7" ht="17">
      <c r="A354" s="5">
        <v>44145</v>
      </c>
      <c r="B354" s="6">
        <v>1879.3</v>
      </c>
      <c r="C354" s="6">
        <v>1885.3</v>
      </c>
      <c r="D354" s="6">
        <v>1871.2</v>
      </c>
      <c r="E354" s="6">
        <v>1875.4</v>
      </c>
      <c r="F354" s="6">
        <v>1875.4</v>
      </c>
      <c r="G354" s="4">
        <v>276</v>
      </c>
    </row>
    <row r="355" spans="1:7" ht="17">
      <c r="A355" s="5">
        <v>44146</v>
      </c>
      <c r="B355" s="6">
        <v>1878.8</v>
      </c>
      <c r="C355" s="6">
        <v>1878.8</v>
      </c>
      <c r="D355" s="6">
        <v>1855.5</v>
      </c>
      <c r="E355" s="6">
        <v>1860.7</v>
      </c>
      <c r="F355" s="6">
        <v>1860.7</v>
      </c>
      <c r="G355" s="4">
        <v>222</v>
      </c>
    </row>
    <row r="356" spans="1:7" ht="17">
      <c r="A356" s="5">
        <v>44147</v>
      </c>
      <c r="B356" s="6">
        <v>1869</v>
      </c>
      <c r="C356" s="6">
        <v>1878.5</v>
      </c>
      <c r="D356" s="6">
        <v>1866.6</v>
      </c>
      <c r="E356" s="6">
        <v>1872.6</v>
      </c>
      <c r="F356" s="6">
        <v>1872.6</v>
      </c>
      <c r="G356" s="4">
        <v>220</v>
      </c>
    </row>
    <row r="357" spans="1:7" ht="17">
      <c r="A357" s="5">
        <v>44148</v>
      </c>
      <c r="B357" s="6">
        <v>1877</v>
      </c>
      <c r="C357" s="6">
        <v>1890.1</v>
      </c>
      <c r="D357" s="6">
        <v>1876.8</v>
      </c>
      <c r="E357" s="6">
        <v>1885.7</v>
      </c>
      <c r="F357" s="6">
        <v>1885.7</v>
      </c>
      <c r="G357" s="4">
        <v>240</v>
      </c>
    </row>
    <row r="358" spans="1:7" ht="17">
      <c r="A358" s="5">
        <v>44151</v>
      </c>
      <c r="B358" s="6">
        <v>1874.6</v>
      </c>
      <c r="C358" s="6">
        <v>1887.3</v>
      </c>
      <c r="D358" s="6">
        <v>1871</v>
      </c>
      <c r="E358" s="6">
        <v>1887.3</v>
      </c>
      <c r="F358" s="6">
        <v>1887.3</v>
      </c>
      <c r="G358" s="4">
        <v>6</v>
      </c>
    </row>
    <row r="359" spans="1:7" ht="17">
      <c r="A359" s="5">
        <v>44152</v>
      </c>
      <c r="B359" s="6">
        <v>1888.4</v>
      </c>
      <c r="C359" s="6">
        <v>1888.4</v>
      </c>
      <c r="D359" s="6">
        <v>1884.5</v>
      </c>
      <c r="E359" s="6">
        <v>1884.5</v>
      </c>
      <c r="F359" s="6">
        <v>1884.5</v>
      </c>
      <c r="G359" s="4">
        <v>59</v>
      </c>
    </row>
    <row r="360" spans="1:7" ht="17">
      <c r="A360" s="5">
        <v>44153</v>
      </c>
      <c r="B360" s="6">
        <v>1873.5</v>
      </c>
      <c r="C360" s="6">
        <v>1873.5</v>
      </c>
      <c r="D360" s="6">
        <v>1873.5</v>
      </c>
      <c r="E360" s="6">
        <v>1873.5</v>
      </c>
      <c r="F360" s="6">
        <v>1873.5</v>
      </c>
      <c r="G360" s="4">
        <v>152</v>
      </c>
    </row>
    <row r="361" spans="1:7" ht="17">
      <c r="A361" s="5">
        <v>44154</v>
      </c>
      <c r="B361" s="6">
        <v>1865.8</v>
      </c>
      <c r="C361" s="6">
        <v>1865.8</v>
      </c>
      <c r="D361" s="6">
        <v>1856</v>
      </c>
      <c r="E361" s="6">
        <v>1861.1</v>
      </c>
      <c r="F361" s="6">
        <v>1861.1</v>
      </c>
      <c r="G361" s="4">
        <v>59</v>
      </c>
    </row>
    <row r="362" spans="1:7" ht="17">
      <c r="A362" s="5">
        <v>44155</v>
      </c>
      <c r="B362" s="6">
        <v>1871.2</v>
      </c>
      <c r="C362" s="6">
        <v>1872.6</v>
      </c>
      <c r="D362" s="6">
        <v>1871.2</v>
      </c>
      <c r="E362" s="6">
        <v>1872.6</v>
      </c>
      <c r="F362" s="6">
        <v>1872.6</v>
      </c>
      <c r="G362" s="7">
        <v>1900</v>
      </c>
    </row>
    <row r="363" spans="1:7" ht="17">
      <c r="A363" s="5">
        <v>44158</v>
      </c>
      <c r="B363" s="6">
        <v>1834.8</v>
      </c>
      <c r="C363" s="6">
        <v>1837.8</v>
      </c>
      <c r="D363" s="6">
        <v>1829.2</v>
      </c>
      <c r="E363" s="6">
        <v>1837.8</v>
      </c>
      <c r="F363" s="6">
        <v>1837.8</v>
      </c>
      <c r="G363" s="4">
        <v>843</v>
      </c>
    </row>
    <row r="364" spans="1:7" ht="17">
      <c r="A364" s="5">
        <v>44159</v>
      </c>
      <c r="B364" s="6">
        <v>1829.3</v>
      </c>
      <c r="C364" s="6">
        <v>1829.3</v>
      </c>
      <c r="D364" s="6">
        <v>1799.3</v>
      </c>
      <c r="E364" s="6">
        <v>1804.8</v>
      </c>
      <c r="F364" s="6">
        <v>1804.8</v>
      </c>
      <c r="G364" s="7">
        <v>1041</v>
      </c>
    </row>
    <row r="365" spans="1:7" ht="17">
      <c r="A365" s="5">
        <v>44160</v>
      </c>
      <c r="B365" s="6">
        <v>1801.4</v>
      </c>
      <c r="C365" s="6">
        <v>1805.7</v>
      </c>
      <c r="D365" s="6">
        <v>1801.4</v>
      </c>
      <c r="E365" s="6">
        <v>1805.7</v>
      </c>
      <c r="F365" s="6">
        <v>1805.7</v>
      </c>
      <c r="G365" s="7">
        <v>205754</v>
      </c>
    </row>
    <row r="366" spans="1:7" ht="17">
      <c r="A366" s="5">
        <v>44162</v>
      </c>
      <c r="B366" s="6">
        <v>1806.1</v>
      </c>
      <c r="C366" s="6">
        <v>1817</v>
      </c>
      <c r="D366" s="6">
        <v>1770.7</v>
      </c>
      <c r="E366" s="6">
        <v>1781.9</v>
      </c>
      <c r="F366" s="6">
        <v>1781.9</v>
      </c>
      <c r="G366" s="7">
        <v>71804</v>
      </c>
    </row>
    <row r="367" spans="1:7" ht="17">
      <c r="A367" s="5">
        <v>44165</v>
      </c>
      <c r="B367" s="6">
        <v>1785</v>
      </c>
      <c r="C367" s="6">
        <v>1787.2</v>
      </c>
      <c r="D367" s="6">
        <v>1762.3</v>
      </c>
      <c r="E367" s="6">
        <v>1775.7</v>
      </c>
      <c r="F367" s="6">
        <v>1775.7</v>
      </c>
      <c r="G367" s="7">
        <v>3145</v>
      </c>
    </row>
    <row r="368" spans="1:7" ht="17">
      <c r="A368" s="5">
        <v>44166</v>
      </c>
      <c r="B368" s="6">
        <v>1775</v>
      </c>
      <c r="C368" s="6">
        <v>1815.9</v>
      </c>
      <c r="D368" s="6">
        <v>1774.9</v>
      </c>
      <c r="E368" s="6">
        <v>1814.1</v>
      </c>
      <c r="F368" s="6">
        <v>1814.1</v>
      </c>
      <c r="G368" s="7">
        <v>1859</v>
      </c>
    </row>
    <row r="369" spans="1:7" ht="17">
      <c r="A369" s="5">
        <v>44167</v>
      </c>
      <c r="B369" s="6">
        <v>1811.3</v>
      </c>
      <c r="C369" s="6">
        <v>1830</v>
      </c>
      <c r="D369" s="6">
        <v>1807.8</v>
      </c>
      <c r="E369" s="6">
        <v>1825.7</v>
      </c>
      <c r="F369" s="6">
        <v>1825.7</v>
      </c>
      <c r="G369" s="4">
        <v>771</v>
      </c>
    </row>
    <row r="370" spans="1:7" ht="17">
      <c r="A370" s="5">
        <v>44168</v>
      </c>
      <c r="B370" s="6">
        <v>1829.2</v>
      </c>
      <c r="C370" s="6">
        <v>1842</v>
      </c>
      <c r="D370" s="6">
        <v>1825.3</v>
      </c>
      <c r="E370" s="6">
        <v>1836.8</v>
      </c>
      <c r="F370" s="6">
        <v>1836.8</v>
      </c>
      <c r="G370" s="7">
        <v>1765</v>
      </c>
    </row>
    <row r="371" spans="1:7" ht="17">
      <c r="A371" s="5">
        <v>44169</v>
      </c>
      <c r="B371" s="6">
        <v>1840.7</v>
      </c>
      <c r="C371" s="6">
        <v>1847.6</v>
      </c>
      <c r="D371" s="6">
        <v>1828.2</v>
      </c>
      <c r="E371" s="6">
        <v>1835.9</v>
      </c>
      <c r="F371" s="6">
        <v>1835.9</v>
      </c>
      <c r="G371" s="7">
        <v>1213</v>
      </c>
    </row>
    <row r="372" spans="1:7" ht="17">
      <c r="A372" s="5">
        <v>44172</v>
      </c>
      <c r="B372" s="6">
        <v>1836.5</v>
      </c>
      <c r="C372" s="6">
        <v>1866.9</v>
      </c>
      <c r="D372" s="6">
        <v>1820.8</v>
      </c>
      <c r="E372" s="6">
        <v>1861.8</v>
      </c>
      <c r="F372" s="6">
        <v>1861.8</v>
      </c>
      <c r="G372" s="7">
        <v>1427</v>
      </c>
    </row>
    <row r="373" spans="1:7" ht="17">
      <c r="A373" s="5">
        <v>44173</v>
      </c>
      <c r="B373" s="6">
        <v>1863</v>
      </c>
      <c r="C373" s="6">
        <v>1875.8</v>
      </c>
      <c r="D373" s="6">
        <v>1861.8</v>
      </c>
      <c r="E373" s="6">
        <v>1870.8</v>
      </c>
      <c r="F373" s="6">
        <v>1870.8</v>
      </c>
      <c r="G373" s="4">
        <v>121</v>
      </c>
    </row>
    <row r="374" spans="1:7" ht="17">
      <c r="A374" s="5">
        <v>44174</v>
      </c>
      <c r="B374" s="6">
        <v>1867.1</v>
      </c>
      <c r="C374" s="6">
        <v>1867.1</v>
      </c>
      <c r="D374" s="6">
        <v>1827</v>
      </c>
      <c r="E374" s="6">
        <v>1834.6</v>
      </c>
      <c r="F374" s="6">
        <v>1834.6</v>
      </c>
      <c r="G374" s="4">
        <v>215</v>
      </c>
    </row>
    <row r="375" spans="1:7" ht="17">
      <c r="A375" s="5">
        <v>44175</v>
      </c>
      <c r="B375" s="6">
        <v>1833.2</v>
      </c>
      <c r="C375" s="6">
        <v>1849.1</v>
      </c>
      <c r="D375" s="6">
        <v>1828</v>
      </c>
      <c r="E375" s="6">
        <v>1833.6</v>
      </c>
      <c r="F375" s="6">
        <v>1833.6</v>
      </c>
      <c r="G375" s="4">
        <v>177</v>
      </c>
    </row>
    <row r="376" spans="1:7" ht="17">
      <c r="A376" s="5">
        <v>44176</v>
      </c>
      <c r="B376" s="6">
        <v>1838.5</v>
      </c>
      <c r="C376" s="6">
        <v>1846</v>
      </c>
      <c r="D376" s="6">
        <v>1829.1</v>
      </c>
      <c r="E376" s="6">
        <v>1839.8</v>
      </c>
      <c r="F376" s="6">
        <v>1839.8</v>
      </c>
      <c r="G376" s="4">
        <v>109</v>
      </c>
    </row>
    <row r="377" spans="1:7" ht="17">
      <c r="A377" s="5">
        <v>44179</v>
      </c>
      <c r="B377" s="6">
        <v>1835.5</v>
      </c>
      <c r="C377" s="6">
        <v>1835.7</v>
      </c>
      <c r="D377" s="6">
        <v>1822.7</v>
      </c>
      <c r="E377" s="6">
        <v>1828.7</v>
      </c>
      <c r="F377" s="6">
        <v>1828.7</v>
      </c>
      <c r="G377" s="4">
        <v>258</v>
      </c>
    </row>
    <row r="378" spans="1:7" ht="17">
      <c r="A378" s="5">
        <v>44180</v>
      </c>
      <c r="B378" s="6">
        <v>1833.5</v>
      </c>
      <c r="C378" s="6">
        <v>1853.6</v>
      </c>
      <c r="D378" s="6">
        <v>1833.2</v>
      </c>
      <c r="E378" s="6">
        <v>1852.3</v>
      </c>
      <c r="F378" s="6">
        <v>1852.3</v>
      </c>
      <c r="G378" s="4">
        <v>961</v>
      </c>
    </row>
    <row r="379" spans="1:7" ht="17">
      <c r="A379" s="5">
        <v>44181</v>
      </c>
      <c r="B379" s="6">
        <v>1856.5</v>
      </c>
      <c r="C379" s="6">
        <v>1864.7</v>
      </c>
      <c r="D379" s="6">
        <v>1850.5</v>
      </c>
      <c r="E379" s="6">
        <v>1856.1</v>
      </c>
      <c r="F379" s="6">
        <v>1856.1</v>
      </c>
      <c r="G379" s="7">
        <v>1090</v>
      </c>
    </row>
    <row r="380" spans="1:7" ht="17">
      <c r="A380" s="5">
        <v>44182</v>
      </c>
      <c r="B380" s="6">
        <v>1874.2</v>
      </c>
      <c r="C380" s="6">
        <v>1896.2</v>
      </c>
      <c r="D380" s="6">
        <v>1874.2</v>
      </c>
      <c r="E380" s="6">
        <v>1887.2</v>
      </c>
      <c r="F380" s="6">
        <v>1887.2</v>
      </c>
      <c r="G380" s="4">
        <v>414</v>
      </c>
    </row>
    <row r="381" spans="1:7" ht="17">
      <c r="A381" s="5">
        <v>44183</v>
      </c>
      <c r="B381" s="6">
        <v>1882.4</v>
      </c>
      <c r="C381" s="6">
        <v>1889.5</v>
      </c>
      <c r="D381" s="6">
        <v>1882.3</v>
      </c>
      <c r="E381" s="6">
        <v>1885.7</v>
      </c>
      <c r="F381" s="6">
        <v>1885.7</v>
      </c>
      <c r="G381" s="4">
        <v>276</v>
      </c>
    </row>
    <row r="382" spans="1:7" ht="17">
      <c r="A382" s="5">
        <v>44186</v>
      </c>
      <c r="B382" s="6">
        <v>1884.8</v>
      </c>
      <c r="C382" s="6">
        <v>1908</v>
      </c>
      <c r="D382" s="6">
        <v>1869.1</v>
      </c>
      <c r="E382" s="6">
        <v>1879.2</v>
      </c>
      <c r="F382" s="6">
        <v>1879.2</v>
      </c>
      <c r="G382" s="4">
        <v>136</v>
      </c>
    </row>
    <row r="383" spans="1:7" ht="17">
      <c r="A383" s="5">
        <v>44187</v>
      </c>
      <c r="B383" s="6">
        <v>1882.2</v>
      </c>
      <c r="C383" s="6">
        <v>1882.2</v>
      </c>
      <c r="D383" s="6">
        <v>1861</v>
      </c>
      <c r="E383" s="6">
        <v>1866.6</v>
      </c>
      <c r="F383" s="6">
        <v>1866.6</v>
      </c>
      <c r="G383" s="4">
        <v>233</v>
      </c>
    </row>
    <row r="384" spans="1:7" ht="17">
      <c r="A384" s="5">
        <v>44188</v>
      </c>
      <c r="B384" s="6">
        <v>1867</v>
      </c>
      <c r="C384" s="6">
        <v>1878.8</v>
      </c>
      <c r="D384" s="6">
        <v>1864.5</v>
      </c>
      <c r="E384" s="6">
        <v>1874.7</v>
      </c>
      <c r="F384" s="6">
        <v>1874.7</v>
      </c>
      <c r="G384" s="4">
        <v>82</v>
      </c>
    </row>
    <row r="385" spans="1:7" ht="17">
      <c r="A385" s="5">
        <v>44189</v>
      </c>
      <c r="B385" s="6">
        <v>1877.3</v>
      </c>
      <c r="C385" s="6">
        <v>1879.9</v>
      </c>
      <c r="D385" s="6">
        <v>1875.7</v>
      </c>
      <c r="E385" s="6">
        <v>1879.9</v>
      </c>
      <c r="F385" s="6">
        <v>1879.9</v>
      </c>
      <c r="G385" s="4">
        <v>46</v>
      </c>
    </row>
    <row r="386" spans="1:7" ht="17">
      <c r="A386" s="5">
        <v>44193</v>
      </c>
      <c r="B386" s="6">
        <v>1895.5</v>
      </c>
      <c r="C386" s="6">
        <v>1895.8</v>
      </c>
      <c r="D386" s="6">
        <v>1873.7</v>
      </c>
      <c r="E386" s="6">
        <v>1877.2</v>
      </c>
      <c r="F386" s="6">
        <v>1877.2</v>
      </c>
      <c r="G386" s="4">
        <v>75</v>
      </c>
    </row>
    <row r="387" spans="1:7" ht="17">
      <c r="A387" s="5">
        <v>44194</v>
      </c>
      <c r="B387" s="6">
        <v>1881.3</v>
      </c>
      <c r="C387" s="6">
        <v>1881.3</v>
      </c>
      <c r="D387" s="6">
        <v>1879.7</v>
      </c>
      <c r="E387" s="6">
        <v>1879.7</v>
      </c>
      <c r="F387" s="6">
        <v>1879.7</v>
      </c>
      <c r="G387" s="4">
        <v>343</v>
      </c>
    </row>
    <row r="388" spans="1:7" ht="17">
      <c r="A388" s="5">
        <v>44195</v>
      </c>
      <c r="B388" s="6">
        <v>1879.9</v>
      </c>
      <c r="C388" s="6">
        <v>1895.8</v>
      </c>
      <c r="D388" s="6">
        <v>1877.3</v>
      </c>
      <c r="E388" s="6">
        <v>1891</v>
      </c>
      <c r="F388" s="6">
        <v>1891</v>
      </c>
      <c r="G388" s="4">
        <v>444</v>
      </c>
    </row>
    <row r="389" spans="1:7" ht="17">
      <c r="A389" s="5">
        <v>44196</v>
      </c>
      <c r="B389" s="6">
        <v>1897</v>
      </c>
      <c r="C389" s="6">
        <v>1901.3</v>
      </c>
      <c r="D389" s="6">
        <v>1892.7</v>
      </c>
      <c r="E389" s="6">
        <v>1893.1</v>
      </c>
      <c r="F389" s="6">
        <v>1893.1</v>
      </c>
      <c r="G389" s="4">
        <v>127</v>
      </c>
    </row>
    <row r="390" spans="1:7" ht="17">
      <c r="A390" s="5">
        <v>44200</v>
      </c>
      <c r="B390" s="6">
        <v>1912.2</v>
      </c>
      <c r="C390" s="6">
        <v>1945.1</v>
      </c>
      <c r="D390" s="6">
        <v>1912.2</v>
      </c>
      <c r="E390" s="6">
        <v>1944.7</v>
      </c>
      <c r="F390" s="6">
        <v>1944.7</v>
      </c>
      <c r="G390" s="4">
        <v>154</v>
      </c>
    </row>
    <row r="391" spans="1:7" ht="17">
      <c r="A391" s="5">
        <v>44201</v>
      </c>
      <c r="B391" s="6">
        <v>1941.7</v>
      </c>
      <c r="C391" s="6">
        <v>1952.7</v>
      </c>
      <c r="D391" s="6">
        <v>1941.3</v>
      </c>
      <c r="E391" s="6">
        <v>1952.7</v>
      </c>
      <c r="F391" s="6">
        <v>1952.7</v>
      </c>
      <c r="G391" s="4">
        <v>113</v>
      </c>
    </row>
    <row r="392" spans="1:7" ht="17">
      <c r="A392" s="5">
        <v>44202</v>
      </c>
      <c r="B392" s="6">
        <v>1952</v>
      </c>
      <c r="C392" s="6">
        <v>1959.9</v>
      </c>
      <c r="D392" s="6">
        <v>1901.5</v>
      </c>
      <c r="E392" s="6">
        <v>1906.9</v>
      </c>
      <c r="F392" s="6">
        <v>1906.9</v>
      </c>
      <c r="G392" s="4">
        <v>331</v>
      </c>
    </row>
    <row r="393" spans="1:7" ht="17">
      <c r="A393" s="5">
        <v>44203</v>
      </c>
      <c r="B393" s="6">
        <v>1922.6</v>
      </c>
      <c r="C393" s="6">
        <v>1926.7</v>
      </c>
      <c r="D393" s="6">
        <v>1912</v>
      </c>
      <c r="E393" s="6">
        <v>1912.3</v>
      </c>
      <c r="F393" s="6">
        <v>1912.3</v>
      </c>
      <c r="G393" s="4">
        <v>122</v>
      </c>
    </row>
    <row r="394" spans="1:7" ht="17">
      <c r="A394" s="5">
        <v>44204</v>
      </c>
      <c r="B394" s="6">
        <v>1908</v>
      </c>
      <c r="C394" s="6">
        <v>1908</v>
      </c>
      <c r="D394" s="6">
        <v>1834.1</v>
      </c>
      <c r="E394" s="6">
        <v>1834.1</v>
      </c>
      <c r="F394" s="6">
        <v>1834.1</v>
      </c>
      <c r="G394" s="4">
        <v>60</v>
      </c>
    </row>
    <row r="395" spans="1:7" ht="17">
      <c r="A395" s="5">
        <v>44207</v>
      </c>
      <c r="B395" s="6">
        <v>1826.5</v>
      </c>
      <c r="C395" s="6">
        <v>1849.6</v>
      </c>
      <c r="D395" s="6">
        <v>1826.5</v>
      </c>
      <c r="E395" s="6">
        <v>1849.6</v>
      </c>
      <c r="F395" s="6">
        <v>1849.6</v>
      </c>
      <c r="G395" s="4">
        <v>20</v>
      </c>
    </row>
    <row r="396" spans="1:7" ht="17">
      <c r="A396" s="5">
        <v>44208</v>
      </c>
      <c r="B396" s="6">
        <v>1849</v>
      </c>
      <c r="C396" s="6">
        <v>1859.7</v>
      </c>
      <c r="D396" s="6">
        <v>1839.4</v>
      </c>
      <c r="E396" s="6">
        <v>1842.9</v>
      </c>
      <c r="F396" s="6">
        <v>1842.9</v>
      </c>
      <c r="G396" s="4">
        <v>176</v>
      </c>
    </row>
    <row r="397" spans="1:7" ht="17">
      <c r="A397" s="5">
        <v>44209</v>
      </c>
      <c r="B397" s="6">
        <v>1858</v>
      </c>
      <c r="C397" s="6">
        <v>1858.6</v>
      </c>
      <c r="D397" s="6">
        <v>1853.6</v>
      </c>
      <c r="E397" s="6">
        <v>1853.6</v>
      </c>
      <c r="F397" s="6">
        <v>1853.6</v>
      </c>
      <c r="G397" s="4">
        <v>189</v>
      </c>
    </row>
    <row r="398" spans="1:7" ht="17">
      <c r="A398" s="5">
        <v>44210</v>
      </c>
      <c r="B398" s="6">
        <v>1836.7</v>
      </c>
      <c r="C398" s="6">
        <v>1850.7</v>
      </c>
      <c r="D398" s="6">
        <v>1836.7</v>
      </c>
      <c r="E398" s="6">
        <v>1850.3</v>
      </c>
      <c r="F398" s="6">
        <v>1850.3</v>
      </c>
      <c r="G398" s="4">
        <v>149</v>
      </c>
    </row>
    <row r="399" spans="1:7" ht="17">
      <c r="A399" s="5">
        <v>44211</v>
      </c>
      <c r="B399" s="6">
        <v>1829.4</v>
      </c>
      <c r="C399" s="6">
        <v>1829.4</v>
      </c>
      <c r="D399" s="6">
        <v>1825</v>
      </c>
      <c r="E399" s="6">
        <v>1829.3</v>
      </c>
      <c r="F399" s="6">
        <v>1829.3</v>
      </c>
      <c r="G399" s="4">
        <v>31</v>
      </c>
    </row>
    <row r="400" spans="1:7" ht="17">
      <c r="A400" s="5">
        <v>44215</v>
      </c>
      <c r="B400" s="6">
        <v>1802</v>
      </c>
      <c r="C400" s="6">
        <v>1842.9</v>
      </c>
      <c r="D400" s="6">
        <v>1802</v>
      </c>
      <c r="E400" s="6">
        <v>1839.5</v>
      </c>
      <c r="F400" s="6">
        <v>1839.5</v>
      </c>
      <c r="G400" s="4">
        <v>13</v>
      </c>
    </row>
    <row r="401" spans="1:7" ht="17">
      <c r="A401" s="5">
        <v>44216</v>
      </c>
      <c r="B401" s="6">
        <v>1847.8</v>
      </c>
      <c r="C401" s="6">
        <v>1866.6</v>
      </c>
      <c r="D401" s="6">
        <v>1844.4</v>
      </c>
      <c r="E401" s="6">
        <v>1865.9</v>
      </c>
      <c r="F401" s="6">
        <v>1865.9</v>
      </c>
      <c r="G401" s="4">
        <v>16</v>
      </c>
    </row>
    <row r="402" spans="1:7" ht="17">
      <c r="A402" s="5">
        <v>44217</v>
      </c>
      <c r="B402" s="6">
        <v>1865.3</v>
      </c>
      <c r="C402" s="6">
        <v>1868</v>
      </c>
      <c r="D402" s="6">
        <v>1865.3</v>
      </c>
      <c r="E402" s="6">
        <v>1865.3</v>
      </c>
      <c r="F402" s="6">
        <v>1865.3</v>
      </c>
      <c r="G402" s="4">
        <v>6</v>
      </c>
    </row>
    <row r="403" spans="1:7" ht="17">
      <c r="A403" s="5">
        <v>44218</v>
      </c>
      <c r="B403" s="6">
        <v>1854.9</v>
      </c>
      <c r="C403" s="6">
        <v>1855.7</v>
      </c>
      <c r="D403" s="6">
        <v>1852.7</v>
      </c>
      <c r="E403" s="6">
        <v>1855.7</v>
      </c>
      <c r="F403" s="6">
        <v>1855.7</v>
      </c>
      <c r="G403" s="4">
        <v>8</v>
      </c>
    </row>
    <row r="404" spans="1:7" ht="17">
      <c r="A404" s="5">
        <v>44221</v>
      </c>
      <c r="B404" s="6">
        <v>1864.7</v>
      </c>
      <c r="C404" s="6">
        <v>1864.7</v>
      </c>
      <c r="D404" s="6">
        <v>1851.8</v>
      </c>
      <c r="E404" s="6">
        <v>1854.9</v>
      </c>
      <c r="F404" s="6">
        <v>1854.9</v>
      </c>
      <c r="G404" s="4">
        <v>26</v>
      </c>
    </row>
    <row r="405" spans="1:7" ht="17">
      <c r="A405" s="5">
        <v>44222</v>
      </c>
      <c r="B405" s="6">
        <v>1855.8</v>
      </c>
      <c r="C405" s="6">
        <v>1855.8</v>
      </c>
      <c r="D405" s="6">
        <v>1850.7</v>
      </c>
      <c r="E405" s="6">
        <v>1850.7</v>
      </c>
      <c r="F405" s="6">
        <v>1850.7</v>
      </c>
      <c r="G405" s="4">
        <v>59</v>
      </c>
    </row>
    <row r="406" spans="1:7" ht="17">
      <c r="A406" s="5">
        <v>44223</v>
      </c>
      <c r="B406" s="6">
        <v>1844.9</v>
      </c>
      <c r="C406" s="6">
        <v>1844.9</v>
      </c>
      <c r="D406" s="6">
        <v>1844.9</v>
      </c>
      <c r="E406" s="6">
        <v>1844.9</v>
      </c>
      <c r="F406" s="6">
        <v>1844.9</v>
      </c>
      <c r="G406" s="7">
        <v>195540</v>
      </c>
    </row>
    <row r="407" spans="1:7" ht="17">
      <c r="A407" s="5">
        <v>44224</v>
      </c>
      <c r="B407" s="6">
        <v>1843.4</v>
      </c>
      <c r="C407" s="6">
        <v>1862.9</v>
      </c>
      <c r="D407" s="6">
        <v>1831.5</v>
      </c>
      <c r="E407" s="6">
        <v>1837.9</v>
      </c>
      <c r="F407" s="6">
        <v>1837.9</v>
      </c>
      <c r="G407" s="7">
        <v>27283</v>
      </c>
    </row>
    <row r="408" spans="1:7" ht="17">
      <c r="A408" s="5">
        <v>44225</v>
      </c>
      <c r="B408" s="6">
        <v>1842</v>
      </c>
      <c r="C408" s="6">
        <v>1876</v>
      </c>
      <c r="D408" s="6">
        <v>1838.7</v>
      </c>
      <c r="E408" s="6">
        <v>1847.3</v>
      </c>
      <c r="F408" s="6">
        <v>1847.3</v>
      </c>
      <c r="G408" s="7">
        <v>1634</v>
      </c>
    </row>
    <row r="409" spans="1:7" ht="17">
      <c r="A409" s="5">
        <v>44228</v>
      </c>
      <c r="B409" s="6">
        <v>1866.6</v>
      </c>
      <c r="C409" s="6">
        <v>1871.9</v>
      </c>
      <c r="D409" s="6">
        <v>1850</v>
      </c>
      <c r="E409" s="6">
        <v>1860.8</v>
      </c>
      <c r="F409" s="6">
        <v>1860.8</v>
      </c>
      <c r="G409" s="7">
        <v>1494</v>
      </c>
    </row>
    <row r="410" spans="1:7" ht="17">
      <c r="A410" s="5">
        <v>44229</v>
      </c>
      <c r="B410" s="6">
        <v>1859.6</v>
      </c>
      <c r="C410" s="6">
        <v>1861.3</v>
      </c>
      <c r="D410" s="6">
        <v>1827.6</v>
      </c>
      <c r="E410" s="6">
        <v>1830.5</v>
      </c>
      <c r="F410" s="6">
        <v>1830.5</v>
      </c>
      <c r="G410" s="7">
        <v>1293</v>
      </c>
    </row>
    <row r="411" spans="1:7" ht="17">
      <c r="A411" s="5">
        <v>44230</v>
      </c>
      <c r="B411" s="6">
        <v>1834.8</v>
      </c>
      <c r="C411" s="6">
        <v>1842.4</v>
      </c>
      <c r="D411" s="6">
        <v>1829.8</v>
      </c>
      <c r="E411" s="6">
        <v>1832.2</v>
      </c>
      <c r="F411" s="6">
        <v>1832.2</v>
      </c>
      <c r="G411" s="7">
        <v>1195</v>
      </c>
    </row>
    <row r="412" spans="1:7" ht="17">
      <c r="A412" s="5">
        <v>44231</v>
      </c>
      <c r="B412" s="6">
        <v>1832.2</v>
      </c>
      <c r="C412" s="6">
        <v>1832.2</v>
      </c>
      <c r="D412" s="6">
        <v>1782.8</v>
      </c>
      <c r="E412" s="6">
        <v>1788.9</v>
      </c>
      <c r="F412" s="6">
        <v>1788.9</v>
      </c>
      <c r="G412" s="7">
        <v>2375</v>
      </c>
    </row>
    <row r="413" spans="1:7" ht="17">
      <c r="A413" s="5">
        <v>44232</v>
      </c>
      <c r="B413" s="6">
        <v>1794.3</v>
      </c>
      <c r="C413" s="6">
        <v>1813.5</v>
      </c>
      <c r="D413" s="6">
        <v>1790.9</v>
      </c>
      <c r="E413" s="6">
        <v>1810.9</v>
      </c>
      <c r="F413" s="6">
        <v>1810.9</v>
      </c>
      <c r="G413" s="7">
        <v>1278</v>
      </c>
    </row>
    <row r="414" spans="1:7" ht="17">
      <c r="A414" s="5">
        <v>44235</v>
      </c>
      <c r="B414" s="6">
        <v>1816.3</v>
      </c>
      <c r="C414" s="6">
        <v>1836.7</v>
      </c>
      <c r="D414" s="6">
        <v>1809</v>
      </c>
      <c r="E414" s="6">
        <v>1831.9</v>
      </c>
      <c r="F414" s="6">
        <v>1831.9</v>
      </c>
      <c r="G414" s="4">
        <v>254</v>
      </c>
    </row>
    <row r="415" spans="1:7" ht="17">
      <c r="A415" s="5">
        <v>44236</v>
      </c>
      <c r="B415" s="6">
        <v>1841.9</v>
      </c>
      <c r="C415" s="6">
        <v>1843.3</v>
      </c>
      <c r="D415" s="6">
        <v>1830.7</v>
      </c>
      <c r="E415" s="6">
        <v>1835.3</v>
      </c>
      <c r="F415" s="6">
        <v>1835.3</v>
      </c>
      <c r="G415" s="4">
        <v>184</v>
      </c>
    </row>
    <row r="416" spans="1:7" ht="17">
      <c r="A416" s="5">
        <v>44237</v>
      </c>
      <c r="B416" s="6">
        <v>1842.6</v>
      </c>
      <c r="C416" s="6">
        <v>1851.1</v>
      </c>
      <c r="D416" s="6">
        <v>1837</v>
      </c>
      <c r="E416" s="6">
        <v>1840.6</v>
      </c>
      <c r="F416" s="6">
        <v>1840.6</v>
      </c>
      <c r="G416" s="4">
        <v>543</v>
      </c>
    </row>
    <row r="417" spans="1:7" ht="17">
      <c r="A417" s="5">
        <v>44238</v>
      </c>
      <c r="B417" s="6">
        <v>1840.5</v>
      </c>
      <c r="C417" s="6">
        <v>1845</v>
      </c>
      <c r="D417" s="6">
        <v>1820.9</v>
      </c>
      <c r="E417" s="6">
        <v>1824.9</v>
      </c>
      <c r="F417" s="6">
        <v>1824.9</v>
      </c>
      <c r="G417" s="4">
        <v>602</v>
      </c>
    </row>
    <row r="418" spans="1:7" ht="17">
      <c r="A418" s="5">
        <v>44239</v>
      </c>
      <c r="B418" s="6">
        <v>1825</v>
      </c>
      <c r="C418" s="6">
        <v>1827.5</v>
      </c>
      <c r="D418" s="6">
        <v>1809.2</v>
      </c>
      <c r="E418" s="6">
        <v>1821.6</v>
      </c>
      <c r="F418" s="6">
        <v>1821.6</v>
      </c>
      <c r="G418" s="4">
        <v>259</v>
      </c>
    </row>
    <row r="419" spans="1:7" ht="17">
      <c r="A419" s="5">
        <v>44243</v>
      </c>
      <c r="B419" s="6">
        <v>1820.9</v>
      </c>
      <c r="C419" s="6">
        <v>1823.4</v>
      </c>
      <c r="D419" s="6">
        <v>1787.3</v>
      </c>
      <c r="E419" s="6">
        <v>1797.2</v>
      </c>
      <c r="F419" s="6">
        <v>1797.2</v>
      </c>
      <c r="G419" s="7">
        <v>1141</v>
      </c>
    </row>
    <row r="420" spans="1:7" ht="17">
      <c r="A420" s="5">
        <v>44244</v>
      </c>
      <c r="B420" s="6">
        <v>1785.8</v>
      </c>
      <c r="C420" s="6">
        <v>1789.7</v>
      </c>
      <c r="D420" s="6">
        <v>1768.8</v>
      </c>
      <c r="E420" s="6">
        <v>1771.1</v>
      </c>
      <c r="F420" s="6">
        <v>1771.1</v>
      </c>
      <c r="G420" s="4">
        <v>614</v>
      </c>
    </row>
    <row r="421" spans="1:7" ht="17">
      <c r="A421" s="5">
        <v>44245</v>
      </c>
      <c r="B421" s="6">
        <v>1776.1</v>
      </c>
      <c r="C421" s="6">
        <v>1784.6</v>
      </c>
      <c r="D421" s="6">
        <v>1766</v>
      </c>
      <c r="E421" s="6">
        <v>1773.4</v>
      </c>
      <c r="F421" s="6">
        <v>1773.4</v>
      </c>
      <c r="G421" s="4">
        <v>587</v>
      </c>
    </row>
    <row r="422" spans="1:7" ht="17">
      <c r="A422" s="5">
        <v>44246</v>
      </c>
      <c r="B422" s="6">
        <v>1764.3</v>
      </c>
      <c r="C422" s="6">
        <v>1787.6</v>
      </c>
      <c r="D422" s="6">
        <v>1764.3</v>
      </c>
      <c r="E422" s="6">
        <v>1775.8</v>
      </c>
      <c r="F422" s="6">
        <v>1775.8</v>
      </c>
      <c r="G422" s="4">
        <v>118</v>
      </c>
    </row>
    <row r="423" spans="1:7" ht="17">
      <c r="A423" s="5">
        <v>44249</v>
      </c>
      <c r="B423" s="6">
        <v>1784</v>
      </c>
      <c r="C423" s="6">
        <v>1807.8</v>
      </c>
      <c r="D423" s="6">
        <v>1784</v>
      </c>
      <c r="E423" s="6">
        <v>1806.7</v>
      </c>
      <c r="F423" s="6">
        <v>1806.7</v>
      </c>
      <c r="G423" s="4">
        <v>165</v>
      </c>
    </row>
    <row r="424" spans="1:7" ht="17">
      <c r="A424" s="5">
        <v>44250</v>
      </c>
      <c r="B424" s="6">
        <v>1809.6</v>
      </c>
      <c r="C424" s="6">
        <v>1811.3</v>
      </c>
      <c r="D424" s="6">
        <v>1796.4</v>
      </c>
      <c r="E424" s="6">
        <v>1804.4</v>
      </c>
      <c r="F424" s="6">
        <v>1804.4</v>
      </c>
      <c r="G424" s="4">
        <v>569</v>
      </c>
    </row>
    <row r="425" spans="1:7" ht="17">
      <c r="A425" s="5">
        <v>44251</v>
      </c>
      <c r="B425" s="6">
        <v>1805.8</v>
      </c>
      <c r="C425" s="6">
        <v>1805.8</v>
      </c>
      <c r="D425" s="6">
        <v>1796.4</v>
      </c>
      <c r="E425" s="6">
        <v>1796.4</v>
      </c>
      <c r="F425" s="6">
        <v>1796.4</v>
      </c>
      <c r="G425" s="7">
        <v>1500</v>
      </c>
    </row>
    <row r="426" spans="1:7" ht="17">
      <c r="A426" s="5">
        <v>44252</v>
      </c>
      <c r="B426" s="6">
        <v>1801.5</v>
      </c>
      <c r="C426" s="6">
        <v>1802</v>
      </c>
      <c r="D426" s="6">
        <v>1766.7</v>
      </c>
      <c r="E426" s="6">
        <v>1774.4</v>
      </c>
      <c r="F426" s="6">
        <v>1774.4</v>
      </c>
      <c r="G426" s="7">
        <v>1049</v>
      </c>
    </row>
    <row r="427" spans="1:7" ht="17">
      <c r="A427" s="5">
        <v>44253</v>
      </c>
      <c r="B427" s="6">
        <v>1768.1</v>
      </c>
      <c r="C427" s="6">
        <v>1768.2</v>
      </c>
      <c r="D427" s="6">
        <v>1718.8</v>
      </c>
      <c r="E427" s="6">
        <v>1728.1</v>
      </c>
      <c r="F427" s="6">
        <v>1728.1</v>
      </c>
      <c r="G427" s="7">
        <v>1593</v>
      </c>
    </row>
    <row r="428" spans="1:7" ht="17">
      <c r="A428" s="5">
        <v>44256</v>
      </c>
      <c r="B428" s="6">
        <v>1737.1</v>
      </c>
      <c r="C428" s="6">
        <v>1747</v>
      </c>
      <c r="D428" s="6">
        <v>1720.3</v>
      </c>
      <c r="E428" s="6">
        <v>1722.5</v>
      </c>
      <c r="F428" s="6">
        <v>1722.5</v>
      </c>
      <c r="G428" s="4">
        <v>407</v>
      </c>
    </row>
    <row r="429" spans="1:7" ht="17">
      <c r="A429" s="5">
        <v>44257</v>
      </c>
      <c r="B429" s="6">
        <v>1709.4</v>
      </c>
      <c r="C429" s="6">
        <v>1733.1</v>
      </c>
      <c r="D429" s="6">
        <v>1708.7</v>
      </c>
      <c r="E429" s="6">
        <v>1733.1</v>
      </c>
      <c r="F429" s="6">
        <v>1733.1</v>
      </c>
      <c r="G429" s="4">
        <v>867</v>
      </c>
    </row>
    <row r="430" spans="1:7" ht="17">
      <c r="A430" s="5">
        <v>44258</v>
      </c>
      <c r="B430" s="6">
        <v>1730</v>
      </c>
      <c r="C430" s="6">
        <v>1732.4</v>
      </c>
      <c r="D430" s="6">
        <v>1703.5</v>
      </c>
      <c r="E430" s="6">
        <v>1715.3</v>
      </c>
      <c r="F430" s="6">
        <v>1715.3</v>
      </c>
      <c r="G430" s="4">
        <v>501</v>
      </c>
    </row>
    <row r="431" spans="1:7" ht="17">
      <c r="A431" s="5">
        <v>44259</v>
      </c>
      <c r="B431" s="6">
        <v>1706.5</v>
      </c>
      <c r="C431" s="6">
        <v>1717.4</v>
      </c>
      <c r="D431" s="6">
        <v>1700.2</v>
      </c>
      <c r="E431" s="6">
        <v>1700.2</v>
      </c>
      <c r="F431" s="6">
        <v>1700.2</v>
      </c>
      <c r="G431" s="4">
        <v>521</v>
      </c>
    </row>
    <row r="432" spans="1:7" ht="17">
      <c r="A432" s="5">
        <v>44260</v>
      </c>
      <c r="B432" s="6">
        <v>1690.6</v>
      </c>
      <c r="C432" s="6">
        <v>1701</v>
      </c>
      <c r="D432" s="6">
        <v>1685</v>
      </c>
      <c r="E432" s="6">
        <v>1698</v>
      </c>
      <c r="F432" s="6">
        <v>1698</v>
      </c>
      <c r="G432" s="4">
        <v>302</v>
      </c>
    </row>
    <row r="433" spans="1:7" ht="17">
      <c r="A433" s="5">
        <v>44263</v>
      </c>
      <c r="B433" s="6">
        <v>1704.7</v>
      </c>
      <c r="C433" s="6">
        <v>1705.4</v>
      </c>
      <c r="D433" s="6">
        <v>1673.7</v>
      </c>
      <c r="E433" s="6">
        <v>1677.7</v>
      </c>
      <c r="F433" s="6">
        <v>1677.7</v>
      </c>
      <c r="G433" s="7">
        <v>1290</v>
      </c>
    </row>
    <row r="434" spans="1:7" ht="17">
      <c r="A434" s="5">
        <v>44264</v>
      </c>
      <c r="B434" s="6">
        <v>1686.2</v>
      </c>
      <c r="C434" s="6">
        <v>1717.5</v>
      </c>
      <c r="D434" s="6">
        <v>1685.2</v>
      </c>
      <c r="E434" s="6">
        <v>1716.6</v>
      </c>
      <c r="F434" s="6">
        <v>1716.6</v>
      </c>
      <c r="G434" s="4">
        <v>335</v>
      </c>
    </row>
    <row r="435" spans="1:7" ht="17">
      <c r="A435" s="5">
        <v>44265</v>
      </c>
      <c r="B435" s="6">
        <v>1713.6</v>
      </c>
      <c r="C435" s="6">
        <v>1722.9</v>
      </c>
      <c r="D435" s="6">
        <v>1711</v>
      </c>
      <c r="E435" s="6">
        <v>1721.5</v>
      </c>
      <c r="F435" s="6">
        <v>1721.5</v>
      </c>
      <c r="G435" s="4">
        <v>412</v>
      </c>
    </row>
    <row r="436" spans="1:7" ht="17">
      <c r="A436" s="5">
        <v>44266</v>
      </c>
      <c r="B436" s="6">
        <v>1725.6</v>
      </c>
      <c r="C436" s="6">
        <v>1737.5</v>
      </c>
      <c r="D436" s="6">
        <v>1720.2</v>
      </c>
      <c r="E436" s="6">
        <v>1722.3</v>
      </c>
      <c r="F436" s="6">
        <v>1722.3</v>
      </c>
      <c r="G436" s="4">
        <v>18</v>
      </c>
    </row>
    <row r="437" spans="1:7" ht="17">
      <c r="A437" s="5">
        <v>44267</v>
      </c>
      <c r="B437" s="6">
        <v>1715.9</v>
      </c>
      <c r="C437" s="6">
        <v>1722.5</v>
      </c>
      <c r="D437" s="6">
        <v>1699</v>
      </c>
      <c r="E437" s="6">
        <v>1719.5</v>
      </c>
      <c r="F437" s="6">
        <v>1719.5</v>
      </c>
      <c r="G437" s="4">
        <v>80</v>
      </c>
    </row>
    <row r="438" spans="1:7" ht="17">
      <c r="A438" s="5">
        <v>44270</v>
      </c>
      <c r="B438" s="6">
        <v>1729.5</v>
      </c>
      <c r="C438" s="6">
        <v>1731.9</v>
      </c>
      <c r="D438" s="6">
        <v>1722.8</v>
      </c>
      <c r="E438" s="6">
        <v>1728.9</v>
      </c>
      <c r="F438" s="6">
        <v>1728.9</v>
      </c>
      <c r="G438" s="4">
        <v>147</v>
      </c>
    </row>
    <row r="439" spans="1:7" ht="17">
      <c r="A439" s="5">
        <v>44271</v>
      </c>
      <c r="B439" s="6">
        <v>1732.3</v>
      </c>
      <c r="C439" s="6">
        <v>1733.9</v>
      </c>
      <c r="D439" s="6">
        <v>1726</v>
      </c>
      <c r="E439" s="6">
        <v>1730.6</v>
      </c>
      <c r="F439" s="6">
        <v>1730.6</v>
      </c>
      <c r="G439" s="4">
        <v>729</v>
      </c>
    </row>
    <row r="440" spans="1:7" ht="17">
      <c r="A440" s="5">
        <v>44272</v>
      </c>
      <c r="B440" s="6">
        <v>1735.3</v>
      </c>
      <c r="C440" s="6">
        <v>1750.1</v>
      </c>
      <c r="D440" s="6">
        <v>1725.6</v>
      </c>
      <c r="E440" s="6">
        <v>1726.8</v>
      </c>
      <c r="F440" s="6">
        <v>1726.8</v>
      </c>
      <c r="G440" s="4">
        <v>488</v>
      </c>
    </row>
    <row r="441" spans="1:7" ht="17">
      <c r="A441" s="5">
        <v>44273</v>
      </c>
      <c r="B441" s="6">
        <v>1745.8</v>
      </c>
      <c r="C441" s="6">
        <v>1750.3</v>
      </c>
      <c r="D441" s="6">
        <v>1721.8</v>
      </c>
      <c r="E441" s="6">
        <v>1732.2</v>
      </c>
      <c r="F441" s="6">
        <v>1732.2</v>
      </c>
      <c r="G441" s="4">
        <v>138</v>
      </c>
    </row>
    <row r="442" spans="1:7" ht="17">
      <c r="A442" s="5">
        <v>44274</v>
      </c>
      <c r="B442" s="6">
        <v>1742.2</v>
      </c>
      <c r="C442" s="6">
        <v>1742.2</v>
      </c>
      <c r="D442" s="6">
        <v>1733.6</v>
      </c>
      <c r="E442" s="6">
        <v>1741.4</v>
      </c>
      <c r="F442" s="6">
        <v>1741.4</v>
      </c>
      <c r="G442" s="4">
        <v>13</v>
      </c>
    </row>
    <row r="443" spans="1:7" ht="17">
      <c r="A443" s="5">
        <v>44277</v>
      </c>
      <c r="B443" s="6">
        <v>1737.8</v>
      </c>
      <c r="C443" s="6">
        <v>1737.8</v>
      </c>
      <c r="D443" s="6">
        <v>1737.8</v>
      </c>
      <c r="E443" s="6">
        <v>1737.8</v>
      </c>
      <c r="F443" s="6">
        <v>1737.8</v>
      </c>
      <c r="G443" s="4">
        <v>51</v>
      </c>
    </row>
    <row r="444" spans="1:7" ht="17">
      <c r="A444" s="5">
        <v>44278</v>
      </c>
      <c r="B444" s="6">
        <v>1724.7</v>
      </c>
      <c r="C444" s="6">
        <v>1724.7</v>
      </c>
      <c r="D444" s="6">
        <v>1724.7</v>
      </c>
      <c r="E444" s="6">
        <v>1724.7</v>
      </c>
      <c r="F444" s="6">
        <v>1724.7</v>
      </c>
      <c r="G444" s="4">
        <v>6</v>
      </c>
    </row>
    <row r="445" spans="1:7" ht="17">
      <c r="A445" s="5">
        <v>44279</v>
      </c>
      <c r="B445" s="6">
        <v>1727.5</v>
      </c>
      <c r="C445" s="6">
        <v>1732.9</v>
      </c>
      <c r="D445" s="6">
        <v>1727.5</v>
      </c>
      <c r="E445" s="6">
        <v>1732.9</v>
      </c>
      <c r="F445" s="6">
        <v>1732.9</v>
      </c>
      <c r="G445" s="4">
        <v>26</v>
      </c>
    </row>
    <row r="446" spans="1:7" ht="17">
      <c r="A446" s="5">
        <v>44280</v>
      </c>
      <c r="B446" s="6">
        <v>1732.7</v>
      </c>
      <c r="C446" s="6">
        <v>1733.2</v>
      </c>
      <c r="D446" s="6">
        <v>1724.5</v>
      </c>
      <c r="E446" s="6">
        <v>1724.9</v>
      </c>
      <c r="F446" s="6">
        <v>1724.9</v>
      </c>
      <c r="G446" s="4">
        <v>15</v>
      </c>
    </row>
    <row r="447" spans="1:7" ht="17">
      <c r="A447" s="5">
        <v>44281</v>
      </c>
      <c r="B447" s="6">
        <v>1721.3</v>
      </c>
      <c r="C447" s="6">
        <v>1732.2</v>
      </c>
      <c r="D447" s="6">
        <v>1721.3</v>
      </c>
      <c r="E447" s="6">
        <v>1732.2</v>
      </c>
      <c r="F447" s="6">
        <v>1732.2</v>
      </c>
      <c r="G447" s="4">
        <v>33</v>
      </c>
    </row>
    <row r="448" spans="1:7" ht="17">
      <c r="A448" s="5">
        <v>44284</v>
      </c>
      <c r="B448" s="6">
        <v>1712.1</v>
      </c>
      <c r="C448" s="6">
        <v>1712.1</v>
      </c>
      <c r="D448" s="6">
        <v>1712.1</v>
      </c>
      <c r="E448" s="6">
        <v>1712.1</v>
      </c>
      <c r="F448" s="6">
        <v>1712.1</v>
      </c>
      <c r="G448" s="7">
        <v>135457</v>
      </c>
    </row>
    <row r="449" spans="1:7" ht="17">
      <c r="A449" s="5">
        <v>44285</v>
      </c>
      <c r="B449" s="6">
        <v>1711</v>
      </c>
      <c r="C449" s="6">
        <v>1712.6</v>
      </c>
      <c r="D449" s="6">
        <v>1676.5</v>
      </c>
      <c r="E449" s="6">
        <v>1683.9</v>
      </c>
      <c r="F449" s="6">
        <v>1683.9</v>
      </c>
      <c r="G449" s="7">
        <v>25316</v>
      </c>
    </row>
    <row r="450" spans="1:7" ht="17">
      <c r="A450" s="5">
        <v>44286</v>
      </c>
      <c r="B450" s="6">
        <v>1683.7</v>
      </c>
      <c r="C450" s="6">
        <v>1713.8</v>
      </c>
      <c r="D450" s="6">
        <v>1676.5</v>
      </c>
      <c r="E450" s="6">
        <v>1713.8</v>
      </c>
      <c r="F450" s="6">
        <v>1713.8</v>
      </c>
      <c r="G450" s="4">
        <v>762</v>
      </c>
    </row>
    <row r="451" spans="1:7" ht="17">
      <c r="A451" s="5">
        <v>44287</v>
      </c>
      <c r="B451" s="6">
        <v>1706.8</v>
      </c>
      <c r="C451" s="6">
        <v>1728.8</v>
      </c>
      <c r="D451" s="6">
        <v>1706.4</v>
      </c>
      <c r="E451" s="6">
        <v>1726.5</v>
      </c>
      <c r="F451" s="6">
        <v>1726.5</v>
      </c>
      <c r="G451" s="4">
        <v>720</v>
      </c>
    </row>
    <row r="452" spans="1:7" ht="17">
      <c r="A452" s="5">
        <v>44291</v>
      </c>
      <c r="B452" s="6">
        <v>1727.9</v>
      </c>
      <c r="C452" s="6">
        <v>1729.7</v>
      </c>
      <c r="D452" s="6">
        <v>1721.9</v>
      </c>
      <c r="E452" s="6">
        <v>1727</v>
      </c>
      <c r="F452" s="6">
        <v>1727</v>
      </c>
      <c r="G452" s="4">
        <v>275</v>
      </c>
    </row>
    <row r="453" spans="1:7" ht="17">
      <c r="A453" s="5">
        <v>44292</v>
      </c>
      <c r="B453" s="6">
        <v>1726.9</v>
      </c>
      <c r="C453" s="6">
        <v>1744.8</v>
      </c>
      <c r="D453" s="6">
        <v>1726.9</v>
      </c>
      <c r="E453" s="6">
        <v>1741.5</v>
      </c>
      <c r="F453" s="6">
        <v>1741.5</v>
      </c>
      <c r="G453" s="4">
        <v>890</v>
      </c>
    </row>
    <row r="454" spans="1:7" ht="17">
      <c r="A454" s="5">
        <v>44293</v>
      </c>
      <c r="B454" s="6">
        <v>1742.7</v>
      </c>
      <c r="C454" s="6">
        <v>1742.7</v>
      </c>
      <c r="D454" s="6">
        <v>1733.7</v>
      </c>
      <c r="E454" s="6">
        <v>1740.1</v>
      </c>
      <c r="F454" s="6">
        <v>1740.1</v>
      </c>
      <c r="G454" s="4">
        <v>557</v>
      </c>
    </row>
    <row r="455" spans="1:7" ht="17">
      <c r="A455" s="5">
        <v>44294</v>
      </c>
      <c r="B455" s="6">
        <v>1736</v>
      </c>
      <c r="C455" s="6">
        <v>1758</v>
      </c>
      <c r="D455" s="6">
        <v>1734.6</v>
      </c>
      <c r="E455" s="6">
        <v>1756.8</v>
      </c>
      <c r="F455" s="6">
        <v>1756.8</v>
      </c>
      <c r="G455" s="7">
        <v>1298</v>
      </c>
    </row>
    <row r="456" spans="1:7" ht="17">
      <c r="A456" s="5">
        <v>44295</v>
      </c>
      <c r="B456" s="6">
        <v>1750.8</v>
      </c>
      <c r="C456" s="6">
        <v>1750.8</v>
      </c>
      <c r="D456" s="6">
        <v>1733.3</v>
      </c>
      <c r="E456" s="6">
        <v>1743.3</v>
      </c>
      <c r="F456" s="6">
        <v>1743.3</v>
      </c>
      <c r="G456" s="4">
        <v>484</v>
      </c>
    </row>
    <row r="457" spans="1:7" ht="17">
      <c r="A457" s="5">
        <v>44298</v>
      </c>
      <c r="B457" s="6">
        <v>1740.8</v>
      </c>
      <c r="C457" s="6">
        <v>1740.8</v>
      </c>
      <c r="D457" s="6">
        <v>1726.7</v>
      </c>
      <c r="E457" s="6">
        <v>1731.2</v>
      </c>
      <c r="F457" s="6">
        <v>1731.2</v>
      </c>
      <c r="G457" s="4">
        <v>40</v>
      </c>
    </row>
    <row r="458" spans="1:7" ht="17">
      <c r="A458" s="5">
        <v>44299</v>
      </c>
      <c r="B458" s="6">
        <v>1733.8</v>
      </c>
      <c r="C458" s="6">
        <v>1746.9</v>
      </c>
      <c r="D458" s="6">
        <v>1722.1</v>
      </c>
      <c r="E458" s="6">
        <v>1746.2</v>
      </c>
      <c r="F458" s="6">
        <v>1746.2</v>
      </c>
      <c r="G458" s="4">
        <v>367</v>
      </c>
    </row>
    <row r="459" spans="1:7" ht="17">
      <c r="A459" s="5">
        <v>44300</v>
      </c>
      <c r="B459" s="6">
        <v>1741.3</v>
      </c>
      <c r="C459" s="6">
        <v>1745.9</v>
      </c>
      <c r="D459" s="6">
        <v>1732.7</v>
      </c>
      <c r="E459" s="6">
        <v>1734.9</v>
      </c>
      <c r="F459" s="6">
        <v>1734.9</v>
      </c>
      <c r="G459" s="7">
        <v>1037</v>
      </c>
    </row>
    <row r="460" spans="1:7" ht="17">
      <c r="A460" s="5">
        <v>44301</v>
      </c>
      <c r="B460" s="6">
        <v>1740.1</v>
      </c>
      <c r="C460" s="6">
        <v>1767.9</v>
      </c>
      <c r="D460" s="6">
        <v>1740.1</v>
      </c>
      <c r="E460" s="6">
        <v>1765.4</v>
      </c>
      <c r="F460" s="6">
        <v>1765.4</v>
      </c>
      <c r="G460" s="4">
        <v>368</v>
      </c>
    </row>
    <row r="461" spans="1:7" ht="17">
      <c r="A461" s="5">
        <v>44302</v>
      </c>
      <c r="B461" s="6">
        <v>1770.4</v>
      </c>
      <c r="C461" s="6">
        <v>1779.5</v>
      </c>
      <c r="D461" s="6">
        <v>1770.1</v>
      </c>
      <c r="E461" s="6">
        <v>1779</v>
      </c>
      <c r="F461" s="6">
        <v>1779</v>
      </c>
      <c r="G461" s="4">
        <v>625</v>
      </c>
    </row>
    <row r="462" spans="1:7" ht="17">
      <c r="A462" s="5">
        <v>44305</v>
      </c>
      <c r="B462" s="6">
        <v>1782.1</v>
      </c>
      <c r="C462" s="6">
        <v>1788.5</v>
      </c>
      <c r="D462" s="6">
        <v>1769.4</v>
      </c>
      <c r="E462" s="6">
        <v>1769.4</v>
      </c>
      <c r="F462" s="6">
        <v>1769.4</v>
      </c>
      <c r="G462" s="4">
        <v>144</v>
      </c>
    </row>
    <row r="463" spans="1:7" ht="17">
      <c r="A463" s="5">
        <v>44306</v>
      </c>
      <c r="B463" s="6">
        <v>1769.3</v>
      </c>
      <c r="C463" s="6">
        <v>1777.3</v>
      </c>
      <c r="D463" s="6">
        <v>1765.5</v>
      </c>
      <c r="E463" s="6">
        <v>1777.3</v>
      </c>
      <c r="F463" s="6">
        <v>1777.3</v>
      </c>
      <c r="G463" s="7">
        <v>1464</v>
      </c>
    </row>
    <row r="464" spans="1:7" ht="17">
      <c r="A464" s="5">
        <v>44307</v>
      </c>
      <c r="B464" s="6">
        <v>1783</v>
      </c>
      <c r="C464" s="6">
        <v>1794.1</v>
      </c>
      <c r="D464" s="6">
        <v>1777.7</v>
      </c>
      <c r="E464" s="6">
        <v>1792.3</v>
      </c>
      <c r="F464" s="6">
        <v>1792.3</v>
      </c>
      <c r="G464" s="4">
        <v>250</v>
      </c>
    </row>
    <row r="465" spans="1:7" ht="17">
      <c r="A465" s="5">
        <v>44308</v>
      </c>
      <c r="B465" s="6">
        <v>1794.2</v>
      </c>
      <c r="C465" s="6">
        <v>1794.2</v>
      </c>
      <c r="D465" s="6">
        <v>1779.5</v>
      </c>
      <c r="E465" s="6">
        <v>1781.2</v>
      </c>
      <c r="F465" s="6">
        <v>1781.2</v>
      </c>
      <c r="G465" s="4">
        <v>159</v>
      </c>
    </row>
    <row r="466" spans="1:7" ht="17">
      <c r="A466" s="5">
        <v>44309</v>
      </c>
      <c r="B466" s="6">
        <v>1786.1</v>
      </c>
      <c r="C466" s="6">
        <v>1794.5</v>
      </c>
      <c r="D466" s="6">
        <v>1772</v>
      </c>
      <c r="E466" s="6">
        <v>1777</v>
      </c>
      <c r="F466" s="6">
        <v>1777</v>
      </c>
      <c r="G466" s="4">
        <v>332</v>
      </c>
    </row>
    <row r="467" spans="1:7" ht="17">
      <c r="A467" s="5">
        <v>44312</v>
      </c>
      <c r="B467" s="6">
        <v>1778</v>
      </c>
      <c r="C467" s="6">
        <v>1779.7</v>
      </c>
      <c r="D467" s="6">
        <v>1770.8</v>
      </c>
      <c r="E467" s="6">
        <v>1779.2</v>
      </c>
      <c r="F467" s="6">
        <v>1779.2</v>
      </c>
      <c r="G467" s="4">
        <v>549</v>
      </c>
    </row>
    <row r="468" spans="1:7" ht="17">
      <c r="A468" s="5">
        <v>44313</v>
      </c>
      <c r="B468" s="6">
        <v>1780</v>
      </c>
      <c r="C468" s="6">
        <v>1782</v>
      </c>
      <c r="D468" s="6">
        <v>1777.7</v>
      </c>
      <c r="E468" s="6">
        <v>1778</v>
      </c>
      <c r="F468" s="6">
        <v>1778</v>
      </c>
      <c r="G468" s="4">
        <v>117</v>
      </c>
    </row>
    <row r="469" spans="1:7" ht="17">
      <c r="A469" s="5">
        <v>44314</v>
      </c>
      <c r="B469" s="6">
        <v>1768.2</v>
      </c>
      <c r="C469" s="6">
        <v>1774</v>
      </c>
      <c r="D469" s="6">
        <v>1764.6</v>
      </c>
      <c r="E469" s="6">
        <v>1773.2</v>
      </c>
      <c r="F469" s="6">
        <v>1773.2</v>
      </c>
      <c r="G469" s="4">
        <v>756</v>
      </c>
    </row>
    <row r="470" spans="1:7" ht="17">
      <c r="A470" s="5">
        <v>44315</v>
      </c>
      <c r="B470" s="6">
        <v>1781</v>
      </c>
      <c r="C470" s="6">
        <v>1789</v>
      </c>
      <c r="D470" s="6">
        <v>1758.6</v>
      </c>
      <c r="E470" s="6">
        <v>1768.1</v>
      </c>
      <c r="F470" s="6">
        <v>1768.1</v>
      </c>
      <c r="G470" s="4">
        <v>196</v>
      </c>
    </row>
    <row r="471" spans="1:7" ht="17">
      <c r="A471" s="5">
        <v>44316</v>
      </c>
      <c r="B471" s="6">
        <v>1771.8</v>
      </c>
      <c r="C471" s="6">
        <v>1771.8</v>
      </c>
      <c r="D471" s="6">
        <v>1763.9</v>
      </c>
      <c r="E471" s="6">
        <v>1767.3</v>
      </c>
      <c r="F471" s="6">
        <v>1767.3</v>
      </c>
      <c r="G471" s="4">
        <v>18</v>
      </c>
    </row>
    <row r="472" spans="1:7" ht="17">
      <c r="A472" s="5">
        <v>44319</v>
      </c>
      <c r="B472" s="6">
        <v>1788.5</v>
      </c>
      <c r="C472" s="6">
        <v>1793</v>
      </c>
      <c r="D472" s="6">
        <v>1788.5</v>
      </c>
      <c r="E472" s="6">
        <v>1791.4</v>
      </c>
      <c r="F472" s="6">
        <v>1791.4</v>
      </c>
      <c r="G472" s="4">
        <v>18</v>
      </c>
    </row>
    <row r="473" spans="1:7" ht="17">
      <c r="A473" s="5">
        <v>44320</v>
      </c>
      <c r="B473" s="6">
        <v>1788.2</v>
      </c>
      <c r="C473" s="6">
        <v>1788.5</v>
      </c>
      <c r="D473" s="6">
        <v>1774.8</v>
      </c>
      <c r="E473" s="6">
        <v>1775.8</v>
      </c>
      <c r="F473" s="6">
        <v>1775.8</v>
      </c>
      <c r="G473" s="4">
        <v>182</v>
      </c>
    </row>
    <row r="474" spans="1:7" ht="17">
      <c r="A474" s="5">
        <v>44321</v>
      </c>
      <c r="B474" s="6">
        <v>1781.5</v>
      </c>
      <c r="C474" s="6">
        <v>1784.1</v>
      </c>
      <c r="D474" s="6">
        <v>1779.2</v>
      </c>
      <c r="E474" s="6">
        <v>1784.1</v>
      </c>
      <c r="F474" s="6">
        <v>1784.1</v>
      </c>
      <c r="G474" s="4">
        <v>57</v>
      </c>
    </row>
    <row r="475" spans="1:7" ht="17">
      <c r="A475" s="5">
        <v>44322</v>
      </c>
      <c r="B475" s="6">
        <v>1788.9</v>
      </c>
      <c r="C475" s="6">
        <v>1815.5</v>
      </c>
      <c r="D475" s="6">
        <v>1787.6</v>
      </c>
      <c r="E475" s="6">
        <v>1815.5</v>
      </c>
      <c r="F475" s="6">
        <v>1815.5</v>
      </c>
      <c r="G475" s="4">
        <v>13</v>
      </c>
    </row>
    <row r="476" spans="1:7" ht="17">
      <c r="A476" s="5">
        <v>44323</v>
      </c>
      <c r="B476" s="6">
        <v>1842.9</v>
      </c>
      <c r="C476" s="6">
        <v>1842.9</v>
      </c>
      <c r="D476" s="6">
        <v>1831.1</v>
      </c>
      <c r="E476" s="6">
        <v>1831.1</v>
      </c>
      <c r="F476" s="6">
        <v>1831.1</v>
      </c>
      <c r="G476" s="4">
        <v>2</v>
      </c>
    </row>
    <row r="477" spans="1:7" ht="17">
      <c r="A477" s="5">
        <v>44326</v>
      </c>
      <c r="B477" s="6">
        <v>1835.6</v>
      </c>
      <c r="C477" s="6">
        <v>1845.6</v>
      </c>
      <c r="D477" s="6">
        <v>1835.4</v>
      </c>
      <c r="E477" s="6">
        <v>1837.5</v>
      </c>
      <c r="F477" s="6">
        <v>1837.5</v>
      </c>
      <c r="G477" s="4">
        <v>13</v>
      </c>
    </row>
    <row r="478" spans="1:7" ht="17">
      <c r="A478" s="5">
        <v>44327</v>
      </c>
      <c r="B478" s="6">
        <v>1837.2</v>
      </c>
      <c r="C478" s="6">
        <v>1838.1</v>
      </c>
      <c r="D478" s="6">
        <v>1831.6</v>
      </c>
      <c r="E478" s="6">
        <v>1835.9</v>
      </c>
      <c r="F478" s="6">
        <v>1835.9</v>
      </c>
      <c r="G478" s="4">
        <v>420</v>
      </c>
    </row>
    <row r="479" spans="1:7" ht="17">
      <c r="A479" s="5">
        <v>44328</v>
      </c>
      <c r="B479" s="6">
        <v>1825.2</v>
      </c>
      <c r="C479" s="6">
        <v>1825.2</v>
      </c>
      <c r="D479" s="6">
        <v>1821.7</v>
      </c>
      <c r="E479" s="6">
        <v>1822.6</v>
      </c>
      <c r="F479" s="6">
        <v>1822.6</v>
      </c>
      <c r="G479" s="4">
        <v>3</v>
      </c>
    </row>
    <row r="480" spans="1:7" ht="17">
      <c r="A480" s="5">
        <v>44329</v>
      </c>
      <c r="B480" s="6">
        <v>1814.7</v>
      </c>
      <c r="C480" s="6">
        <v>1826.8</v>
      </c>
      <c r="D480" s="6">
        <v>1814.1</v>
      </c>
      <c r="E480" s="6">
        <v>1823.8</v>
      </c>
      <c r="F480" s="6">
        <v>1823.8</v>
      </c>
      <c r="G480" s="4">
        <v>100</v>
      </c>
    </row>
    <row r="481" spans="1:7" ht="17">
      <c r="A481" s="5">
        <v>44330</v>
      </c>
      <c r="B481" s="6">
        <v>1824.5</v>
      </c>
      <c r="C481" s="6">
        <v>1842.9</v>
      </c>
      <c r="D481" s="6">
        <v>1824.5</v>
      </c>
      <c r="E481" s="6">
        <v>1837.9</v>
      </c>
      <c r="F481" s="6">
        <v>1837.9</v>
      </c>
      <c r="G481" s="4">
        <v>41</v>
      </c>
    </row>
    <row r="482" spans="1:7" ht="17">
      <c r="A482" s="5">
        <v>44333</v>
      </c>
      <c r="B482" s="6">
        <v>1849.9</v>
      </c>
      <c r="C482" s="6">
        <v>1867.5</v>
      </c>
      <c r="D482" s="6">
        <v>1847.2</v>
      </c>
      <c r="E482" s="6">
        <v>1867.5</v>
      </c>
      <c r="F482" s="6">
        <v>1867.5</v>
      </c>
      <c r="G482" s="4">
        <v>13</v>
      </c>
    </row>
    <row r="483" spans="1:7" ht="17">
      <c r="A483" s="5">
        <v>44334</v>
      </c>
      <c r="B483" s="6">
        <v>1870.5</v>
      </c>
      <c r="C483" s="6">
        <v>1870.5</v>
      </c>
      <c r="D483" s="6">
        <v>1867.8</v>
      </c>
      <c r="E483" s="6">
        <v>1867.8</v>
      </c>
      <c r="F483" s="6">
        <v>1867.8</v>
      </c>
      <c r="G483" s="4">
        <v>3</v>
      </c>
    </row>
    <row r="484" spans="1:7" ht="17">
      <c r="A484" s="5">
        <v>44335</v>
      </c>
      <c r="B484" s="6">
        <v>1866.4</v>
      </c>
      <c r="C484" s="6">
        <v>1884.9</v>
      </c>
      <c r="D484" s="6">
        <v>1863.6</v>
      </c>
      <c r="E484" s="6">
        <v>1881.3</v>
      </c>
      <c r="F484" s="6">
        <v>1881.3</v>
      </c>
      <c r="G484" s="4">
        <v>348</v>
      </c>
    </row>
    <row r="485" spans="1:7" ht="17">
      <c r="A485" s="5">
        <v>44336</v>
      </c>
      <c r="B485" s="6">
        <v>1865.5</v>
      </c>
      <c r="C485" s="6">
        <v>1885</v>
      </c>
      <c r="D485" s="6">
        <v>1864.8</v>
      </c>
      <c r="E485" s="6">
        <v>1881.8</v>
      </c>
      <c r="F485" s="6">
        <v>1881.8</v>
      </c>
      <c r="G485" s="4">
        <v>85</v>
      </c>
    </row>
    <row r="486" spans="1:7" ht="17">
      <c r="A486" s="5">
        <v>44337</v>
      </c>
      <c r="B486" s="6">
        <v>1872.1</v>
      </c>
      <c r="C486" s="6">
        <v>1876.7</v>
      </c>
      <c r="D486" s="6">
        <v>1872.1</v>
      </c>
      <c r="E486" s="6">
        <v>1876.7</v>
      </c>
      <c r="F486" s="6">
        <v>1876.7</v>
      </c>
      <c r="G486" s="4">
        <v>5</v>
      </c>
    </row>
    <row r="487" spans="1:7" ht="17">
      <c r="A487" s="5">
        <v>44340</v>
      </c>
      <c r="B487" s="6">
        <v>1882.1</v>
      </c>
      <c r="C487" s="6">
        <v>1884.6</v>
      </c>
      <c r="D487" s="6">
        <v>1882.1</v>
      </c>
      <c r="E487" s="6">
        <v>1884.6</v>
      </c>
      <c r="F487" s="6">
        <v>1884.6</v>
      </c>
      <c r="G487" s="4">
        <v>39</v>
      </c>
    </row>
    <row r="488" spans="1:7" ht="17">
      <c r="A488" s="5">
        <v>44341</v>
      </c>
      <c r="B488" s="6">
        <v>1882.5</v>
      </c>
      <c r="C488" s="6">
        <v>1898.1</v>
      </c>
      <c r="D488" s="6">
        <v>1882.5</v>
      </c>
      <c r="E488" s="6">
        <v>1898.1</v>
      </c>
      <c r="F488" s="6">
        <v>1898.1</v>
      </c>
      <c r="G488" s="4">
        <v>56</v>
      </c>
    </row>
    <row r="489" spans="1:7" ht="17">
      <c r="A489" s="5">
        <v>44342</v>
      </c>
      <c r="B489" s="6">
        <v>1901.3</v>
      </c>
      <c r="C489" s="6">
        <v>1901.3</v>
      </c>
      <c r="D489" s="6">
        <v>1901.3</v>
      </c>
      <c r="E489" s="6">
        <v>1901.3</v>
      </c>
      <c r="F489" s="6">
        <v>1901.3</v>
      </c>
      <c r="G489" s="7">
        <v>170526</v>
      </c>
    </row>
    <row r="490" spans="1:7" ht="17">
      <c r="A490" s="5">
        <v>44343</v>
      </c>
      <c r="B490" s="6">
        <v>1896.8</v>
      </c>
      <c r="C490" s="6">
        <v>1903.9</v>
      </c>
      <c r="D490" s="6">
        <v>1888.2</v>
      </c>
      <c r="E490" s="6">
        <v>1895.7</v>
      </c>
      <c r="F490" s="6">
        <v>1895.7</v>
      </c>
      <c r="G490" s="7">
        <v>35794</v>
      </c>
    </row>
    <row r="491" spans="1:7" ht="17">
      <c r="A491" s="5">
        <v>44344</v>
      </c>
      <c r="B491" s="6">
        <v>1897.5</v>
      </c>
      <c r="C491" s="6">
        <v>1905.4</v>
      </c>
      <c r="D491" s="6">
        <v>1881.9</v>
      </c>
      <c r="E491" s="6">
        <v>1902.5</v>
      </c>
      <c r="F491" s="6">
        <v>1902.5</v>
      </c>
      <c r="G491" s="7">
        <v>2415</v>
      </c>
    </row>
    <row r="492" spans="1:7" ht="17">
      <c r="A492" s="5">
        <v>44348</v>
      </c>
      <c r="B492" s="6">
        <v>1905.1</v>
      </c>
      <c r="C492" s="6">
        <v>1916.2</v>
      </c>
      <c r="D492" s="6">
        <v>1892.8</v>
      </c>
      <c r="E492" s="6">
        <v>1902.9</v>
      </c>
      <c r="F492" s="6">
        <v>1902.9</v>
      </c>
      <c r="G492" s="4">
        <v>640</v>
      </c>
    </row>
    <row r="493" spans="1:7" ht="17">
      <c r="A493" s="5">
        <v>44349</v>
      </c>
      <c r="B493" s="6">
        <v>1899.2</v>
      </c>
      <c r="C493" s="6">
        <v>1908.8</v>
      </c>
      <c r="D493" s="6">
        <v>1896</v>
      </c>
      <c r="E493" s="6">
        <v>1907.5</v>
      </c>
      <c r="F493" s="6">
        <v>1907.5</v>
      </c>
      <c r="G493" s="7">
        <v>1267</v>
      </c>
    </row>
    <row r="494" spans="1:7" ht="17">
      <c r="A494" s="5">
        <v>44350</v>
      </c>
      <c r="B494" s="6">
        <v>1908.8</v>
      </c>
      <c r="C494" s="6">
        <v>1908.8</v>
      </c>
      <c r="D494" s="6">
        <v>1865</v>
      </c>
      <c r="E494" s="6">
        <v>1871.2</v>
      </c>
      <c r="F494" s="6">
        <v>1871.2</v>
      </c>
      <c r="G494" s="7">
        <v>1021</v>
      </c>
    </row>
    <row r="495" spans="1:7" ht="17">
      <c r="A495" s="5">
        <v>44351</v>
      </c>
      <c r="B495" s="6">
        <v>1869.3</v>
      </c>
      <c r="C495" s="6">
        <v>1895.5</v>
      </c>
      <c r="D495" s="6">
        <v>1854</v>
      </c>
      <c r="E495" s="6">
        <v>1889.8</v>
      </c>
      <c r="F495" s="6">
        <v>1889.8</v>
      </c>
      <c r="G495" s="4">
        <v>367</v>
      </c>
    </row>
    <row r="496" spans="1:7" ht="17">
      <c r="A496" s="5">
        <v>44354</v>
      </c>
      <c r="B496" s="6">
        <v>1890.5</v>
      </c>
      <c r="C496" s="6">
        <v>1899.7</v>
      </c>
      <c r="D496" s="6">
        <v>1883.2</v>
      </c>
      <c r="E496" s="6">
        <v>1896.8</v>
      </c>
      <c r="F496" s="6">
        <v>1896.8</v>
      </c>
      <c r="G496" s="4">
        <v>87</v>
      </c>
    </row>
    <row r="497" spans="1:7" ht="17">
      <c r="A497" s="5">
        <v>44355</v>
      </c>
      <c r="B497" s="6">
        <v>1896.5</v>
      </c>
      <c r="C497" s="6">
        <v>1902.9</v>
      </c>
      <c r="D497" s="6">
        <v>1890</v>
      </c>
      <c r="E497" s="6">
        <v>1892.2</v>
      </c>
      <c r="F497" s="6">
        <v>1892.2</v>
      </c>
      <c r="G497" s="4">
        <v>930</v>
      </c>
    </row>
    <row r="498" spans="1:7" ht="17">
      <c r="A498" s="5">
        <v>44356</v>
      </c>
      <c r="B498" s="6">
        <v>1894.9</v>
      </c>
      <c r="C498" s="6">
        <v>1897.7</v>
      </c>
      <c r="D498" s="6">
        <v>1889.2</v>
      </c>
      <c r="E498" s="6">
        <v>1893.2</v>
      </c>
      <c r="F498" s="6">
        <v>1893.2</v>
      </c>
      <c r="G498" s="4">
        <v>148</v>
      </c>
    </row>
    <row r="499" spans="1:7" ht="17">
      <c r="A499" s="5">
        <v>44357</v>
      </c>
      <c r="B499" s="6">
        <v>1887.7</v>
      </c>
      <c r="C499" s="6">
        <v>1899.8</v>
      </c>
      <c r="D499" s="6">
        <v>1871.5</v>
      </c>
      <c r="E499" s="6">
        <v>1894.2</v>
      </c>
      <c r="F499" s="6">
        <v>1894.2</v>
      </c>
      <c r="G499" s="4">
        <v>186</v>
      </c>
    </row>
    <row r="500" spans="1:7" ht="17">
      <c r="A500" s="5">
        <v>44358</v>
      </c>
      <c r="B500" s="6">
        <v>1900.9</v>
      </c>
      <c r="C500" s="6">
        <v>1902.3</v>
      </c>
      <c r="D500" s="6">
        <v>1875.2</v>
      </c>
      <c r="E500" s="6">
        <v>1877.4</v>
      </c>
      <c r="F500" s="6">
        <v>1877.4</v>
      </c>
      <c r="G500" s="4">
        <v>349</v>
      </c>
    </row>
    <row r="501" spans="1:7" ht="17">
      <c r="A501" s="5">
        <v>44361</v>
      </c>
      <c r="B501" s="6">
        <v>1866.2</v>
      </c>
      <c r="C501" s="6">
        <v>1866.6</v>
      </c>
      <c r="D501" s="6">
        <v>1846.5</v>
      </c>
      <c r="E501" s="6">
        <v>1864</v>
      </c>
      <c r="F501" s="6">
        <v>1864</v>
      </c>
      <c r="G501" s="4">
        <v>41</v>
      </c>
    </row>
    <row r="502" spans="1:7" ht="17">
      <c r="A502" s="5">
        <v>44362</v>
      </c>
      <c r="B502" s="6">
        <v>1866.4</v>
      </c>
      <c r="C502" s="6">
        <v>1867.2</v>
      </c>
      <c r="D502" s="6">
        <v>1854.4</v>
      </c>
      <c r="E502" s="6">
        <v>1854.5</v>
      </c>
      <c r="F502" s="6">
        <v>1854.5</v>
      </c>
      <c r="G502" s="4">
        <v>78</v>
      </c>
    </row>
    <row r="503" spans="1:7" ht="17">
      <c r="A503" s="5">
        <v>44363</v>
      </c>
      <c r="B503" s="6">
        <v>1859.4</v>
      </c>
      <c r="C503" s="6">
        <v>1860.1</v>
      </c>
      <c r="D503" s="6">
        <v>1809.2</v>
      </c>
      <c r="E503" s="6">
        <v>1859.5</v>
      </c>
      <c r="F503" s="6">
        <v>1859.5</v>
      </c>
      <c r="G503" s="4">
        <v>117</v>
      </c>
    </row>
    <row r="504" spans="1:7" ht="17">
      <c r="A504" s="5">
        <v>44364</v>
      </c>
      <c r="B504" s="6">
        <v>1811.8</v>
      </c>
      <c r="C504" s="6">
        <v>1823.3</v>
      </c>
      <c r="D504" s="6">
        <v>1769.6</v>
      </c>
      <c r="E504" s="6">
        <v>1773.8</v>
      </c>
      <c r="F504" s="6">
        <v>1773.8</v>
      </c>
      <c r="G504" s="7">
        <v>1135</v>
      </c>
    </row>
    <row r="505" spans="1:7" ht="17">
      <c r="A505" s="5">
        <v>44365</v>
      </c>
      <c r="B505" s="6">
        <v>1775.7</v>
      </c>
      <c r="C505" s="6">
        <v>1792.4</v>
      </c>
      <c r="D505" s="6">
        <v>1767.9</v>
      </c>
      <c r="E505" s="6">
        <v>1767.9</v>
      </c>
      <c r="F505" s="6">
        <v>1767.9</v>
      </c>
      <c r="G505" s="4">
        <v>354</v>
      </c>
    </row>
    <row r="506" spans="1:7" ht="17">
      <c r="A506" s="5">
        <v>44368</v>
      </c>
      <c r="B506" s="6">
        <v>1768.8</v>
      </c>
      <c r="C506" s="6">
        <v>1785.2</v>
      </c>
      <c r="D506" s="6">
        <v>1766.8</v>
      </c>
      <c r="E506" s="6">
        <v>1781.8</v>
      </c>
      <c r="F506" s="6">
        <v>1781.8</v>
      </c>
      <c r="G506" s="4">
        <v>38</v>
      </c>
    </row>
    <row r="507" spans="1:7" ht="17">
      <c r="A507" s="5">
        <v>44369</v>
      </c>
      <c r="B507" s="6">
        <v>1783.4</v>
      </c>
      <c r="C507" s="6">
        <v>1786.9</v>
      </c>
      <c r="D507" s="6">
        <v>1775.9</v>
      </c>
      <c r="E507" s="6">
        <v>1776.3</v>
      </c>
      <c r="F507" s="6">
        <v>1776.3</v>
      </c>
      <c r="G507" s="4">
        <v>101</v>
      </c>
    </row>
    <row r="508" spans="1:7" ht="17">
      <c r="A508" s="5">
        <v>44370</v>
      </c>
      <c r="B508" s="6">
        <v>1780.7</v>
      </c>
      <c r="C508" s="6">
        <v>1793.2</v>
      </c>
      <c r="D508" s="6">
        <v>1780.6</v>
      </c>
      <c r="E508" s="6">
        <v>1782.3</v>
      </c>
      <c r="F508" s="6">
        <v>1782.3</v>
      </c>
      <c r="G508" s="4">
        <v>136</v>
      </c>
    </row>
    <row r="509" spans="1:7" ht="17">
      <c r="A509" s="5">
        <v>44371</v>
      </c>
      <c r="B509" s="6">
        <v>1778.9</v>
      </c>
      <c r="C509" s="6">
        <v>1786.4</v>
      </c>
      <c r="D509" s="6">
        <v>1775.6</v>
      </c>
      <c r="E509" s="6">
        <v>1775.6</v>
      </c>
      <c r="F509" s="6">
        <v>1775.6</v>
      </c>
      <c r="G509" s="4">
        <v>78</v>
      </c>
    </row>
    <row r="510" spans="1:7" ht="17">
      <c r="A510" s="5">
        <v>44372</v>
      </c>
      <c r="B510" s="6">
        <v>1777.7</v>
      </c>
      <c r="C510" s="6">
        <v>1788</v>
      </c>
      <c r="D510" s="6">
        <v>1775.2</v>
      </c>
      <c r="E510" s="6">
        <v>1776.6</v>
      </c>
      <c r="F510" s="6">
        <v>1776.6</v>
      </c>
      <c r="G510" s="4">
        <v>35</v>
      </c>
    </row>
    <row r="511" spans="1:7" ht="17">
      <c r="A511" s="5">
        <v>44375</v>
      </c>
      <c r="B511" s="6">
        <v>1779.6</v>
      </c>
      <c r="C511" s="6">
        <v>1779.6</v>
      </c>
      <c r="D511" s="6">
        <v>1779.6</v>
      </c>
      <c r="E511" s="6">
        <v>1779.6</v>
      </c>
      <c r="F511" s="6">
        <v>1779.6</v>
      </c>
      <c r="G511" s="4">
        <v>888</v>
      </c>
    </row>
    <row r="512" spans="1:7" ht="17">
      <c r="A512" s="5">
        <v>44376</v>
      </c>
      <c r="B512" s="6">
        <v>1776.8</v>
      </c>
      <c r="C512" s="6">
        <v>1777.1</v>
      </c>
      <c r="D512" s="6">
        <v>1752.1</v>
      </c>
      <c r="E512" s="6">
        <v>1762.8</v>
      </c>
      <c r="F512" s="6">
        <v>1762.8</v>
      </c>
      <c r="G512" s="4">
        <v>419</v>
      </c>
    </row>
    <row r="513" spans="1:7" ht="17">
      <c r="A513" s="5">
        <v>44377</v>
      </c>
      <c r="B513" s="6">
        <v>1761.1</v>
      </c>
      <c r="C513" s="6">
        <v>1770.8</v>
      </c>
      <c r="D513" s="6">
        <v>1759.2</v>
      </c>
      <c r="E513" s="6">
        <v>1770.8</v>
      </c>
      <c r="F513" s="6">
        <v>1770.8</v>
      </c>
      <c r="G513" s="4">
        <v>51</v>
      </c>
    </row>
    <row r="514" spans="1:7" ht="17">
      <c r="A514" s="5">
        <v>44378</v>
      </c>
      <c r="B514" s="6">
        <v>1775.7</v>
      </c>
      <c r="C514" s="6">
        <v>1781.2</v>
      </c>
      <c r="D514" s="6">
        <v>1768.8</v>
      </c>
      <c r="E514" s="6">
        <v>1775.9</v>
      </c>
      <c r="F514" s="6">
        <v>1775.9</v>
      </c>
      <c r="G514" s="4">
        <v>44</v>
      </c>
    </row>
    <row r="515" spans="1:7" ht="17">
      <c r="A515" s="5">
        <v>44379</v>
      </c>
      <c r="B515" s="6">
        <v>1778.7</v>
      </c>
      <c r="C515" s="6">
        <v>1787.9</v>
      </c>
      <c r="D515" s="6">
        <v>1778.3</v>
      </c>
      <c r="E515" s="6">
        <v>1782.6</v>
      </c>
      <c r="F515" s="6">
        <v>1782.6</v>
      </c>
      <c r="G515" s="4">
        <v>23</v>
      </c>
    </row>
    <row r="516" spans="1:7" ht="17">
      <c r="A516" s="5">
        <v>44383</v>
      </c>
      <c r="B516" s="6">
        <v>1786.7</v>
      </c>
      <c r="C516" s="6">
        <v>1809.8</v>
      </c>
      <c r="D516" s="6">
        <v>1786.7</v>
      </c>
      <c r="E516" s="6">
        <v>1793.5</v>
      </c>
      <c r="F516" s="6">
        <v>1793.5</v>
      </c>
      <c r="G516" s="4">
        <v>332</v>
      </c>
    </row>
    <row r="517" spans="1:7" ht="17">
      <c r="A517" s="5">
        <v>44384</v>
      </c>
      <c r="B517" s="6">
        <v>1798.7</v>
      </c>
      <c r="C517" s="6">
        <v>1808.4</v>
      </c>
      <c r="D517" s="6">
        <v>1797.2</v>
      </c>
      <c r="E517" s="6">
        <v>1801.5</v>
      </c>
      <c r="F517" s="6">
        <v>1801.5</v>
      </c>
      <c r="G517" s="4">
        <v>244</v>
      </c>
    </row>
    <row r="518" spans="1:7" ht="17">
      <c r="A518" s="5">
        <v>44385</v>
      </c>
      <c r="B518" s="6">
        <v>1797</v>
      </c>
      <c r="C518" s="6">
        <v>1818.5</v>
      </c>
      <c r="D518" s="6">
        <v>1797</v>
      </c>
      <c r="E518" s="6">
        <v>1799.6</v>
      </c>
      <c r="F518" s="6">
        <v>1799.6</v>
      </c>
      <c r="G518" s="4">
        <v>148</v>
      </c>
    </row>
    <row r="519" spans="1:7" ht="17">
      <c r="A519" s="5">
        <v>44386</v>
      </c>
      <c r="B519" s="6">
        <v>1803.6</v>
      </c>
      <c r="C519" s="6">
        <v>1810.1</v>
      </c>
      <c r="D519" s="6">
        <v>1798.8</v>
      </c>
      <c r="E519" s="6">
        <v>1810</v>
      </c>
      <c r="F519" s="6">
        <v>1810</v>
      </c>
      <c r="G519" s="4">
        <v>218</v>
      </c>
    </row>
    <row r="520" spans="1:7" ht="17">
      <c r="A520" s="5">
        <v>44389</v>
      </c>
      <c r="B520" s="6">
        <v>1802.6</v>
      </c>
      <c r="C520" s="6">
        <v>1805.5</v>
      </c>
      <c r="D520" s="6">
        <v>1799.5</v>
      </c>
      <c r="E520" s="6">
        <v>1805.5</v>
      </c>
      <c r="F520" s="6">
        <v>1805.5</v>
      </c>
      <c r="G520" s="4">
        <v>147</v>
      </c>
    </row>
    <row r="521" spans="1:7" ht="17">
      <c r="A521" s="5">
        <v>44390</v>
      </c>
      <c r="B521" s="6">
        <v>1808.1</v>
      </c>
      <c r="C521" s="6">
        <v>1812</v>
      </c>
      <c r="D521" s="6">
        <v>1800.6</v>
      </c>
      <c r="E521" s="6">
        <v>1809.4</v>
      </c>
      <c r="F521" s="6">
        <v>1809.4</v>
      </c>
      <c r="G521" s="4">
        <v>78</v>
      </c>
    </row>
    <row r="522" spans="1:7" ht="17">
      <c r="A522" s="5">
        <v>44391</v>
      </c>
      <c r="B522" s="6">
        <v>1813.1</v>
      </c>
      <c r="C522" s="6">
        <v>1829</v>
      </c>
      <c r="D522" s="6">
        <v>1813.1</v>
      </c>
      <c r="E522" s="6">
        <v>1824.3</v>
      </c>
      <c r="F522" s="6">
        <v>1824.3</v>
      </c>
      <c r="G522" s="4">
        <v>707</v>
      </c>
    </row>
    <row r="523" spans="1:7" ht="17">
      <c r="A523" s="5">
        <v>44392</v>
      </c>
      <c r="B523" s="6">
        <v>1831.6</v>
      </c>
      <c r="C523" s="6">
        <v>1833</v>
      </c>
      <c r="D523" s="6">
        <v>1823.4</v>
      </c>
      <c r="E523" s="6">
        <v>1828.4</v>
      </c>
      <c r="F523" s="6">
        <v>1828.4</v>
      </c>
      <c r="G523" s="4">
        <v>99</v>
      </c>
    </row>
    <row r="524" spans="1:7" ht="17">
      <c r="A524" s="5">
        <v>44393</v>
      </c>
      <c r="B524" s="6">
        <v>1830.1</v>
      </c>
      <c r="C524" s="6">
        <v>1831.4</v>
      </c>
      <c r="D524" s="6">
        <v>1814.5</v>
      </c>
      <c r="E524" s="6">
        <v>1814.5</v>
      </c>
      <c r="F524" s="6">
        <v>1814.5</v>
      </c>
      <c r="G524" s="4">
        <v>78</v>
      </c>
    </row>
    <row r="525" spans="1:7" ht="17">
      <c r="A525" s="5">
        <v>44396</v>
      </c>
      <c r="B525" s="6">
        <v>1803.3</v>
      </c>
      <c r="C525" s="6">
        <v>1813.4</v>
      </c>
      <c r="D525" s="6">
        <v>1803.3</v>
      </c>
      <c r="E525" s="6">
        <v>1808.7</v>
      </c>
      <c r="F525" s="6">
        <v>1808.7</v>
      </c>
      <c r="G525" s="4">
        <v>33</v>
      </c>
    </row>
    <row r="526" spans="1:7" ht="17">
      <c r="A526" s="5">
        <v>44397</v>
      </c>
      <c r="B526" s="6">
        <v>1812.9</v>
      </c>
      <c r="C526" s="6">
        <v>1824</v>
      </c>
      <c r="D526" s="6">
        <v>1810.9</v>
      </c>
      <c r="E526" s="6">
        <v>1810.9</v>
      </c>
      <c r="F526" s="6">
        <v>1810.9</v>
      </c>
      <c r="G526" s="4">
        <v>128</v>
      </c>
    </row>
    <row r="527" spans="1:7" ht="17">
      <c r="A527" s="5">
        <v>44398</v>
      </c>
      <c r="B527" s="6">
        <v>1807</v>
      </c>
      <c r="C527" s="6">
        <v>1807</v>
      </c>
      <c r="D527" s="6">
        <v>1800</v>
      </c>
      <c r="E527" s="6">
        <v>1802.9</v>
      </c>
      <c r="F527" s="6">
        <v>1802.9</v>
      </c>
      <c r="G527" s="4">
        <v>135</v>
      </c>
    </row>
    <row r="528" spans="1:7" ht="17">
      <c r="A528" s="5">
        <v>44399</v>
      </c>
      <c r="B528" s="6">
        <v>1793.6</v>
      </c>
      <c r="C528" s="6">
        <v>1805</v>
      </c>
      <c r="D528" s="6">
        <v>1793.6</v>
      </c>
      <c r="E528" s="6">
        <v>1805</v>
      </c>
      <c r="F528" s="6">
        <v>1805</v>
      </c>
      <c r="G528" s="4">
        <v>2</v>
      </c>
    </row>
    <row r="529" spans="1:7" ht="17">
      <c r="A529" s="5">
        <v>44400</v>
      </c>
      <c r="B529" s="6">
        <v>1800</v>
      </c>
      <c r="C529" s="6">
        <v>1801.4</v>
      </c>
      <c r="D529" s="6">
        <v>1800</v>
      </c>
      <c r="E529" s="6">
        <v>1801.4</v>
      </c>
      <c r="F529" s="6">
        <v>1801.4</v>
      </c>
      <c r="G529" s="4">
        <v>1</v>
      </c>
    </row>
    <row r="530" spans="1:7" ht="17">
      <c r="A530" s="5">
        <v>44403</v>
      </c>
      <c r="B530" s="6">
        <v>1802.5</v>
      </c>
      <c r="C530" s="6">
        <v>1802.5</v>
      </c>
      <c r="D530" s="6">
        <v>1797.2</v>
      </c>
      <c r="E530" s="6">
        <v>1798.7</v>
      </c>
      <c r="F530" s="6">
        <v>1798.7</v>
      </c>
      <c r="G530" s="4">
        <v>17</v>
      </c>
    </row>
    <row r="531" spans="1:7" ht="17">
      <c r="A531" s="5">
        <v>44404</v>
      </c>
      <c r="B531" s="6">
        <v>1803.7</v>
      </c>
      <c r="C531" s="6">
        <v>1803.7</v>
      </c>
      <c r="D531" s="6">
        <v>1799.5</v>
      </c>
      <c r="E531" s="6">
        <v>1799.5</v>
      </c>
      <c r="F531" s="6">
        <v>1799.5</v>
      </c>
      <c r="G531" s="4">
        <v>1</v>
      </c>
    </row>
    <row r="532" spans="1:7" ht="17">
      <c r="A532" s="5">
        <v>44405</v>
      </c>
      <c r="B532" s="6">
        <v>1799.5</v>
      </c>
      <c r="C532" s="6">
        <v>1799.5</v>
      </c>
      <c r="D532" s="6">
        <v>1799.5</v>
      </c>
      <c r="E532" s="6">
        <v>1799.5</v>
      </c>
      <c r="F532" s="6">
        <v>1799.5</v>
      </c>
      <c r="G532" s="7">
        <v>209783</v>
      </c>
    </row>
    <row r="533" spans="1:7" ht="17">
      <c r="A533" s="5">
        <v>44406</v>
      </c>
      <c r="B533" s="6">
        <v>1806.6</v>
      </c>
      <c r="C533" s="6">
        <v>1832.6</v>
      </c>
      <c r="D533" s="6">
        <v>1806.1</v>
      </c>
      <c r="E533" s="6">
        <v>1831.2</v>
      </c>
      <c r="F533" s="6">
        <v>1831.2</v>
      </c>
      <c r="G533" s="7">
        <v>30496</v>
      </c>
    </row>
    <row r="534" spans="1:7" ht="17">
      <c r="A534" s="5">
        <v>44407</v>
      </c>
      <c r="B534" s="6">
        <v>1828</v>
      </c>
      <c r="C534" s="6">
        <v>1830.5</v>
      </c>
      <c r="D534" s="6">
        <v>1808.9</v>
      </c>
      <c r="E534" s="6">
        <v>1812.6</v>
      </c>
      <c r="F534" s="6">
        <v>1812.6</v>
      </c>
      <c r="G534" s="7">
        <v>3100</v>
      </c>
    </row>
    <row r="535" spans="1:7" ht="17">
      <c r="A535" s="5">
        <v>44410</v>
      </c>
      <c r="B535" s="6">
        <v>1812.4</v>
      </c>
      <c r="C535" s="6">
        <v>1818.7</v>
      </c>
      <c r="D535" s="6">
        <v>1804.8</v>
      </c>
      <c r="E535" s="6">
        <v>1818.1</v>
      </c>
      <c r="F535" s="6">
        <v>1818.1</v>
      </c>
      <c r="G535" s="7">
        <v>1334</v>
      </c>
    </row>
    <row r="536" spans="1:7" ht="17">
      <c r="A536" s="5">
        <v>44411</v>
      </c>
      <c r="B536" s="6">
        <v>1812.3</v>
      </c>
      <c r="C536" s="6">
        <v>1813.5</v>
      </c>
      <c r="D536" s="6">
        <v>1806</v>
      </c>
      <c r="E536" s="6">
        <v>1810.1</v>
      </c>
      <c r="F536" s="6">
        <v>1810.1</v>
      </c>
      <c r="G536" s="7">
        <v>3341</v>
      </c>
    </row>
    <row r="537" spans="1:7" ht="17">
      <c r="A537" s="5">
        <v>44412</v>
      </c>
      <c r="B537" s="6">
        <v>1809.3</v>
      </c>
      <c r="C537" s="6">
        <v>1831.3</v>
      </c>
      <c r="D537" s="6">
        <v>1806.3</v>
      </c>
      <c r="E537" s="6">
        <v>1810.5</v>
      </c>
      <c r="F537" s="6">
        <v>1810.5</v>
      </c>
      <c r="G537" s="7">
        <v>2860</v>
      </c>
    </row>
    <row r="538" spans="1:7" ht="17">
      <c r="A538" s="5">
        <v>44413</v>
      </c>
      <c r="B538" s="6">
        <v>1810.8</v>
      </c>
      <c r="C538" s="6">
        <v>1813.7</v>
      </c>
      <c r="D538" s="6">
        <v>1796</v>
      </c>
      <c r="E538" s="6">
        <v>1805.1</v>
      </c>
      <c r="F538" s="6">
        <v>1805.1</v>
      </c>
      <c r="G538" s="4">
        <v>588</v>
      </c>
    </row>
    <row r="539" spans="1:7" ht="17">
      <c r="A539" s="5">
        <v>44414</v>
      </c>
      <c r="B539" s="6">
        <v>1799.8</v>
      </c>
      <c r="C539" s="6">
        <v>1800.1</v>
      </c>
      <c r="D539" s="6">
        <v>1758.4</v>
      </c>
      <c r="E539" s="6">
        <v>1760</v>
      </c>
      <c r="F539" s="6">
        <v>1760</v>
      </c>
      <c r="G539" s="4">
        <v>859</v>
      </c>
    </row>
    <row r="540" spans="1:7" ht="17">
      <c r="A540" s="5">
        <v>44417</v>
      </c>
      <c r="B540" s="6">
        <v>1753.5</v>
      </c>
      <c r="C540" s="6">
        <v>1753.8</v>
      </c>
      <c r="D540" s="6">
        <v>1692.6</v>
      </c>
      <c r="E540" s="6">
        <v>1723.4</v>
      </c>
      <c r="F540" s="6">
        <v>1723.4</v>
      </c>
      <c r="G540" s="7">
        <v>1621</v>
      </c>
    </row>
    <row r="541" spans="1:7" ht="17">
      <c r="A541" s="5">
        <v>44418</v>
      </c>
      <c r="B541" s="6">
        <v>1728.6</v>
      </c>
      <c r="C541" s="6">
        <v>1735.2</v>
      </c>
      <c r="D541" s="6">
        <v>1720.1</v>
      </c>
      <c r="E541" s="6">
        <v>1728.8</v>
      </c>
      <c r="F541" s="6">
        <v>1728.8</v>
      </c>
      <c r="G541" s="7">
        <v>1363</v>
      </c>
    </row>
    <row r="542" spans="1:7" ht="17">
      <c r="A542" s="5">
        <v>44419</v>
      </c>
      <c r="B542" s="6">
        <v>1727.3</v>
      </c>
      <c r="C542" s="6">
        <v>1752.2</v>
      </c>
      <c r="D542" s="6">
        <v>1727.3</v>
      </c>
      <c r="E542" s="6">
        <v>1750.4</v>
      </c>
      <c r="F542" s="6">
        <v>1750.4</v>
      </c>
      <c r="G542" s="4">
        <v>542</v>
      </c>
    </row>
    <row r="543" spans="1:7" ht="17">
      <c r="A543" s="5">
        <v>44420</v>
      </c>
      <c r="B543" s="6">
        <v>1749.7</v>
      </c>
      <c r="C543" s="6">
        <v>1752.4</v>
      </c>
      <c r="D543" s="6">
        <v>1745.5</v>
      </c>
      <c r="E543" s="6">
        <v>1749</v>
      </c>
      <c r="F543" s="6">
        <v>1749</v>
      </c>
      <c r="G543" s="4">
        <v>739</v>
      </c>
    </row>
    <row r="544" spans="1:7" ht="17">
      <c r="A544" s="5">
        <v>44421</v>
      </c>
      <c r="B544" s="6">
        <v>1758.3</v>
      </c>
      <c r="C544" s="6">
        <v>1777.3</v>
      </c>
      <c r="D544" s="6">
        <v>1757.4</v>
      </c>
      <c r="E544" s="6">
        <v>1775.2</v>
      </c>
      <c r="F544" s="6">
        <v>1775.2</v>
      </c>
      <c r="G544" s="4">
        <v>436</v>
      </c>
    </row>
    <row r="545" spans="1:7" ht="17">
      <c r="A545" s="5">
        <v>44424</v>
      </c>
      <c r="B545" s="6">
        <v>1776.9</v>
      </c>
      <c r="C545" s="6">
        <v>1787.8</v>
      </c>
      <c r="D545" s="6">
        <v>1771.9</v>
      </c>
      <c r="E545" s="6">
        <v>1786.9</v>
      </c>
      <c r="F545" s="6">
        <v>1786.9</v>
      </c>
      <c r="G545" s="4">
        <v>219</v>
      </c>
    </row>
    <row r="546" spans="1:7" ht="17">
      <c r="A546" s="5">
        <v>44425</v>
      </c>
      <c r="B546" s="6">
        <v>1787.7</v>
      </c>
      <c r="C546" s="6">
        <v>1794.2</v>
      </c>
      <c r="D546" s="6">
        <v>1780</v>
      </c>
      <c r="E546" s="6">
        <v>1785</v>
      </c>
      <c r="F546" s="6">
        <v>1785</v>
      </c>
      <c r="G546" s="4">
        <v>200</v>
      </c>
    </row>
    <row r="547" spans="1:7" ht="17">
      <c r="A547" s="5">
        <v>44426</v>
      </c>
      <c r="B547" s="6">
        <v>1787.8</v>
      </c>
      <c r="C547" s="6">
        <v>1791.5</v>
      </c>
      <c r="D547" s="6">
        <v>1779</v>
      </c>
      <c r="E547" s="6">
        <v>1781.6</v>
      </c>
      <c r="F547" s="6">
        <v>1781.6</v>
      </c>
      <c r="G547" s="4">
        <v>263</v>
      </c>
    </row>
    <row r="548" spans="1:7" ht="17">
      <c r="A548" s="5">
        <v>44427</v>
      </c>
      <c r="B548" s="6">
        <v>1780</v>
      </c>
      <c r="C548" s="6">
        <v>1789.3</v>
      </c>
      <c r="D548" s="6">
        <v>1775.5</v>
      </c>
      <c r="E548" s="6">
        <v>1780.2</v>
      </c>
      <c r="F548" s="6">
        <v>1780.2</v>
      </c>
      <c r="G548" s="4">
        <v>245</v>
      </c>
    </row>
    <row r="549" spans="1:7" ht="17">
      <c r="A549" s="5">
        <v>44428</v>
      </c>
      <c r="B549" s="6">
        <v>1784.1</v>
      </c>
      <c r="C549" s="6">
        <v>1787.5</v>
      </c>
      <c r="D549" s="6">
        <v>1778.2</v>
      </c>
      <c r="E549" s="6">
        <v>1781</v>
      </c>
      <c r="F549" s="6">
        <v>1781</v>
      </c>
      <c r="G549" s="4">
        <v>235</v>
      </c>
    </row>
    <row r="550" spans="1:7" ht="17">
      <c r="A550" s="5">
        <v>44431</v>
      </c>
      <c r="B550" s="6">
        <v>1776.8</v>
      </c>
      <c r="C550" s="6">
        <v>1804.8</v>
      </c>
      <c r="D550" s="6">
        <v>1776.8</v>
      </c>
      <c r="E550" s="6">
        <v>1803.2</v>
      </c>
      <c r="F550" s="6">
        <v>1803.2</v>
      </c>
      <c r="G550" s="4">
        <v>32</v>
      </c>
    </row>
    <row r="551" spans="1:7" ht="17">
      <c r="A551" s="5">
        <v>44432</v>
      </c>
      <c r="B551" s="6">
        <v>1801</v>
      </c>
      <c r="C551" s="6">
        <v>1805.6</v>
      </c>
      <c r="D551" s="6">
        <v>1801</v>
      </c>
      <c r="E551" s="6">
        <v>1805.6</v>
      </c>
      <c r="F551" s="6">
        <v>1805.6</v>
      </c>
      <c r="G551" s="4">
        <v>22</v>
      </c>
    </row>
    <row r="552" spans="1:7" ht="17">
      <c r="A552" s="5">
        <v>44433</v>
      </c>
      <c r="B552" s="6">
        <v>1792</v>
      </c>
      <c r="C552" s="6">
        <v>1792.9</v>
      </c>
      <c r="D552" s="6">
        <v>1784</v>
      </c>
      <c r="E552" s="6">
        <v>1788.2</v>
      </c>
      <c r="F552" s="6">
        <v>1788.2</v>
      </c>
      <c r="G552" s="4">
        <v>812</v>
      </c>
    </row>
    <row r="553" spans="1:7" ht="17">
      <c r="A553" s="5">
        <v>44434</v>
      </c>
      <c r="B553" s="6">
        <v>1787.4</v>
      </c>
      <c r="C553" s="6">
        <v>1792.2</v>
      </c>
      <c r="D553" s="6">
        <v>1781</v>
      </c>
      <c r="E553" s="6">
        <v>1792.2</v>
      </c>
      <c r="F553" s="6">
        <v>1792.2</v>
      </c>
      <c r="G553" s="4">
        <v>61</v>
      </c>
    </row>
    <row r="554" spans="1:7" ht="17">
      <c r="A554" s="5">
        <v>44435</v>
      </c>
      <c r="B554" s="6">
        <v>1803.4</v>
      </c>
      <c r="C554" s="6">
        <v>1816.6</v>
      </c>
      <c r="D554" s="6">
        <v>1803.1</v>
      </c>
      <c r="E554" s="6">
        <v>1816.6</v>
      </c>
      <c r="F554" s="6">
        <v>1816.6</v>
      </c>
      <c r="G554" s="7">
        <v>1219</v>
      </c>
    </row>
    <row r="555" spans="1:7" ht="17">
      <c r="A555" s="5">
        <v>44438</v>
      </c>
      <c r="B555" s="6">
        <v>1818.2</v>
      </c>
      <c r="C555" s="6">
        <v>1820.3</v>
      </c>
      <c r="D555" s="6">
        <v>1807.8</v>
      </c>
      <c r="E555" s="6">
        <v>1809</v>
      </c>
      <c r="F555" s="6">
        <v>1809</v>
      </c>
      <c r="G555" s="4">
        <v>684</v>
      </c>
    </row>
    <row r="556" spans="1:7" ht="17">
      <c r="A556" s="5">
        <v>44439</v>
      </c>
      <c r="B556" s="6">
        <v>1815.9</v>
      </c>
      <c r="C556" s="6">
        <v>1815.9</v>
      </c>
      <c r="D556" s="6">
        <v>1801.1</v>
      </c>
      <c r="E556" s="6">
        <v>1815</v>
      </c>
      <c r="F556" s="6">
        <v>1815</v>
      </c>
      <c r="G556" s="4">
        <v>82</v>
      </c>
    </row>
    <row r="557" spans="1:7" ht="17">
      <c r="A557" s="5">
        <v>44440</v>
      </c>
      <c r="B557" s="6">
        <v>1813.5</v>
      </c>
      <c r="C557" s="6">
        <v>1815.9</v>
      </c>
      <c r="D557" s="6">
        <v>1809.5</v>
      </c>
      <c r="E557" s="6">
        <v>1813.1</v>
      </c>
      <c r="F557" s="6">
        <v>1813.1</v>
      </c>
      <c r="G557" s="4">
        <v>114</v>
      </c>
    </row>
    <row r="558" spans="1:7" ht="17">
      <c r="A558" s="5">
        <v>44441</v>
      </c>
      <c r="B558" s="6">
        <v>1813.2</v>
      </c>
      <c r="C558" s="6">
        <v>1813.9</v>
      </c>
      <c r="D558" s="6">
        <v>1806.8</v>
      </c>
      <c r="E558" s="6">
        <v>1808.7</v>
      </c>
      <c r="F558" s="6">
        <v>1808.7</v>
      </c>
      <c r="G558" s="4">
        <v>26</v>
      </c>
    </row>
    <row r="559" spans="1:7" ht="17">
      <c r="A559" s="5">
        <v>44442</v>
      </c>
      <c r="B559" s="6">
        <v>1820.9</v>
      </c>
      <c r="C559" s="6">
        <v>1833.9</v>
      </c>
      <c r="D559" s="6">
        <v>1818.9</v>
      </c>
      <c r="E559" s="6">
        <v>1830.9</v>
      </c>
      <c r="F559" s="6">
        <v>1830.9</v>
      </c>
      <c r="G559" s="4">
        <v>53</v>
      </c>
    </row>
    <row r="560" spans="1:7" ht="17">
      <c r="A560" s="5">
        <v>44446</v>
      </c>
      <c r="B560" s="6">
        <v>1825.7</v>
      </c>
      <c r="C560" s="6">
        <v>1825.7</v>
      </c>
      <c r="D560" s="6">
        <v>1792.7</v>
      </c>
      <c r="E560" s="6">
        <v>1795.9</v>
      </c>
      <c r="F560" s="6">
        <v>1795.9</v>
      </c>
      <c r="G560" s="4">
        <v>48</v>
      </c>
    </row>
    <row r="561" spans="1:7" ht="17">
      <c r="A561" s="5">
        <v>44447</v>
      </c>
      <c r="B561" s="6">
        <v>1781.7</v>
      </c>
      <c r="C561" s="6">
        <v>1790.7</v>
      </c>
      <c r="D561" s="6">
        <v>1781.7</v>
      </c>
      <c r="E561" s="6">
        <v>1790.7</v>
      </c>
      <c r="F561" s="6">
        <v>1790.7</v>
      </c>
      <c r="G561" s="4">
        <v>69</v>
      </c>
    </row>
    <row r="562" spans="1:7" ht="17">
      <c r="A562" s="5">
        <v>44448</v>
      </c>
      <c r="B562" s="6">
        <v>1798.7</v>
      </c>
      <c r="C562" s="6">
        <v>1798.7</v>
      </c>
      <c r="D562" s="6">
        <v>1787.9</v>
      </c>
      <c r="E562" s="6">
        <v>1797.4</v>
      </c>
      <c r="F562" s="6">
        <v>1797.4</v>
      </c>
      <c r="G562" s="4">
        <v>49</v>
      </c>
    </row>
    <row r="563" spans="1:7" ht="17">
      <c r="A563" s="5">
        <v>44449</v>
      </c>
      <c r="B563" s="6">
        <v>1789.6</v>
      </c>
      <c r="C563" s="6">
        <v>1789.6</v>
      </c>
      <c r="D563" s="6">
        <v>1789.6</v>
      </c>
      <c r="E563" s="6">
        <v>1789.6</v>
      </c>
      <c r="F563" s="6">
        <v>1789.6</v>
      </c>
      <c r="G563" s="4" t="s">
        <v>14</v>
      </c>
    </row>
    <row r="564" spans="1:7" ht="17">
      <c r="A564" s="5">
        <v>44452</v>
      </c>
      <c r="B564" s="6">
        <v>1789.8</v>
      </c>
      <c r="C564" s="6">
        <v>1796</v>
      </c>
      <c r="D564" s="6">
        <v>1784</v>
      </c>
      <c r="E564" s="6">
        <v>1792</v>
      </c>
      <c r="F564" s="6">
        <v>1792</v>
      </c>
      <c r="G564" s="4">
        <v>533</v>
      </c>
    </row>
    <row r="565" spans="1:7" ht="17">
      <c r="A565" s="5">
        <v>44453</v>
      </c>
      <c r="B565" s="6">
        <v>1791.4</v>
      </c>
      <c r="C565" s="6">
        <v>1806.2</v>
      </c>
      <c r="D565" s="6">
        <v>1783</v>
      </c>
      <c r="E565" s="6">
        <v>1804.7</v>
      </c>
      <c r="F565" s="6">
        <v>1804.7</v>
      </c>
      <c r="G565" s="4">
        <v>764</v>
      </c>
    </row>
    <row r="566" spans="1:7" ht="17">
      <c r="A566" s="5">
        <v>44454</v>
      </c>
      <c r="B566" s="6">
        <v>1803.7</v>
      </c>
      <c r="C566" s="6">
        <v>1803.7</v>
      </c>
      <c r="D566" s="6">
        <v>1792.4</v>
      </c>
      <c r="E566" s="6">
        <v>1792.4</v>
      </c>
      <c r="F566" s="6">
        <v>1792.4</v>
      </c>
      <c r="G566" s="4">
        <v>59</v>
      </c>
    </row>
    <row r="567" spans="1:7" ht="17">
      <c r="A567" s="5">
        <v>44455</v>
      </c>
      <c r="B567" s="6">
        <v>1792.9</v>
      </c>
      <c r="C567" s="6">
        <v>1792.9</v>
      </c>
      <c r="D567" s="6">
        <v>1743.9</v>
      </c>
      <c r="E567" s="6">
        <v>1754.6</v>
      </c>
      <c r="F567" s="6">
        <v>1754.6</v>
      </c>
      <c r="G567" s="7">
        <v>1645</v>
      </c>
    </row>
    <row r="568" spans="1:7" ht="17">
      <c r="A568" s="5">
        <v>44456</v>
      </c>
      <c r="B568" s="6">
        <v>1758.8</v>
      </c>
      <c r="C568" s="6">
        <v>1763</v>
      </c>
      <c r="D568" s="6">
        <v>1749.4</v>
      </c>
      <c r="E568" s="6">
        <v>1749.4</v>
      </c>
      <c r="F568" s="6">
        <v>1749.4</v>
      </c>
      <c r="G568" s="4">
        <v>581</v>
      </c>
    </row>
    <row r="569" spans="1:7" ht="17">
      <c r="A569" s="5">
        <v>44459</v>
      </c>
      <c r="B569" s="6">
        <v>1751.8</v>
      </c>
      <c r="C569" s="6">
        <v>1761.8</v>
      </c>
      <c r="D569" s="6">
        <v>1750.9</v>
      </c>
      <c r="E569" s="6">
        <v>1761.8</v>
      </c>
      <c r="F569" s="6">
        <v>1761.8</v>
      </c>
      <c r="G569" s="4">
        <v>185</v>
      </c>
    </row>
    <row r="570" spans="1:7" ht="17">
      <c r="A570" s="5">
        <v>44460</v>
      </c>
      <c r="B570" s="6">
        <v>1762.2</v>
      </c>
      <c r="C570" s="6">
        <v>1776</v>
      </c>
      <c r="D570" s="6">
        <v>1759</v>
      </c>
      <c r="E570" s="6">
        <v>1776</v>
      </c>
      <c r="F570" s="6">
        <v>1776</v>
      </c>
      <c r="G570" s="4">
        <v>106</v>
      </c>
    </row>
    <row r="571" spans="1:7" ht="17">
      <c r="A571" s="5">
        <v>44461</v>
      </c>
      <c r="B571" s="6">
        <v>1776.7</v>
      </c>
      <c r="C571" s="6">
        <v>1784.3</v>
      </c>
      <c r="D571" s="6">
        <v>1767</v>
      </c>
      <c r="E571" s="6">
        <v>1776.7</v>
      </c>
      <c r="F571" s="6">
        <v>1776.7</v>
      </c>
      <c r="G571" s="4">
        <v>17</v>
      </c>
    </row>
    <row r="572" spans="1:7" ht="17">
      <c r="A572" s="5">
        <v>44462</v>
      </c>
      <c r="B572" s="6">
        <v>1766.8</v>
      </c>
      <c r="C572" s="6">
        <v>1766.8</v>
      </c>
      <c r="D572" s="6">
        <v>1738.2</v>
      </c>
      <c r="E572" s="6">
        <v>1747.7</v>
      </c>
      <c r="F572" s="6">
        <v>1747.7</v>
      </c>
      <c r="G572" s="4">
        <v>31</v>
      </c>
    </row>
    <row r="573" spans="1:7" ht="17">
      <c r="A573" s="5">
        <v>44463</v>
      </c>
      <c r="B573" s="6">
        <v>1749.7</v>
      </c>
      <c r="C573" s="6">
        <v>1749.7</v>
      </c>
      <c r="D573" s="6">
        <v>1745</v>
      </c>
      <c r="E573" s="6">
        <v>1749.7</v>
      </c>
      <c r="F573" s="6">
        <v>1749.7</v>
      </c>
      <c r="G573" s="4">
        <v>76</v>
      </c>
    </row>
    <row r="574" spans="1:7" ht="17">
      <c r="A574" s="5">
        <v>44466</v>
      </c>
      <c r="B574" s="6">
        <v>1751.7</v>
      </c>
      <c r="C574" s="6">
        <v>1754.4</v>
      </c>
      <c r="D574" s="6">
        <v>1747.5</v>
      </c>
      <c r="E574" s="6">
        <v>1750</v>
      </c>
      <c r="F574" s="6">
        <v>1750</v>
      </c>
      <c r="G574" s="4">
        <v>808</v>
      </c>
    </row>
    <row r="575" spans="1:7" ht="17">
      <c r="A575" s="5">
        <v>44467</v>
      </c>
      <c r="B575" s="6">
        <v>1739.6</v>
      </c>
      <c r="C575" s="6">
        <v>1741.7</v>
      </c>
      <c r="D575" s="6">
        <v>1726.8</v>
      </c>
      <c r="E575" s="6">
        <v>1735.8</v>
      </c>
      <c r="F575" s="6">
        <v>1735.8</v>
      </c>
      <c r="G575" s="7">
        <v>15748</v>
      </c>
    </row>
    <row r="576" spans="1:7" ht="17">
      <c r="A576" s="5">
        <v>44468</v>
      </c>
      <c r="B576" s="6">
        <v>1732.4</v>
      </c>
      <c r="C576" s="6">
        <v>1744.1</v>
      </c>
      <c r="D576" s="6">
        <v>1721.4</v>
      </c>
      <c r="E576" s="6">
        <v>1721.5</v>
      </c>
      <c r="F576" s="6">
        <v>1721.5</v>
      </c>
      <c r="G576" s="7">
        <v>6634</v>
      </c>
    </row>
    <row r="577" spans="1:7" ht="17">
      <c r="A577" s="5">
        <v>44469</v>
      </c>
      <c r="B577" s="6">
        <v>1725.5</v>
      </c>
      <c r="C577" s="6">
        <v>1760.3</v>
      </c>
      <c r="D577" s="6">
        <v>1724.5</v>
      </c>
      <c r="E577" s="6">
        <v>1755.3</v>
      </c>
      <c r="F577" s="6">
        <v>1755.3</v>
      </c>
      <c r="G577" s="4">
        <v>997</v>
      </c>
    </row>
    <row r="578" spans="1:7" ht="17">
      <c r="A578" s="5">
        <v>44470</v>
      </c>
      <c r="B578" s="6">
        <v>1754.3</v>
      </c>
      <c r="C578" s="6">
        <v>1762.6</v>
      </c>
      <c r="D578" s="6">
        <v>1748.5</v>
      </c>
      <c r="E578" s="6">
        <v>1757</v>
      </c>
      <c r="F578" s="6">
        <v>1757</v>
      </c>
      <c r="G578" s="7">
        <v>2220</v>
      </c>
    </row>
    <row r="579" spans="1:7" ht="17">
      <c r="A579" s="5">
        <v>44473</v>
      </c>
      <c r="B579" s="6">
        <v>1764.5</v>
      </c>
      <c r="C579" s="6">
        <v>1768.9</v>
      </c>
      <c r="D579" s="6">
        <v>1749.5</v>
      </c>
      <c r="E579" s="6">
        <v>1766.2</v>
      </c>
      <c r="F579" s="6">
        <v>1766.2</v>
      </c>
      <c r="G579" s="4">
        <v>417</v>
      </c>
    </row>
    <row r="580" spans="1:7" ht="17">
      <c r="A580" s="5">
        <v>44474</v>
      </c>
      <c r="B580" s="6">
        <v>1764.3</v>
      </c>
      <c r="C580" s="6">
        <v>1764.3</v>
      </c>
      <c r="D580" s="6">
        <v>1749</v>
      </c>
      <c r="E580" s="6">
        <v>1759.6</v>
      </c>
      <c r="F580" s="6">
        <v>1759.6</v>
      </c>
      <c r="G580" s="4">
        <v>98</v>
      </c>
    </row>
    <row r="581" spans="1:7" ht="17">
      <c r="A581" s="5">
        <v>44475</v>
      </c>
      <c r="B581" s="6">
        <v>1759.3</v>
      </c>
      <c r="C581" s="6">
        <v>1762.9</v>
      </c>
      <c r="D581" s="6">
        <v>1744.7</v>
      </c>
      <c r="E581" s="6">
        <v>1760.5</v>
      </c>
      <c r="F581" s="6">
        <v>1760.5</v>
      </c>
      <c r="G581" s="4">
        <v>56</v>
      </c>
    </row>
    <row r="582" spans="1:7" ht="17">
      <c r="A582" s="5">
        <v>44476</v>
      </c>
      <c r="B582" s="6">
        <v>1762.4</v>
      </c>
      <c r="C582" s="6">
        <v>1762.4</v>
      </c>
      <c r="D582" s="6">
        <v>1752.8</v>
      </c>
      <c r="E582" s="6">
        <v>1757.9</v>
      </c>
      <c r="F582" s="6">
        <v>1757.9</v>
      </c>
      <c r="G582" s="4">
        <v>336</v>
      </c>
    </row>
    <row r="583" spans="1:7" ht="17">
      <c r="A583" s="5">
        <v>44477</v>
      </c>
      <c r="B583" s="6">
        <v>1757</v>
      </c>
      <c r="C583" s="6">
        <v>1780</v>
      </c>
      <c r="D583" s="6">
        <v>1754.2</v>
      </c>
      <c r="E583" s="6">
        <v>1756.3</v>
      </c>
      <c r="F583" s="6">
        <v>1756.3</v>
      </c>
      <c r="G583" s="4">
        <v>254</v>
      </c>
    </row>
    <row r="584" spans="1:7" ht="17">
      <c r="A584" s="5">
        <v>44480</v>
      </c>
      <c r="B584" s="6">
        <v>1756.6</v>
      </c>
      <c r="C584" s="6">
        <v>1757.8</v>
      </c>
      <c r="D584" s="6">
        <v>1752.2</v>
      </c>
      <c r="E584" s="6">
        <v>1754.6</v>
      </c>
      <c r="F584" s="6">
        <v>1754.6</v>
      </c>
      <c r="G584" s="4">
        <v>128</v>
      </c>
    </row>
    <row r="585" spans="1:7" ht="17">
      <c r="A585" s="5">
        <v>44481</v>
      </c>
      <c r="B585" s="6">
        <v>1751.9</v>
      </c>
      <c r="C585" s="6">
        <v>1768</v>
      </c>
      <c r="D585" s="6">
        <v>1749.8</v>
      </c>
      <c r="E585" s="6">
        <v>1758.3</v>
      </c>
      <c r="F585" s="6">
        <v>1758.3</v>
      </c>
      <c r="G585" s="4">
        <v>139</v>
      </c>
    </row>
    <row r="586" spans="1:7" ht="17">
      <c r="A586" s="5">
        <v>44482</v>
      </c>
      <c r="B586" s="6">
        <v>1760.8</v>
      </c>
      <c r="C586" s="6">
        <v>1794.5</v>
      </c>
      <c r="D586" s="6">
        <v>1760.8</v>
      </c>
      <c r="E586" s="6">
        <v>1793.7</v>
      </c>
      <c r="F586" s="6">
        <v>1793.7</v>
      </c>
      <c r="G586" s="4">
        <v>150</v>
      </c>
    </row>
    <row r="587" spans="1:7" ht="17">
      <c r="A587" s="5">
        <v>44483</v>
      </c>
      <c r="B587" s="6">
        <v>1792.2</v>
      </c>
      <c r="C587" s="6">
        <v>1799.9</v>
      </c>
      <c r="D587" s="6">
        <v>1792</v>
      </c>
      <c r="E587" s="6">
        <v>1796.7</v>
      </c>
      <c r="F587" s="6">
        <v>1796.7</v>
      </c>
      <c r="G587" s="4">
        <v>337</v>
      </c>
    </row>
    <row r="588" spans="1:7" ht="17">
      <c r="A588" s="5">
        <v>44484</v>
      </c>
      <c r="B588" s="6">
        <v>1794.5</v>
      </c>
      <c r="C588" s="6">
        <v>1795.4</v>
      </c>
      <c r="D588" s="6">
        <v>1766.6</v>
      </c>
      <c r="E588" s="6">
        <v>1767.2</v>
      </c>
      <c r="F588" s="6">
        <v>1767.2</v>
      </c>
      <c r="G588" s="4">
        <v>874</v>
      </c>
    </row>
    <row r="589" spans="1:7" ht="17">
      <c r="A589" s="5">
        <v>44487</v>
      </c>
      <c r="B589" s="6">
        <v>1761.6</v>
      </c>
      <c r="C589" s="6">
        <v>1770.1</v>
      </c>
      <c r="D589" s="6">
        <v>1759.5</v>
      </c>
      <c r="E589" s="6">
        <v>1764.8</v>
      </c>
      <c r="F589" s="6">
        <v>1764.8</v>
      </c>
      <c r="G589" s="4">
        <v>266</v>
      </c>
    </row>
    <row r="590" spans="1:7" ht="17">
      <c r="A590" s="5">
        <v>44488</v>
      </c>
      <c r="B590" s="6">
        <v>1777.6</v>
      </c>
      <c r="C590" s="6">
        <v>1785</v>
      </c>
      <c r="D590" s="6">
        <v>1767.5</v>
      </c>
      <c r="E590" s="6">
        <v>1769.7</v>
      </c>
      <c r="F590" s="6">
        <v>1769.7</v>
      </c>
      <c r="G590" s="4">
        <v>51</v>
      </c>
    </row>
    <row r="591" spans="1:7" ht="17">
      <c r="A591" s="5">
        <v>44489</v>
      </c>
      <c r="B591" s="6">
        <v>1774.6</v>
      </c>
      <c r="C591" s="6">
        <v>1785.6</v>
      </c>
      <c r="D591" s="6">
        <v>1774</v>
      </c>
      <c r="E591" s="6">
        <v>1784.1</v>
      </c>
      <c r="F591" s="6">
        <v>1784.1</v>
      </c>
      <c r="G591" s="4">
        <v>127</v>
      </c>
    </row>
    <row r="592" spans="1:7" ht="17">
      <c r="A592" s="5">
        <v>44490</v>
      </c>
      <c r="B592" s="6">
        <v>1782</v>
      </c>
      <c r="C592" s="6">
        <v>1785.7</v>
      </c>
      <c r="D592" s="6">
        <v>1781</v>
      </c>
      <c r="E592" s="6">
        <v>1781.2</v>
      </c>
      <c r="F592" s="6">
        <v>1781.2</v>
      </c>
      <c r="G592" s="4">
        <v>146</v>
      </c>
    </row>
    <row r="593" spans="1:7" ht="17">
      <c r="A593" s="5">
        <v>44491</v>
      </c>
      <c r="B593" s="6">
        <v>1787.1</v>
      </c>
      <c r="C593" s="6">
        <v>1806.9</v>
      </c>
      <c r="D593" s="6">
        <v>1784</v>
      </c>
      <c r="E593" s="6">
        <v>1795.5</v>
      </c>
      <c r="F593" s="6">
        <v>1795.5</v>
      </c>
      <c r="G593" s="4">
        <v>532</v>
      </c>
    </row>
    <row r="594" spans="1:7" ht="17">
      <c r="A594" s="5">
        <v>44494</v>
      </c>
      <c r="B594" s="6">
        <v>1794.3</v>
      </c>
      <c r="C594" s="6">
        <v>1809</v>
      </c>
      <c r="D594" s="6">
        <v>1794</v>
      </c>
      <c r="E594" s="6">
        <v>1806</v>
      </c>
      <c r="F594" s="6">
        <v>1806</v>
      </c>
      <c r="G594" s="4">
        <v>140</v>
      </c>
    </row>
    <row r="595" spans="1:7" ht="17">
      <c r="A595" s="5">
        <v>44495</v>
      </c>
      <c r="B595" s="6">
        <v>1808.8</v>
      </c>
      <c r="C595" s="6">
        <v>1808.8</v>
      </c>
      <c r="D595" s="6">
        <v>1788.6</v>
      </c>
      <c r="E595" s="6">
        <v>1792.7</v>
      </c>
      <c r="F595" s="6">
        <v>1792.7</v>
      </c>
      <c r="G595" s="4">
        <v>359</v>
      </c>
    </row>
    <row r="596" spans="1:7" ht="17">
      <c r="A596" s="5">
        <v>44496</v>
      </c>
      <c r="B596" s="6">
        <v>1791.5</v>
      </c>
      <c r="C596" s="6">
        <v>1798.1</v>
      </c>
      <c r="D596" s="6">
        <v>1791.5</v>
      </c>
      <c r="E596" s="6">
        <v>1797.9</v>
      </c>
      <c r="F596" s="6">
        <v>1797.9</v>
      </c>
      <c r="G596" s="4">
        <v>543</v>
      </c>
    </row>
    <row r="597" spans="1:7" ht="17">
      <c r="A597" s="5">
        <v>44497</v>
      </c>
      <c r="B597" s="6">
        <v>1795.5</v>
      </c>
      <c r="C597" s="6">
        <v>1807.3</v>
      </c>
      <c r="D597" s="6">
        <v>1795.5</v>
      </c>
      <c r="E597" s="6">
        <v>1801.6</v>
      </c>
      <c r="F597" s="6">
        <v>1801.6</v>
      </c>
      <c r="G597" s="4">
        <v>452</v>
      </c>
    </row>
    <row r="598" spans="1:7" ht="17">
      <c r="A598" s="5">
        <v>44498</v>
      </c>
      <c r="B598" s="6">
        <v>1793.1</v>
      </c>
      <c r="C598" s="6">
        <v>1797</v>
      </c>
      <c r="D598" s="6">
        <v>1774.6</v>
      </c>
      <c r="E598" s="6">
        <v>1783</v>
      </c>
      <c r="F598" s="6">
        <v>1783</v>
      </c>
      <c r="G598" s="4">
        <v>583</v>
      </c>
    </row>
    <row r="599" spans="1:7" ht="17">
      <c r="A599" s="5">
        <v>44501</v>
      </c>
      <c r="B599" s="6">
        <v>1787.5</v>
      </c>
      <c r="C599" s="6">
        <v>1795.1</v>
      </c>
      <c r="D599" s="6">
        <v>1786.7</v>
      </c>
      <c r="E599" s="6">
        <v>1795.1</v>
      </c>
      <c r="F599" s="6">
        <v>1795.1</v>
      </c>
      <c r="G599" s="4">
        <v>142</v>
      </c>
    </row>
    <row r="600" spans="1:7" ht="17">
      <c r="A600" s="5">
        <v>44502</v>
      </c>
      <c r="B600" s="6">
        <v>1790.5</v>
      </c>
      <c r="C600" s="6">
        <v>1795.5</v>
      </c>
      <c r="D600" s="6">
        <v>1787.7</v>
      </c>
      <c r="E600" s="6">
        <v>1788.7</v>
      </c>
      <c r="F600" s="6">
        <v>1788.7</v>
      </c>
      <c r="G600" s="4">
        <v>213</v>
      </c>
    </row>
    <row r="601" spans="1:7" ht="17">
      <c r="A601" s="5">
        <v>44503</v>
      </c>
      <c r="B601" s="6">
        <v>1768</v>
      </c>
      <c r="C601" s="6">
        <v>1768</v>
      </c>
      <c r="D601" s="6">
        <v>1761.8</v>
      </c>
      <c r="E601" s="6">
        <v>1763.6</v>
      </c>
      <c r="F601" s="6">
        <v>1763.6</v>
      </c>
      <c r="G601" s="4">
        <v>108</v>
      </c>
    </row>
    <row r="602" spans="1:7" ht="17">
      <c r="A602" s="5">
        <v>44504</v>
      </c>
      <c r="B602" s="6">
        <v>1776.6</v>
      </c>
      <c r="C602" s="6">
        <v>1798.2</v>
      </c>
      <c r="D602" s="6">
        <v>1776.2</v>
      </c>
      <c r="E602" s="6">
        <v>1793</v>
      </c>
      <c r="F602" s="6">
        <v>1793</v>
      </c>
      <c r="G602" s="4">
        <v>103</v>
      </c>
    </row>
    <row r="603" spans="1:7" ht="17">
      <c r="A603" s="5">
        <v>44505</v>
      </c>
      <c r="B603" s="6">
        <v>1794.9</v>
      </c>
      <c r="C603" s="6">
        <v>1817.1</v>
      </c>
      <c r="D603" s="6">
        <v>1794.9</v>
      </c>
      <c r="E603" s="6">
        <v>1816.4</v>
      </c>
      <c r="F603" s="6">
        <v>1816.4</v>
      </c>
      <c r="G603" s="4">
        <v>239</v>
      </c>
    </row>
    <row r="604" spans="1:7" ht="17">
      <c r="A604" s="5">
        <v>44508</v>
      </c>
      <c r="B604" s="6">
        <v>1817</v>
      </c>
      <c r="C604" s="6">
        <v>1827.4</v>
      </c>
      <c r="D604" s="6">
        <v>1816.9</v>
      </c>
      <c r="E604" s="6">
        <v>1827.4</v>
      </c>
      <c r="F604" s="6">
        <v>1827.4</v>
      </c>
      <c r="G604" s="4">
        <v>261</v>
      </c>
    </row>
    <row r="605" spans="1:7" ht="17">
      <c r="A605" s="5">
        <v>44509</v>
      </c>
      <c r="B605" s="6">
        <v>1826.1</v>
      </c>
      <c r="C605" s="6">
        <v>1832.7</v>
      </c>
      <c r="D605" s="6">
        <v>1820.7</v>
      </c>
      <c r="E605" s="6">
        <v>1830.2</v>
      </c>
      <c r="F605" s="6">
        <v>1830.2</v>
      </c>
      <c r="G605" s="4">
        <v>170</v>
      </c>
    </row>
    <row r="606" spans="1:7" ht="17">
      <c r="A606" s="5">
        <v>44510</v>
      </c>
      <c r="B606" s="6">
        <v>1825.8</v>
      </c>
      <c r="C606" s="6">
        <v>1865</v>
      </c>
      <c r="D606" s="6">
        <v>1824.9</v>
      </c>
      <c r="E606" s="6">
        <v>1847.6</v>
      </c>
      <c r="F606" s="6">
        <v>1847.6</v>
      </c>
      <c r="G606" s="4">
        <v>795</v>
      </c>
    </row>
    <row r="607" spans="1:7" ht="17">
      <c r="A607" s="5">
        <v>44511</v>
      </c>
      <c r="B607" s="6">
        <v>1853.9</v>
      </c>
      <c r="C607" s="6">
        <v>1866.5</v>
      </c>
      <c r="D607" s="6">
        <v>1853.9</v>
      </c>
      <c r="E607" s="6">
        <v>1863.2</v>
      </c>
      <c r="F607" s="6">
        <v>1863.2</v>
      </c>
      <c r="G607" s="4">
        <v>292</v>
      </c>
    </row>
    <row r="608" spans="1:7" ht="17">
      <c r="A608" s="5">
        <v>44512</v>
      </c>
      <c r="B608" s="6">
        <v>1860.8</v>
      </c>
      <c r="C608" s="6">
        <v>1867.9</v>
      </c>
      <c r="D608" s="6">
        <v>1847.6</v>
      </c>
      <c r="E608" s="6">
        <v>1867.9</v>
      </c>
      <c r="F608" s="6">
        <v>1867.9</v>
      </c>
      <c r="G608" s="4">
        <v>210</v>
      </c>
    </row>
    <row r="609" spans="1:7" ht="17">
      <c r="A609" s="5">
        <v>44515</v>
      </c>
      <c r="B609" s="6">
        <v>1864.5</v>
      </c>
      <c r="C609" s="6">
        <v>1866.9</v>
      </c>
      <c r="D609" s="6">
        <v>1864.5</v>
      </c>
      <c r="E609" s="6">
        <v>1866.1</v>
      </c>
      <c r="F609" s="6">
        <v>1866.1</v>
      </c>
      <c r="G609" s="4">
        <v>87</v>
      </c>
    </row>
    <row r="610" spans="1:7" ht="17">
      <c r="A610" s="5">
        <v>44516</v>
      </c>
      <c r="B610" s="6">
        <v>1853.6</v>
      </c>
      <c r="C610" s="6">
        <v>1853.6</v>
      </c>
      <c r="D610" s="6">
        <v>1853.6</v>
      </c>
      <c r="E610" s="6">
        <v>1853.6</v>
      </c>
      <c r="F610" s="6">
        <v>1853.6</v>
      </c>
      <c r="G610" s="4">
        <v>1</v>
      </c>
    </row>
    <row r="611" spans="1:7" ht="17">
      <c r="A611" s="5">
        <v>44517</v>
      </c>
      <c r="B611" s="6">
        <v>1862.6</v>
      </c>
      <c r="C611" s="6">
        <v>1869.7</v>
      </c>
      <c r="D611" s="6">
        <v>1862.6</v>
      </c>
      <c r="E611" s="6">
        <v>1869.7</v>
      </c>
      <c r="F611" s="6">
        <v>1869.7</v>
      </c>
      <c r="G611" s="4">
        <v>2</v>
      </c>
    </row>
    <row r="612" spans="1:7" ht="17">
      <c r="A612" s="5">
        <v>44518</v>
      </c>
      <c r="B612" s="6">
        <v>1861</v>
      </c>
      <c r="C612" s="6">
        <v>1861</v>
      </c>
      <c r="D612" s="6">
        <v>1861</v>
      </c>
      <c r="E612" s="6">
        <v>1861</v>
      </c>
      <c r="F612" s="6">
        <v>1861</v>
      </c>
      <c r="G612" s="4">
        <v>9</v>
      </c>
    </row>
    <row r="613" spans="1:7" ht="17">
      <c r="A613" s="5">
        <v>44519</v>
      </c>
      <c r="B613" s="6">
        <v>1851.2</v>
      </c>
      <c r="C613" s="6">
        <v>1851.2</v>
      </c>
      <c r="D613" s="6">
        <v>1851.2</v>
      </c>
      <c r="E613" s="6">
        <v>1851.2</v>
      </c>
      <c r="F613" s="6">
        <v>1851.2</v>
      </c>
      <c r="G613" s="4">
        <v>21</v>
      </c>
    </row>
    <row r="614" spans="1:7" ht="17">
      <c r="A614" s="5">
        <v>44522</v>
      </c>
      <c r="B614" s="6">
        <v>1841.6</v>
      </c>
      <c r="C614" s="6">
        <v>1841.6</v>
      </c>
      <c r="D614" s="6">
        <v>1805.7</v>
      </c>
      <c r="E614" s="6">
        <v>1806</v>
      </c>
      <c r="F614" s="6">
        <v>1806</v>
      </c>
      <c r="G614" s="4">
        <v>14</v>
      </c>
    </row>
    <row r="615" spans="1:7" ht="17">
      <c r="A615" s="5">
        <v>44523</v>
      </c>
      <c r="B615" s="6">
        <v>1795.5</v>
      </c>
      <c r="C615" s="6">
        <v>1795.5</v>
      </c>
      <c r="D615" s="6">
        <v>1783.5</v>
      </c>
      <c r="E615" s="6">
        <v>1783.5</v>
      </c>
      <c r="F615" s="6">
        <v>1783.5</v>
      </c>
      <c r="G615" s="4">
        <v>264</v>
      </c>
    </row>
    <row r="616" spans="1:7" ht="17">
      <c r="A616" s="5">
        <v>44524</v>
      </c>
      <c r="B616" s="6">
        <v>1793</v>
      </c>
      <c r="C616" s="6">
        <v>1793</v>
      </c>
      <c r="D616" s="6">
        <v>1781.4</v>
      </c>
      <c r="E616" s="6">
        <v>1784.1</v>
      </c>
      <c r="F616" s="6">
        <v>1784.1</v>
      </c>
      <c r="G616" s="4">
        <v>188</v>
      </c>
    </row>
    <row r="617" spans="1:7" ht="17">
      <c r="A617" s="5">
        <v>44525</v>
      </c>
      <c r="B617" s="6">
        <v>1791.1</v>
      </c>
      <c r="C617" s="6">
        <v>1791.4</v>
      </c>
      <c r="D617" s="6">
        <v>1791.1</v>
      </c>
      <c r="E617" s="6">
        <v>1791.4</v>
      </c>
      <c r="F617" s="6">
        <v>1791.4</v>
      </c>
      <c r="G617" s="4">
        <v>188</v>
      </c>
    </row>
    <row r="618" spans="1:7" ht="17">
      <c r="A618" s="5">
        <v>44526</v>
      </c>
      <c r="B618" s="6">
        <v>1791.1</v>
      </c>
      <c r="C618" s="6">
        <v>1791.4</v>
      </c>
      <c r="D618" s="6">
        <v>1785.3</v>
      </c>
      <c r="E618" s="6">
        <v>1785.3</v>
      </c>
      <c r="F618" s="6">
        <v>1785.3</v>
      </c>
      <c r="G618" s="7">
        <v>186800</v>
      </c>
    </row>
    <row r="619" spans="1:7" ht="17">
      <c r="A619" s="5">
        <v>44529</v>
      </c>
      <c r="B619" s="6">
        <v>1791.7</v>
      </c>
      <c r="C619" s="6">
        <v>1798.9</v>
      </c>
      <c r="D619" s="6">
        <v>1779.1</v>
      </c>
      <c r="E619" s="6">
        <v>1782.3</v>
      </c>
      <c r="F619" s="6">
        <v>1782.3</v>
      </c>
      <c r="G619" s="7">
        <v>26926</v>
      </c>
    </row>
    <row r="620" spans="1:7" ht="17">
      <c r="A620" s="5">
        <v>44530</v>
      </c>
      <c r="B620" s="6">
        <v>1783.9</v>
      </c>
      <c r="C620" s="6">
        <v>1808.1</v>
      </c>
      <c r="D620" s="6">
        <v>1768.7</v>
      </c>
      <c r="E620" s="6">
        <v>1773.6</v>
      </c>
      <c r="F620" s="6">
        <v>1773.6</v>
      </c>
      <c r="G620" s="7">
        <v>4903</v>
      </c>
    </row>
    <row r="621" spans="1:7" ht="17">
      <c r="A621" s="5">
        <v>44531</v>
      </c>
      <c r="B621" s="6">
        <v>1774.8</v>
      </c>
      <c r="C621" s="6">
        <v>1790.5</v>
      </c>
      <c r="D621" s="6">
        <v>1772.3</v>
      </c>
      <c r="E621" s="6">
        <v>1781.6</v>
      </c>
      <c r="F621" s="6">
        <v>1781.6</v>
      </c>
      <c r="G621" s="7">
        <v>1128</v>
      </c>
    </row>
    <row r="622" spans="1:7" ht="17">
      <c r="A622" s="5">
        <v>44532</v>
      </c>
      <c r="B622" s="6">
        <v>1780.9</v>
      </c>
      <c r="C622" s="6">
        <v>1780.9</v>
      </c>
      <c r="D622" s="6">
        <v>1760.6</v>
      </c>
      <c r="E622" s="6">
        <v>1760.7</v>
      </c>
      <c r="F622" s="6">
        <v>1760.7</v>
      </c>
      <c r="G622" s="7">
        <v>1557</v>
      </c>
    </row>
    <row r="623" spans="1:7" ht="17">
      <c r="A623" s="5">
        <v>44533</v>
      </c>
      <c r="B623" s="6">
        <v>1767.5</v>
      </c>
      <c r="C623" s="6">
        <v>1785.1</v>
      </c>
      <c r="D623" s="6">
        <v>1766.5</v>
      </c>
      <c r="E623" s="6">
        <v>1782</v>
      </c>
      <c r="F623" s="6">
        <v>1782</v>
      </c>
      <c r="G623" s="4">
        <v>694</v>
      </c>
    </row>
    <row r="624" spans="1:7" ht="17">
      <c r="A624" s="5">
        <v>44536</v>
      </c>
      <c r="B624" s="6">
        <v>1780.2</v>
      </c>
      <c r="C624" s="6">
        <v>1783</v>
      </c>
      <c r="D624" s="6">
        <v>1777.2</v>
      </c>
      <c r="E624" s="6">
        <v>1777.5</v>
      </c>
      <c r="F624" s="6">
        <v>1777.5</v>
      </c>
      <c r="G624" s="4">
        <v>381</v>
      </c>
    </row>
    <row r="625" spans="1:7" ht="17">
      <c r="A625" s="5">
        <v>44537</v>
      </c>
      <c r="B625" s="6">
        <v>1779.5</v>
      </c>
      <c r="C625" s="6">
        <v>1786.1</v>
      </c>
      <c r="D625" s="6">
        <v>1772.3</v>
      </c>
      <c r="E625" s="6">
        <v>1782.6</v>
      </c>
      <c r="F625" s="6">
        <v>1782.6</v>
      </c>
      <c r="G625" s="4">
        <v>308</v>
      </c>
    </row>
    <row r="626" spans="1:7" ht="17">
      <c r="A626" s="5">
        <v>44538</v>
      </c>
      <c r="B626" s="6">
        <v>1789.9</v>
      </c>
      <c r="C626" s="6">
        <v>1789.9</v>
      </c>
      <c r="D626" s="6">
        <v>1779</v>
      </c>
      <c r="E626" s="6">
        <v>1783.4</v>
      </c>
      <c r="F626" s="6">
        <v>1783.4</v>
      </c>
      <c r="G626" s="7">
        <v>1383</v>
      </c>
    </row>
    <row r="627" spans="1:7" ht="17">
      <c r="A627" s="5">
        <v>44539</v>
      </c>
      <c r="B627" s="6">
        <v>1783.5</v>
      </c>
      <c r="C627" s="6">
        <v>1783.5</v>
      </c>
      <c r="D627" s="6">
        <v>1771.8</v>
      </c>
      <c r="E627" s="6">
        <v>1774.6</v>
      </c>
      <c r="F627" s="6">
        <v>1774.6</v>
      </c>
      <c r="G627" s="4">
        <v>455</v>
      </c>
    </row>
    <row r="628" spans="1:7" ht="17">
      <c r="A628" s="5">
        <v>44540</v>
      </c>
      <c r="B628" s="6">
        <v>1773.8</v>
      </c>
      <c r="C628" s="6">
        <v>1785.4</v>
      </c>
      <c r="D628" s="6">
        <v>1769.1</v>
      </c>
      <c r="E628" s="6">
        <v>1782.9</v>
      </c>
      <c r="F628" s="6">
        <v>1782.9</v>
      </c>
      <c r="G628" s="4">
        <v>545</v>
      </c>
    </row>
    <row r="629" spans="1:7" ht="17">
      <c r="A629" s="5">
        <v>44543</v>
      </c>
      <c r="B629" s="6">
        <v>1784.4</v>
      </c>
      <c r="C629" s="6">
        <v>1787.1</v>
      </c>
      <c r="D629" s="6">
        <v>1783.8</v>
      </c>
      <c r="E629" s="6">
        <v>1786.3</v>
      </c>
      <c r="F629" s="6">
        <v>1786.3</v>
      </c>
      <c r="G629" s="4">
        <v>206</v>
      </c>
    </row>
    <row r="630" spans="1:7" ht="17">
      <c r="A630" s="5">
        <v>44544</v>
      </c>
      <c r="B630" s="6">
        <v>1787</v>
      </c>
      <c r="C630" s="6">
        <v>1787</v>
      </c>
      <c r="D630" s="6">
        <v>1769</v>
      </c>
      <c r="E630" s="6">
        <v>1770.4</v>
      </c>
      <c r="F630" s="6">
        <v>1770.4</v>
      </c>
      <c r="G630" s="4">
        <v>322</v>
      </c>
    </row>
    <row r="631" spans="1:7" ht="17">
      <c r="A631" s="5">
        <v>44545</v>
      </c>
      <c r="B631" s="6">
        <v>1767.4</v>
      </c>
      <c r="C631" s="6">
        <v>1778.7</v>
      </c>
      <c r="D631" s="6">
        <v>1753.9</v>
      </c>
      <c r="E631" s="6">
        <v>1762.6</v>
      </c>
      <c r="F631" s="6">
        <v>1762.6</v>
      </c>
      <c r="G631" s="4">
        <v>283</v>
      </c>
    </row>
    <row r="632" spans="1:7" ht="17">
      <c r="A632" s="5">
        <v>44546</v>
      </c>
      <c r="B632" s="6">
        <v>1781</v>
      </c>
      <c r="C632" s="6">
        <v>1798.1</v>
      </c>
      <c r="D632" s="6">
        <v>1781</v>
      </c>
      <c r="E632" s="6">
        <v>1796.6</v>
      </c>
      <c r="F632" s="6">
        <v>1796.6</v>
      </c>
      <c r="G632" s="4">
        <v>21</v>
      </c>
    </row>
    <row r="633" spans="1:7" ht="17">
      <c r="A633" s="5">
        <v>44547</v>
      </c>
      <c r="B633" s="6">
        <v>1804</v>
      </c>
      <c r="C633" s="6">
        <v>1812.9</v>
      </c>
      <c r="D633" s="6">
        <v>1803.8</v>
      </c>
      <c r="E633" s="6">
        <v>1803.8</v>
      </c>
      <c r="F633" s="6">
        <v>1803.8</v>
      </c>
      <c r="G633" s="4">
        <v>654</v>
      </c>
    </row>
    <row r="634" spans="1:7" ht="17">
      <c r="A634" s="5">
        <v>44550</v>
      </c>
      <c r="B634" s="6">
        <v>1796.8</v>
      </c>
      <c r="C634" s="6">
        <v>1799.8</v>
      </c>
      <c r="D634" s="6">
        <v>1792</v>
      </c>
      <c r="E634" s="6">
        <v>1793.7</v>
      </c>
      <c r="F634" s="6">
        <v>1793.7</v>
      </c>
      <c r="G634" s="4">
        <v>226</v>
      </c>
    </row>
    <row r="635" spans="1:7" ht="17">
      <c r="A635" s="5">
        <v>44551</v>
      </c>
      <c r="B635" s="6">
        <v>1791.4</v>
      </c>
      <c r="C635" s="6">
        <v>1796.5</v>
      </c>
      <c r="D635" s="6">
        <v>1787.9</v>
      </c>
      <c r="E635" s="6">
        <v>1787.9</v>
      </c>
      <c r="F635" s="6">
        <v>1787.9</v>
      </c>
      <c r="G635" s="4">
        <v>575</v>
      </c>
    </row>
    <row r="636" spans="1:7" ht="17">
      <c r="A636" s="5">
        <v>44552</v>
      </c>
      <c r="B636" s="6">
        <v>1786</v>
      </c>
      <c r="C636" s="6">
        <v>1805.2</v>
      </c>
      <c r="D636" s="6">
        <v>1785.5</v>
      </c>
      <c r="E636" s="6">
        <v>1801.6</v>
      </c>
      <c r="F636" s="6">
        <v>1801.6</v>
      </c>
      <c r="G636" s="4">
        <v>567</v>
      </c>
    </row>
    <row r="637" spans="1:7" ht="17">
      <c r="A637" s="5">
        <v>44553</v>
      </c>
      <c r="B637" s="6">
        <v>1806</v>
      </c>
      <c r="C637" s="6">
        <v>1811.2</v>
      </c>
      <c r="D637" s="6">
        <v>1800.8</v>
      </c>
      <c r="E637" s="6">
        <v>1811.2</v>
      </c>
      <c r="F637" s="6">
        <v>1811.2</v>
      </c>
      <c r="G637" s="4">
        <v>193</v>
      </c>
    </row>
    <row r="638" spans="1:7" ht="17">
      <c r="A638" s="5">
        <v>44557</v>
      </c>
      <c r="B638" s="6">
        <v>1810</v>
      </c>
      <c r="C638" s="6">
        <v>1812.1</v>
      </c>
      <c r="D638" s="6">
        <v>1807</v>
      </c>
      <c r="E638" s="6">
        <v>1808.1</v>
      </c>
      <c r="F638" s="6">
        <v>1808.1</v>
      </c>
      <c r="G638" s="4">
        <v>150</v>
      </c>
    </row>
    <row r="639" spans="1:7" ht="17">
      <c r="A639" s="5">
        <v>44558</v>
      </c>
      <c r="B639" s="6">
        <v>1812</v>
      </c>
      <c r="C639" s="6">
        <v>1818</v>
      </c>
      <c r="D639" s="6">
        <v>1805.5</v>
      </c>
      <c r="E639" s="6">
        <v>1810.2</v>
      </c>
      <c r="F639" s="6">
        <v>1810.2</v>
      </c>
      <c r="G639" s="4">
        <v>146</v>
      </c>
    </row>
    <row r="640" spans="1:7" ht="17">
      <c r="A640" s="5">
        <v>44559</v>
      </c>
      <c r="B640" s="6">
        <v>1803.2</v>
      </c>
      <c r="C640" s="6">
        <v>1805.1</v>
      </c>
      <c r="D640" s="6">
        <v>1791.4</v>
      </c>
      <c r="E640" s="6">
        <v>1805.1</v>
      </c>
      <c r="F640" s="6">
        <v>1805.1</v>
      </c>
      <c r="G640" s="4">
        <v>623</v>
      </c>
    </row>
    <row r="641" spans="1:7" ht="17">
      <c r="A641" s="5">
        <v>44560</v>
      </c>
      <c r="B641" s="6">
        <v>1801.7</v>
      </c>
      <c r="C641" s="6">
        <v>1816</v>
      </c>
      <c r="D641" s="6">
        <v>1796</v>
      </c>
      <c r="E641" s="6">
        <v>1812.7</v>
      </c>
      <c r="F641" s="6">
        <v>1812.7</v>
      </c>
      <c r="G641" s="4">
        <v>306</v>
      </c>
    </row>
    <row r="642" spans="1:7" ht="17">
      <c r="A642" s="5">
        <v>44561</v>
      </c>
      <c r="B642" s="6">
        <v>1825.1</v>
      </c>
      <c r="C642" s="6">
        <v>1827.8</v>
      </c>
      <c r="D642" s="6">
        <v>1821.4</v>
      </c>
      <c r="E642" s="6">
        <v>1827.5</v>
      </c>
      <c r="F642" s="6">
        <v>1827.5</v>
      </c>
      <c r="G642" s="4">
        <v>80</v>
      </c>
    </row>
    <row r="643" spans="1:7" ht="17">
      <c r="A643" s="5">
        <v>44564</v>
      </c>
      <c r="B643" s="6">
        <v>1830.1</v>
      </c>
      <c r="C643" s="6">
        <v>1830.1</v>
      </c>
      <c r="D643" s="6">
        <v>1798.8</v>
      </c>
      <c r="E643" s="6">
        <v>1799.4</v>
      </c>
      <c r="F643" s="6">
        <v>1799.4</v>
      </c>
      <c r="G643" s="4">
        <v>116</v>
      </c>
    </row>
    <row r="644" spans="1:7" ht="17">
      <c r="A644" s="5">
        <v>44565</v>
      </c>
      <c r="B644" s="6">
        <v>1800.5</v>
      </c>
      <c r="C644" s="6">
        <v>1815.3</v>
      </c>
      <c r="D644" s="6">
        <v>1800</v>
      </c>
      <c r="E644" s="6">
        <v>1814</v>
      </c>
      <c r="F644" s="6">
        <v>1814</v>
      </c>
      <c r="G644" s="4">
        <v>38</v>
      </c>
    </row>
    <row r="645" spans="1:7" ht="17">
      <c r="A645" s="5">
        <v>44566</v>
      </c>
      <c r="B645" s="6">
        <v>1813.1</v>
      </c>
      <c r="C645" s="6">
        <v>1824.6</v>
      </c>
      <c r="D645" s="6">
        <v>1813.1</v>
      </c>
      <c r="E645" s="6">
        <v>1824.6</v>
      </c>
      <c r="F645" s="6">
        <v>1824.6</v>
      </c>
      <c r="G645" s="4">
        <v>8</v>
      </c>
    </row>
    <row r="646" spans="1:7" ht="17">
      <c r="A646" s="5">
        <v>44567</v>
      </c>
      <c r="B646" s="6">
        <v>1787.1</v>
      </c>
      <c r="C646" s="6">
        <v>1791.3</v>
      </c>
      <c r="D646" s="6">
        <v>1787.1</v>
      </c>
      <c r="E646" s="6">
        <v>1788.7</v>
      </c>
      <c r="F646" s="6">
        <v>1788.7</v>
      </c>
      <c r="G646" s="4">
        <v>30</v>
      </c>
    </row>
    <row r="647" spans="1:7" ht="17">
      <c r="A647" s="5">
        <v>44568</v>
      </c>
      <c r="B647" s="6">
        <v>1791.8</v>
      </c>
      <c r="C647" s="6">
        <v>1797</v>
      </c>
      <c r="D647" s="6">
        <v>1784.4</v>
      </c>
      <c r="E647" s="6">
        <v>1797</v>
      </c>
      <c r="F647" s="6">
        <v>1797</v>
      </c>
      <c r="G647" s="4">
        <v>17</v>
      </c>
    </row>
    <row r="648" spans="1:7" ht="17">
      <c r="A648" s="5">
        <v>44571</v>
      </c>
      <c r="B648" s="6">
        <v>1794.9</v>
      </c>
      <c r="C648" s="6">
        <v>1798.7</v>
      </c>
      <c r="D648" s="6">
        <v>1790.4</v>
      </c>
      <c r="E648" s="6">
        <v>1798.4</v>
      </c>
      <c r="F648" s="6">
        <v>1798.4</v>
      </c>
      <c r="G648" s="4">
        <v>534</v>
      </c>
    </row>
    <row r="649" spans="1:7" ht="17">
      <c r="A649" s="5">
        <v>44572</v>
      </c>
      <c r="B649" s="6">
        <v>1803.9</v>
      </c>
      <c r="C649" s="6">
        <v>1822.5</v>
      </c>
      <c r="D649" s="6">
        <v>1803</v>
      </c>
      <c r="E649" s="6">
        <v>1818.6</v>
      </c>
      <c r="F649" s="6">
        <v>1818.6</v>
      </c>
      <c r="G649" s="4">
        <v>743</v>
      </c>
    </row>
    <row r="650" spans="1:7" ht="17">
      <c r="A650" s="5">
        <v>44573</v>
      </c>
      <c r="B650" s="6">
        <v>1819</v>
      </c>
      <c r="C650" s="6">
        <v>1827.2</v>
      </c>
      <c r="D650" s="6">
        <v>1816.9</v>
      </c>
      <c r="E650" s="6">
        <v>1827.2</v>
      </c>
      <c r="F650" s="6">
        <v>1827.2</v>
      </c>
      <c r="G650" s="7">
        <v>1547</v>
      </c>
    </row>
    <row r="651" spans="1:7" ht="17">
      <c r="A651" s="5">
        <v>44574</v>
      </c>
      <c r="B651" s="6">
        <v>1819.8</v>
      </c>
      <c r="C651" s="6">
        <v>1823</v>
      </c>
      <c r="D651" s="6">
        <v>1815.4</v>
      </c>
      <c r="E651" s="6">
        <v>1821.2</v>
      </c>
      <c r="F651" s="6">
        <v>1821.2</v>
      </c>
      <c r="G651" s="4">
        <v>40</v>
      </c>
    </row>
    <row r="652" spans="1:7" ht="17">
      <c r="A652" s="5">
        <v>44575</v>
      </c>
      <c r="B652" s="6">
        <v>1821.5</v>
      </c>
      <c r="C652" s="6">
        <v>1822</v>
      </c>
      <c r="D652" s="6">
        <v>1816.5</v>
      </c>
      <c r="E652" s="6">
        <v>1816.5</v>
      </c>
      <c r="F652" s="6">
        <v>1816.5</v>
      </c>
      <c r="G652" s="4">
        <v>816</v>
      </c>
    </row>
    <row r="653" spans="1:7" ht="17">
      <c r="A653" s="5">
        <v>44579</v>
      </c>
      <c r="B653" s="6">
        <v>1816.8</v>
      </c>
      <c r="C653" s="6">
        <v>1820.1</v>
      </c>
      <c r="D653" s="6">
        <v>1812.3</v>
      </c>
      <c r="E653" s="6">
        <v>1812.3</v>
      </c>
      <c r="F653" s="6">
        <v>1812.3</v>
      </c>
      <c r="G653" s="4">
        <v>900</v>
      </c>
    </row>
    <row r="654" spans="1:7" ht="17">
      <c r="A654" s="5">
        <v>44580</v>
      </c>
      <c r="B654" s="6">
        <v>1817.4</v>
      </c>
      <c r="C654" s="6">
        <v>1843.1</v>
      </c>
      <c r="D654" s="6">
        <v>1817.4</v>
      </c>
      <c r="E654" s="6">
        <v>1843.1</v>
      </c>
      <c r="F654" s="6">
        <v>1843.1</v>
      </c>
      <c r="G654" s="4">
        <v>4</v>
      </c>
    </row>
    <row r="655" spans="1:7" ht="17">
      <c r="A655" s="5">
        <v>44581</v>
      </c>
      <c r="B655" s="6">
        <v>1840.6</v>
      </c>
      <c r="C655" s="6">
        <v>1843</v>
      </c>
      <c r="D655" s="6">
        <v>1838.2</v>
      </c>
      <c r="E655" s="6">
        <v>1842.5</v>
      </c>
      <c r="F655" s="6">
        <v>1842.5</v>
      </c>
      <c r="G655" s="4">
        <v>20</v>
      </c>
    </row>
    <row r="656" spans="1:7" ht="17">
      <c r="A656" s="5">
        <v>44582</v>
      </c>
      <c r="B656" s="6">
        <v>1838</v>
      </c>
      <c r="C656" s="6">
        <v>1842.4</v>
      </c>
      <c r="D656" s="6">
        <v>1828.9</v>
      </c>
      <c r="E656" s="6">
        <v>1831.8</v>
      </c>
      <c r="F656" s="6">
        <v>1831.8</v>
      </c>
      <c r="G656" s="4">
        <v>19</v>
      </c>
    </row>
    <row r="657" spans="1:7" ht="17">
      <c r="A657" s="5">
        <v>44585</v>
      </c>
      <c r="B657" s="6">
        <v>1837.9</v>
      </c>
      <c r="C657" s="6">
        <v>1842.1</v>
      </c>
      <c r="D657" s="6">
        <v>1837.9</v>
      </c>
      <c r="E657" s="6">
        <v>1841.7</v>
      </c>
      <c r="F657" s="6">
        <v>1841.7</v>
      </c>
      <c r="G657" s="4">
        <v>8</v>
      </c>
    </row>
    <row r="658" spans="1:7" ht="17">
      <c r="A658" s="5">
        <v>44586</v>
      </c>
      <c r="B658" s="6">
        <v>1843</v>
      </c>
      <c r="C658" s="6">
        <v>1852.7</v>
      </c>
      <c r="D658" s="6">
        <v>1842</v>
      </c>
      <c r="E658" s="6">
        <v>1852.7</v>
      </c>
      <c r="F658" s="6">
        <v>1852.7</v>
      </c>
      <c r="G658" s="4">
        <v>11</v>
      </c>
    </row>
    <row r="659" spans="1:7" ht="17">
      <c r="A659" s="5">
        <v>44587</v>
      </c>
      <c r="B659" s="6">
        <v>1829.9</v>
      </c>
      <c r="C659" s="6">
        <v>1829.9</v>
      </c>
      <c r="D659" s="6">
        <v>1829.9</v>
      </c>
      <c r="E659" s="6">
        <v>1829.9</v>
      </c>
      <c r="F659" s="6">
        <v>1829.9</v>
      </c>
      <c r="G659" s="4">
        <v>55</v>
      </c>
    </row>
    <row r="660" spans="1:7" ht="17">
      <c r="A660" s="5">
        <v>44588</v>
      </c>
      <c r="B660" s="6">
        <v>1793.3</v>
      </c>
      <c r="C660" s="6">
        <v>1793.3</v>
      </c>
      <c r="D660" s="6">
        <v>1793.3</v>
      </c>
      <c r="E660" s="6">
        <v>1793.3</v>
      </c>
      <c r="F660" s="6">
        <v>1793.3</v>
      </c>
      <c r="G660" s="7">
        <v>196036</v>
      </c>
    </row>
    <row r="661" spans="1:7" ht="17">
      <c r="A661" s="5">
        <v>44589</v>
      </c>
      <c r="B661" s="6">
        <v>1797.5</v>
      </c>
      <c r="C661" s="6">
        <v>1798.4</v>
      </c>
      <c r="D661" s="6">
        <v>1778.8</v>
      </c>
      <c r="E661" s="6">
        <v>1784.9</v>
      </c>
      <c r="F661" s="6">
        <v>1784.9</v>
      </c>
      <c r="G661" s="7">
        <v>28521</v>
      </c>
    </row>
    <row r="662" spans="1:7" ht="17">
      <c r="A662" s="5">
        <v>44592</v>
      </c>
      <c r="B662" s="6">
        <v>1788.5</v>
      </c>
      <c r="C662" s="6">
        <v>1798.5</v>
      </c>
      <c r="D662" s="6">
        <v>1785.1</v>
      </c>
      <c r="E662" s="6">
        <v>1795</v>
      </c>
      <c r="F662" s="6">
        <v>1795</v>
      </c>
      <c r="G662" s="7">
        <v>1735</v>
      </c>
    </row>
    <row r="663" spans="1:7" ht="17">
      <c r="A663" s="5">
        <v>44593</v>
      </c>
      <c r="B663" s="6">
        <v>1797.2</v>
      </c>
      <c r="C663" s="6">
        <v>1806.1</v>
      </c>
      <c r="D663" s="6">
        <v>1797.1</v>
      </c>
      <c r="E663" s="6">
        <v>1800.3</v>
      </c>
      <c r="F663" s="6">
        <v>1800.3</v>
      </c>
      <c r="G663" s="4">
        <v>223</v>
      </c>
    </row>
    <row r="664" spans="1:7" ht="17">
      <c r="A664" s="5">
        <v>44594</v>
      </c>
      <c r="B664" s="6">
        <v>1797.8</v>
      </c>
      <c r="C664" s="6">
        <v>1810.1</v>
      </c>
      <c r="D664" s="6">
        <v>1795.1</v>
      </c>
      <c r="E664" s="6">
        <v>1809.2</v>
      </c>
      <c r="F664" s="6">
        <v>1809.2</v>
      </c>
      <c r="G664" s="7">
        <v>1690</v>
      </c>
    </row>
    <row r="665" spans="1:7" ht="17">
      <c r="A665" s="5">
        <v>44595</v>
      </c>
      <c r="B665" s="6">
        <v>1805.8</v>
      </c>
      <c r="C665" s="6">
        <v>1808.1</v>
      </c>
      <c r="D665" s="6">
        <v>1787.9</v>
      </c>
      <c r="E665" s="6">
        <v>1803</v>
      </c>
      <c r="F665" s="6">
        <v>1803</v>
      </c>
      <c r="G665" s="4">
        <v>466</v>
      </c>
    </row>
    <row r="666" spans="1:7" ht="17">
      <c r="A666" s="5">
        <v>44596</v>
      </c>
      <c r="B666" s="6">
        <v>1806</v>
      </c>
      <c r="C666" s="6">
        <v>1813.7</v>
      </c>
      <c r="D666" s="6">
        <v>1792.5</v>
      </c>
      <c r="E666" s="6">
        <v>1806.6</v>
      </c>
      <c r="F666" s="6">
        <v>1806.6</v>
      </c>
      <c r="G666" s="4">
        <v>571</v>
      </c>
    </row>
    <row r="667" spans="1:7" ht="17">
      <c r="A667" s="5">
        <v>44599</v>
      </c>
      <c r="B667" s="6">
        <v>1812.2</v>
      </c>
      <c r="C667" s="6">
        <v>1821.3</v>
      </c>
      <c r="D667" s="6">
        <v>1809.1</v>
      </c>
      <c r="E667" s="6">
        <v>1820.6</v>
      </c>
      <c r="F667" s="6">
        <v>1820.6</v>
      </c>
      <c r="G667" s="4">
        <v>601</v>
      </c>
    </row>
    <row r="668" spans="1:7" ht="17">
      <c r="A668" s="5">
        <v>44600</v>
      </c>
      <c r="B668" s="6">
        <v>1818.9</v>
      </c>
      <c r="C668" s="6">
        <v>1827.6</v>
      </c>
      <c r="D668" s="6">
        <v>1815</v>
      </c>
      <c r="E668" s="6">
        <v>1826.6</v>
      </c>
      <c r="F668" s="6">
        <v>1826.6</v>
      </c>
      <c r="G668" s="4">
        <v>108</v>
      </c>
    </row>
    <row r="669" spans="1:7" ht="17">
      <c r="A669" s="5">
        <v>44601</v>
      </c>
      <c r="B669" s="6">
        <v>1825.4</v>
      </c>
      <c r="C669" s="6">
        <v>1835.2</v>
      </c>
      <c r="D669" s="6">
        <v>1825.3</v>
      </c>
      <c r="E669" s="6">
        <v>1835.2</v>
      </c>
      <c r="F669" s="6">
        <v>1835.2</v>
      </c>
      <c r="G669" s="4">
        <v>683</v>
      </c>
    </row>
    <row r="670" spans="1:7" ht="17">
      <c r="A670" s="5">
        <v>44602</v>
      </c>
      <c r="B670" s="6">
        <v>1833.3</v>
      </c>
      <c r="C670" s="6">
        <v>1842.1</v>
      </c>
      <c r="D670" s="6">
        <v>1820.8</v>
      </c>
      <c r="E670" s="6">
        <v>1836.2</v>
      </c>
      <c r="F670" s="6">
        <v>1836.2</v>
      </c>
      <c r="G670" s="4">
        <v>365</v>
      </c>
    </row>
    <row r="671" spans="1:7" ht="17">
      <c r="A671" s="5">
        <v>44603</v>
      </c>
      <c r="B671" s="6">
        <v>1822</v>
      </c>
      <c r="C671" s="6">
        <v>1864.8</v>
      </c>
      <c r="D671" s="6">
        <v>1822</v>
      </c>
      <c r="E671" s="6">
        <v>1840.8</v>
      </c>
      <c r="F671" s="6">
        <v>1840.8</v>
      </c>
      <c r="G671" s="4">
        <v>181</v>
      </c>
    </row>
    <row r="672" spans="1:7" ht="17">
      <c r="A672" s="5">
        <v>44606</v>
      </c>
      <c r="B672" s="6">
        <v>1861.8</v>
      </c>
      <c r="C672" s="6">
        <v>1870.6</v>
      </c>
      <c r="D672" s="6">
        <v>1854.6</v>
      </c>
      <c r="E672" s="6">
        <v>1868</v>
      </c>
      <c r="F672" s="6">
        <v>1868</v>
      </c>
      <c r="G672" s="4">
        <v>79</v>
      </c>
    </row>
    <row r="673" spans="1:7" ht="17">
      <c r="A673" s="5">
        <v>44607</v>
      </c>
      <c r="B673" s="6">
        <v>1872.6</v>
      </c>
      <c r="C673" s="6">
        <v>1879.7</v>
      </c>
      <c r="D673" s="6">
        <v>1847.4</v>
      </c>
      <c r="E673" s="6">
        <v>1854.8</v>
      </c>
      <c r="F673" s="6">
        <v>1854.8</v>
      </c>
      <c r="G673" s="4">
        <v>86</v>
      </c>
    </row>
    <row r="674" spans="1:7" ht="17">
      <c r="A674" s="5">
        <v>44608</v>
      </c>
      <c r="B674" s="6">
        <v>1858.7</v>
      </c>
      <c r="C674" s="6">
        <v>1870.2</v>
      </c>
      <c r="D674" s="6">
        <v>1856.3</v>
      </c>
      <c r="E674" s="6">
        <v>1870.2</v>
      </c>
      <c r="F674" s="6">
        <v>1870.2</v>
      </c>
      <c r="G674" s="4">
        <v>34</v>
      </c>
    </row>
    <row r="675" spans="1:7" ht="17">
      <c r="A675" s="5">
        <v>44609</v>
      </c>
      <c r="B675" s="6">
        <v>1876.3</v>
      </c>
      <c r="C675" s="6">
        <v>1900.7</v>
      </c>
      <c r="D675" s="6">
        <v>1876.2</v>
      </c>
      <c r="E675" s="6">
        <v>1900.7</v>
      </c>
      <c r="F675" s="6">
        <v>1900.7</v>
      </c>
      <c r="G675" s="4">
        <v>393</v>
      </c>
    </row>
    <row r="676" spans="1:7" ht="17">
      <c r="A676" s="5">
        <v>44610</v>
      </c>
      <c r="B676" s="6">
        <v>1899.4</v>
      </c>
      <c r="C676" s="6">
        <v>1899.4</v>
      </c>
      <c r="D676" s="6">
        <v>1890.7</v>
      </c>
      <c r="E676" s="6">
        <v>1898.6</v>
      </c>
      <c r="F676" s="6">
        <v>1898.6</v>
      </c>
      <c r="G676" s="4">
        <v>51</v>
      </c>
    </row>
    <row r="677" spans="1:7" ht="17">
      <c r="A677" s="5">
        <v>44614</v>
      </c>
      <c r="B677" s="6">
        <v>1908.1</v>
      </c>
      <c r="C677" s="6">
        <v>1912</v>
      </c>
      <c r="D677" s="6">
        <v>1890.8</v>
      </c>
      <c r="E677" s="6">
        <v>1906.1</v>
      </c>
      <c r="F677" s="6">
        <v>1906.1</v>
      </c>
      <c r="G677" s="4">
        <v>173</v>
      </c>
    </row>
    <row r="678" spans="1:7" ht="17">
      <c r="A678" s="5">
        <v>44615</v>
      </c>
      <c r="B678" s="6">
        <v>1896.6</v>
      </c>
      <c r="C678" s="6">
        <v>1910.6</v>
      </c>
      <c r="D678" s="6">
        <v>1895.7</v>
      </c>
      <c r="E678" s="6">
        <v>1909.2</v>
      </c>
      <c r="F678" s="6">
        <v>1909.2</v>
      </c>
      <c r="G678" s="4">
        <v>73</v>
      </c>
    </row>
    <row r="679" spans="1:7" ht="17">
      <c r="A679" s="5">
        <v>44616</v>
      </c>
      <c r="B679" s="6">
        <v>1911.9</v>
      </c>
      <c r="C679" s="6">
        <v>1972.5</v>
      </c>
      <c r="D679" s="6">
        <v>1911.7</v>
      </c>
      <c r="E679" s="6">
        <v>1925.1</v>
      </c>
      <c r="F679" s="6">
        <v>1925.1</v>
      </c>
      <c r="G679" s="7">
        <v>2706</v>
      </c>
    </row>
    <row r="680" spans="1:7" ht="17">
      <c r="A680" s="5">
        <v>44617</v>
      </c>
      <c r="B680" s="6">
        <v>1906.9</v>
      </c>
      <c r="C680" s="6">
        <v>1920</v>
      </c>
      <c r="D680" s="6">
        <v>1883.6</v>
      </c>
      <c r="E680" s="6">
        <v>1886.5</v>
      </c>
      <c r="F680" s="6">
        <v>1886.5</v>
      </c>
      <c r="G680" s="4">
        <v>586</v>
      </c>
    </row>
    <row r="681" spans="1:7" ht="17">
      <c r="A681" s="5">
        <v>44620</v>
      </c>
      <c r="B681" s="6">
        <v>1928.3</v>
      </c>
      <c r="C681" s="6">
        <v>1928.4</v>
      </c>
      <c r="D681" s="6">
        <v>1894.2</v>
      </c>
      <c r="E681" s="6">
        <v>1899.4</v>
      </c>
      <c r="F681" s="6">
        <v>1899.4</v>
      </c>
      <c r="G681" s="4">
        <v>390</v>
      </c>
    </row>
    <row r="682" spans="1:7" ht="17">
      <c r="A682" s="5">
        <v>44621</v>
      </c>
      <c r="B682" s="6">
        <v>1908.3</v>
      </c>
      <c r="C682" s="6">
        <v>1942.4</v>
      </c>
      <c r="D682" s="6">
        <v>1903.8</v>
      </c>
      <c r="E682" s="6">
        <v>1942.4</v>
      </c>
      <c r="F682" s="6">
        <v>1942.4</v>
      </c>
      <c r="G682" s="4">
        <v>547</v>
      </c>
    </row>
    <row r="683" spans="1:7" ht="17">
      <c r="A683" s="5">
        <v>44622</v>
      </c>
      <c r="B683" s="6">
        <v>1945.6</v>
      </c>
      <c r="C683" s="6">
        <v>1948.2</v>
      </c>
      <c r="D683" s="6">
        <v>1919.8</v>
      </c>
      <c r="E683" s="6">
        <v>1920.9</v>
      </c>
      <c r="F683" s="6">
        <v>1920.9</v>
      </c>
      <c r="G683" s="4">
        <v>109</v>
      </c>
    </row>
    <row r="684" spans="1:7" ht="17">
      <c r="A684" s="5">
        <v>44623</v>
      </c>
      <c r="B684" s="6">
        <v>1930.5</v>
      </c>
      <c r="C684" s="6">
        <v>1940.3</v>
      </c>
      <c r="D684" s="6">
        <v>1924.8</v>
      </c>
      <c r="E684" s="6">
        <v>1934.4</v>
      </c>
      <c r="F684" s="6">
        <v>1934.4</v>
      </c>
      <c r="G684" s="4">
        <v>122</v>
      </c>
    </row>
    <row r="685" spans="1:7" ht="17">
      <c r="A685" s="5">
        <v>44624</v>
      </c>
      <c r="B685" s="6">
        <v>1937</v>
      </c>
      <c r="C685" s="6">
        <v>1970.9</v>
      </c>
      <c r="D685" s="6">
        <v>1935.6</v>
      </c>
      <c r="E685" s="6">
        <v>1965.1</v>
      </c>
      <c r="F685" s="6">
        <v>1965.1</v>
      </c>
      <c r="G685" s="4">
        <v>47</v>
      </c>
    </row>
    <row r="686" spans="1:7" ht="17">
      <c r="A686" s="5">
        <v>44627</v>
      </c>
      <c r="B686" s="6">
        <v>1989</v>
      </c>
      <c r="C686" s="6">
        <v>2001.1</v>
      </c>
      <c r="D686" s="6">
        <v>1963</v>
      </c>
      <c r="E686" s="6">
        <v>1993.9</v>
      </c>
      <c r="F686" s="6">
        <v>1993.9</v>
      </c>
      <c r="G686" s="7">
        <v>2516</v>
      </c>
    </row>
    <row r="687" spans="1:7" ht="17">
      <c r="A687" s="5">
        <v>44628</v>
      </c>
      <c r="B687" s="6">
        <v>1999.4</v>
      </c>
      <c r="C687" s="6">
        <v>2072</v>
      </c>
      <c r="D687" s="6">
        <v>1998</v>
      </c>
      <c r="E687" s="6">
        <v>2040.1</v>
      </c>
      <c r="F687" s="6">
        <v>2040.1</v>
      </c>
      <c r="G687" s="7">
        <v>1813</v>
      </c>
    </row>
    <row r="688" spans="1:7" ht="17">
      <c r="A688" s="5">
        <v>44629</v>
      </c>
      <c r="B688" s="6">
        <v>2053.6</v>
      </c>
      <c r="C688" s="6">
        <v>2063</v>
      </c>
      <c r="D688" s="6">
        <v>1980.8</v>
      </c>
      <c r="E688" s="6">
        <v>1985.9</v>
      </c>
      <c r="F688" s="6">
        <v>1985.9</v>
      </c>
      <c r="G688" s="7">
        <v>1022</v>
      </c>
    </row>
    <row r="689" spans="1:7" ht="17">
      <c r="A689" s="5">
        <v>44630</v>
      </c>
      <c r="B689" s="6">
        <v>1978.1</v>
      </c>
      <c r="C689" s="6">
        <v>2010.5</v>
      </c>
      <c r="D689" s="6">
        <v>1978.1</v>
      </c>
      <c r="E689" s="6">
        <v>1998.1</v>
      </c>
      <c r="F689" s="6">
        <v>1998.1</v>
      </c>
      <c r="G689" s="4">
        <v>670</v>
      </c>
    </row>
    <row r="690" spans="1:7" ht="17">
      <c r="A690" s="5">
        <v>44631</v>
      </c>
      <c r="B690" s="6">
        <v>1985</v>
      </c>
      <c r="C690" s="6">
        <v>1996</v>
      </c>
      <c r="D690" s="6">
        <v>1959.9</v>
      </c>
      <c r="E690" s="6">
        <v>1982.7</v>
      </c>
      <c r="F690" s="6">
        <v>1982.7</v>
      </c>
      <c r="G690" s="4">
        <v>865</v>
      </c>
    </row>
    <row r="691" spans="1:7" ht="17">
      <c r="A691" s="5">
        <v>44634</v>
      </c>
      <c r="B691" s="6">
        <v>1976.5</v>
      </c>
      <c r="C691" s="6">
        <v>1977.7</v>
      </c>
      <c r="D691" s="6">
        <v>1959.6</v>
      </c>
      <c r="E691" s="6">
        <v>1959.6</v>
      </c>
      <c r="F691" s="6">
        <v>1959.6</v>
      </c>
      <c r="G691" s="4">
        <v>145</v>
      </c>
    </row>
    <row r="692" spans="1:7" ht="17">
      <c r="A692" s="5">
        <v>44635</v>
      </c>
      <c r="B692" s="6">
        <v>1939.8</v>
      </c>
      <c r="C692" s="6">
        <v>1939.9</v>
      </c>
      <c r="D692" s="6">
        <v>1910.7</v>
      </c>
      <c r="E692" s="6">
        <v>1928.5</v>
      </c>
      <c r="F692" s="6">
        <v>1928.5</v>
      </c>
      <c r="G692" s="4">
        <v>71</v>
      </c>
    </row>
    <row r="693" spans="1:7" ht="17">
      <c r="A693" s="5">
        <v>44636</v>
      </c>
      <c r="B693" s="6">
        <v>1922.4</v>
      </c>
      <c r="C693" s="6">
        <v>1922.4</v>
      </c>
      <c r="D693" s="6">
        <v>1907.2</v>
      </c>
      <c r="E693" s="6">
        <v>1908</v>
      </c>
      <c r="F693" s="6">
        <v>1908</v>
      </c>
      <c r="G693" s="4">
        <v>104</v>
      </c>
    </row>
    <row r="694" spans="1:7" ht="17">
      <c r="A694" s="5">
        <v>44637</v>
      </c>
      <c r="B694" s="6">
        <v>1933.9</v>
      </c>
      <c r="C694" s="6">
        <v>1947.2</v>
      </c>
      <c r="D694" s="6">
        <v>1933.9</v>
      </c>
      <c r="E694" s="6">
        <v>1942.1</v>
      </c>
      <c r="F694" s="6">
        <v>1942.1</v>
      </c>
      <c r="G694" s="4">
        <v>39</v>
      </c>
    </row>
    <row r="695" spans="1:7" ht="17">
      <c r="A695" s="5">
        <v>44638</v>
      </c>
      <c r="B695" s="6">
        <v>1934.5</v>
      </c>
      <c r="C695" s="6">
        <v>1939.3</v>
      </c>
      <c r="D695" s="6">
        <v>1928.2</v>
      </c>
      <c r="E695" s="6">
        <v>1928.2</v>
      </c>
      <c r="F695" s="6">
        <v>1928.2</v>
      </c>
      <c r="G695" s="4">
        <v>28</v>
      </c>
    </row>
    <row r="696" spans="1:7" ht="17">
      <c r="A696" s="5">
        <v>44641</v>
      </c>
      <c r="B696" s="6">
        <v>1925.4</v>
      </c>
      <c r="C696" s="6">
        <v>1928.6</v>
      </c>
      <c r="D696" s="6">
        <v>1925</v>
      </c>
      <c r="E696" s="6">
        <v>1928.6</v>
      </c>
      <c r="F696" s="6">
        <v>1928.6</v>
      </c>
      <c r="G696" s="4">
        <v>5</v>
      </c>
    </row>
    <row r="697" spans="1:7" ht="17">
      <c r="A697" s="5">
        <v>44642</v>
      </c>
      <c r="B697" s="6">
        <v>1920.7</v>
      </c>
      <c r="C697" s="6">
        <v>1920.7</v>
      </c>
      <c r="D697" s="6">
        <v>1920.7</v>
      </c>
      <c r="E697" s="6">
        <v>1920.7</v>
      </c>
      <c r="F697" s="6">
        <v>1920.7</v>
      </c>
      <c r="G697" s="4">
        <v>26</v>
      </c>
    </row>
    <row r="698" spans="1:7" ht="17">
      <c r="A698" s="5">
        <v>44643</v>
      </c>
      <c r="B698" s="6">
        <v>1936.6</v>
      </c>
      <c r="C698" s="6">
        <v>1936.6</v>
      </c>
      <c r="D698" s="6">
        <v>1936.6</v>
      </c>
      <c r="E698" s="6">
        <v>1936.6</v>
      </c>
      <c r="F698" s="6">
        <v>1936.6</v>
      </c>
      <c r="G698" s="4">
        <v>204</v>
      </c>
    </row>
    <row r="699" spans="1:7" ht="17">
      <c r="A699" s="5">
        <v>44644</v>
      </c>
      <c r="B699" s="6">
        <v>1963.6</v>
      </c>
      <c r="C699" s="6">
        <v>1964</v>
      </c>
      <c r="D699" s="6">
        <v>1961.6</v>
      </c>
      <c r="E699" s="6">
        <v>1961.6</v>
      </c>
      <c r="F699" s="6">
        <v>1961.6</v>
      </c>
      <c r="G699" s="4">
        <v>8</v>
      </c>
    </row>
    <row r="700" spans="1:7" ht="17">
      <c r="A700" s="5">
        <v>44645</v>
      </c>
      <c r="B700" s="6">
        <v>1953.8</v>
      </c>
      <c r="C700" s="6">
        <v>1953.8</v>
      </c>
      <c r="D700" s="6">
        <v>1953.8</v>
      </c>
      <c r="E700" s="6">
        <v>1953.8</v>
      </c>
      <c r="F700" s="6">
        <v>1953.8</v>
      </c>
      <c r="G700" s="4">
        <v>83</v>
      </c>
    </row>
    <row r="701" spans="1:7" ht="17">
      <c r="A701" s="5">
        <v>44648</v>
      </c>
      <c r="B701" s="6">
        <v>1932.6</v>
      </c>
      <c r="C701" s="6">
        <v>1939.6</v>
      </c>
      <c r="D701" s="6">
        <v>1932.6</v>
      </c>
      <c r="E701" s="6">
        <v>1939.6</v>
      </c>
      <c r="F701" s="6">
        <v>1939.6</v>
      </c>
      <c r="G701" s="4">
        <v>7</v>
      </c>
    </row>
    <row r="702" spans="1:7" ht="17">
      <c r="A702" s="5">
        <v>44649</v>
      </c>
      <c r="B702" s="6">
        <v>1893.5</v>
      </c>
      <c r="C702" s="6">
        <v>1912</v>
      </c>
      <c r="D702" s="6">
        <v>1893.5</v>
      </c>
      <c r="E702" s="6">
        <v>1912</v>
      </c>
      <c r="F702" s="6">
        <v>1912</v>
      </c>
      <c r="G702" s="7">
        <v>128051</v>
      </c>
    </row>
    <row r="703" spans="1:7" ht="17">
      <c r="A703" s="5">
        <v>44650</v>
      </c>
      <c r="B703" s="6">
        <v>1918.4</v>
      </c>
      <c r="C703" s="6">
        <v>1937</v>
      </c>
      <c r="D703" s="6">
        <v>1914.5</v>
      </c>
      <c r="E703" s="6">
        <v>1933.5</v>
      </c>
      <c r="F703" s="6">
        <v>1933.5</v>
      </c>
      <c r="G703" s="7">
        <v>17765</v>
      </c>
    </row>
    <row r="704" spans="1:7" ht="17">
      <c r="A704" s="5">
        <v>44651</v>
      </c>
      <c r="B704" s="6">
        <v>1933.5</v>
      </c>
      <c r="C704" s="6">
        <v>1949.9</v>
      </c>
      <c r="D704" s="6">
        <v>1919.1</v>
      </c>
      <c r="E704" s="6">
        <v>1949.2</v>
      </c>
      <c r="F704" s="6">
        <v>1949.2</v>
      </c>
      <c r="G704" s="7">
        <v>3617</v>
      </c>
    </row>
    <row r="705" spans="1:7" ht="17">
      <c r="A705" s="5">
        <v>44652</v>
      </c>
      <c r="B705" s="6">
        <v>1935</v>
      </c>
      <c r="C705" s="6">
        <v>1938</v>
      </c>
      <c r="D705" s="6">
        <v>1917</v>
      </c>
      <c r="E705" s="6">
        <v>1919.1</v>
      </c>
      <c r="F705" s="6">
        <v>1919.1</v>
      </c>
      <c r="G705" s="7">
        <v>1016</v>
      </c>
    </row>
    <row r="706" spans="1:7" ht="17">
      <c r="A706" s="5">
        <v>44655</v>
      </c>
      <c r="B706" s="6">
        <v>1921.2</v>
      </c>
      <c r="C706" s="6">
        <v>1936.1</v>
      </c>
      <c r="D706" s="6">
        <v>1915.6</v>
      </c>
      <c r="E706" s="6">
        <v>1929.2</v>
      </c>
      <c r="F706" s="6">
        <v>1929.2</v>
      </c>
      <c r="G706" s="4">
        <v>371</v>
      </c>
    </row>
    <row r="707" spans="1:7" ht="17">
      <c r="A707" s="5">
        <v>44656</v>
      </c>
      <c r="B707" s="6">
        <v>1927.1</v>
      </c>
      <c r="C707" s="6">
        <v>1943.5</v>
      </c>
      <c r="D707" s="6">
        <v>1918.4</v>
      </c>
      <c r="E707" s="6">
        <v>1922.9</v>
      </c>
      <c r="F707" s="6">
        <v>1922.9</v>
      </c>
      <c r="G707" s="4">
        <v>412</v>
      </c>
    </row>
    <row r="708" spans="1:7" ht="17">
      <c r="A708" s="5">
        <v>44657</v>
      </c>
      <c r="B708" s="6">
        <v>1916.7</v>
      </c>
      <c r="C708" s="6">
        <v>1931.8</v>
      </c>
      <c r="D708" s="6">
        <v>1916.7</v>
      </c>
      <c r="E708" s="6">
        <v>1918.4</v>
      </c>
      <c r="F708" s="6">
        <v>1918.4</v>
      </c>
      <c r="G708" s="4">
        <v>138</v>
      </c>
    </row>
    <row r="709" spans="1:7" ht="17">
      <c r="A709" s="5">
        <v>44658</v>
      </c>
      <c r="B709" s="6">
        <v>1919.5</v>
      </c>
      <c r="C709" s="6">
        <v>1934.8</v>
      </c>
      <c r="D709" s="6">
        <v>1919.5</v>
      </c>
      <c r="E709" s="6">
        <v>1933.8</v>
      </c>
      <c r="F709" s="6">
        <v>1933.8</v>
      </c>
      <c r="G709" s="4">
        <v>311</v>
      </c>
    </row>
    <row r="710" spans="1:7" ht="17">
      <c r="A710" s="5">
        <v>44659</v>
      </c>
      <c r="B710" s="6">
        <v>1928.8</v>
      </c>
      <c r="C710" s="6">
        <v>1947.7</v>
      </c>
      <c r="D710" s="6">
        <v>1928.8</v>
      </c>
      <c r="E710" s="6">
        <v>1941.6</v>
      </c>
      <c r="F710" s="6">
        <v>1941.6</v>
      </c>
      <c r="G710" s="4">
        <v>153</v>
      </c>
    </row>
    <row r="711" spans="1:7" ht="17">
      <c r="A711" s="5">
        <v>44662</v>
      </c>
      <c r="B711" s="6">
        <v>1946.6</v>
      </c>
      <c r="C711" s="6">
        <v>1968.4</v>
      </c>
      <c r="D711" s="6">
        <v>1941.8</v>
      </c>
      <c r="E711" s="6">
        <v>1944.3</v>
      </c>
      <c r="F711" s="6">
        <v>1944.3</v>
      </c>
      <c r="G711" s="4">
        <v>163</v>
      </c>
    </row>
    <row r="712" spans="1:7" ht="17">
      <c r="A712" s="5">
        <v>44663</v>
      </c>
      <c r="B712" s="6">
        <v>1952.5</v>
      </c>
      <c r="C712" s="6">
        <v>1977.1</v>
      </c>
      <c r="D712" s="6">
        <v>1950.6</v>
      </c>
      <c r="E712" s="6">
        <v>1972.1</v>
      </c>
      <c r="F712" s="6">
        <v>1972.1</v>
      </c>
      <c r="G712" s="4">
        <v>246</v>
      </c>
    </row>
    <row r="713" spans="1:7" ht="17">
      <c r="A713" s="5">
        <v>44664</v>
      </c>
      <c r="B713" s="6">
        <v>1969.5</v>
      </c>
      <c r="C713" s="6">
        <v>1981</v>
      </c>
      <c r="D713" s="6">
        <v>1969.5</v>
      </c>
      <c r="E713" s="6">
        <v>1981</v>
      </c>
      <c r="F713" s="6">
        <v>1981</v>
      </c>
      <c r="G713" s="4">
        <v>204</v>
      </c>
    </row>
    <row r="714" spans="1:7" ht="17">
      <c r="A714" s="5">
        <v>44665</v>
      </c>
      <c r="B714" s="6">
        <v>1977.2</v>
      </c>
      <c r="C714" s="6">
        <v>1978.7</v>
      </c>
      <c r="D714" s="6">
        <v>1963</v>
      </c>
      <c r="E714" s="6">
        <v>1970.9</v>
      </c>
      <c r="F714" s="6">
        <v>1970.9</v>
      </c>
      <c r="G714" s="4">
        <v>101</v>
      </c>
    </row>
    <row r="715" spans="1:7" ht="17">
      <c r="A715" s="5">
        <v>44669</v>
      </c>
      <c r="B715" s="6">
        <v>1973.4</v>
      </c>
      <c r="C715" s="6">
        <v>1997.1</v>
      </c>
      <c r="D715" s="6">
        <v>1972.8</v>
      </c>
      <c r="E715" s="6">
        <v>1982.9</v>
      </c>
      <c r="F715" s="6">
        <v>1982.9</v>
      </c>
      <c r="G715" s="4">
        <v>196</v>
      </c>
    </row>
    <row r="716" spans="1:7" ht="17">
      <c r="A716" s="5">
        <v>44670</v>
      </c>
      <c r="B716" s="6">
        <v>1973.8</v>
      </c>
      <c r="C716" s="6">
        <v>1978.3</v>
      </c>
      <c r="D716" s="6">
        <v>1945.7</v>
      </c>
      <c r="E716" s="6">
        <v>1955.7</v>
      </c>
      <c r="F716" s="6">
        <v>1955.7</v>
      </c>
      <c r="G716" s="4">
        <v>130</v>
      </c>
    </row>
    <row r="717" spans="1:7" ht="17">
      <c r="A717" s="5">
        <v>44671</v>
      </c>
      <c r="B717" s="6">
        <v>1945.5</v>
      </c>
      <c r="C717" s="6">
        <v>1953.6</v>
      </c>
      <c r="D717" s="6">
        <v>1945.5</v>
      </c>
      <c r="E717" s="6">
        <v>1952.3</v>
      </c>
      <c r="F717" s="6">
        <v>1952.3</v>
      </c>
      <c r="G717" s="4">
        <v>621</v>
      </c>
    </row>
    <row r="718" spans="1:7" ht="17">
      <c r="A718" s="5">
        <v>44672</v>
      </c>
      <c r="B718" s="6">
        <v>1942.5</v>
      </c>
      <c r="C718" s="6">
        <v>1944.9</v>
      </c>
      <c r="D718" s="6">
        <v>1942.5</v>
      </c>
      <c r="E718" s="6">
        <v>1944.9</v>
      </c>
      <c r="F718" s="6">
        <v>1944.9</v>
      </c>
      <c r="G718" s="4">
        <v>4</v>
      </c>
    </row>
    <row r="719" spans="1:7" ht="17">
      <c r="A719" s="5">
        <v>44673</v>
      </c>
      <c r="B719" s="6">
        <v>1949.6</v>
      </c>
      <c r="C719" s="6">
        <v>1950.4</v>
      </c>
      <c r="D719" s="6">
        <v>1930.2</v>
      </c>
      <c r="E719" s="6">
        <v>1931</v>
      </c>
      <c r="F719" s="6">
        <v>1931</v>
      </c>
      <c r="G719" s="4">
        <v>178</v>
      </c>
    </row>
    <row r="720" spans="1:7" ht="17">
      <c r="A720" s="5">
        <v>44676</v>
      </c>
      <c r="B720" s="6">
        <v>1925</v>
      </c>
      <c r="C720" s="6">
        <v>1925</v>
      </c>
      <c r="D720" s="6">
        <v>1889.3</v>
      </c>
      <c r="E720" s="6">
        <v>1893.2</v>
      </c>
      <c r="F720" s="6">
        <v>1893.2</v>
      </c>
      <c r="G720" s="4">
        <v>748</v>
      </c>
    </row>
    <row r="721" spans="1:7" ht="17">
      <c r="A721" s="5">
        <v>44677</v>
      </c>
      <c r="B721" s="6">
        <v>1900.5</v>
      </c>
      <c r="C721" s="6">
        <v>1909.1</v>
      </c>
      <c r="D721" s="6">
        <v>1894</v>
      </c>
      <c r="E721" s="6">
        <v>1901.4</v>
      </c>
      <c r="F721" s="6">
        <v>1901.4</v>
      </c>
      <c r="G721" s="4">
        <v>302</v>
      </c>
    </row>
    <row r="722" spans="1:7" ht="17">
      <c r="A722" s="5">
        <v>44678</v>
      </c>
      <c r="B722" s="6">
        <v>1897.8</v>
      </c>
      <c r="C722" s="6">
        <v>1900.6</v>
      </c>
      <c r="D722" s="6">
        <v>1882.2</v>
      </c>
      <c r="E722" s="6">
        <v>1885.9</v>
      </c>
      <c r="F722" s="6">
        <v>1885.9</v>
      </c>
      <c r="G722" s="7">
        <v>1786</v>
      </c>
    </row>
    <row r="723" spans="1:7" ht="17">
      <c r="A723" s="5">
        <v>44679</v>
      </c>
      <c r="B723" s="6">
        <v>1883.8</v>
      </c>
      <c r="C723" s="6">
        <v>1893</v>
      </c>
      <c r="D723" s="6">
        <v>1872.9</v>
      </c>
      <c r="E723" s="6">
        <v>1888.7</v>
      </c>
      <c r="F723" s="6">
        <v>1888.7</v>
      </c>
      <c r="G723" s="4">
        <v>513</v>
      </c>
    </row>
    <row r="724" spans="1:7" ht="17">
      <c r="A724" s="5">
        <v>44680</v>
      </c>
      <c r="B724" s="6">
        <v>1902.7</v>
      </c>
      <c r="C724" s="6">
        <v>1918.2</v>
      </c>
      <c r="D724" s="6">
        <v>1902.4</v>
      </c>
      <c r="E724" s="6">
        <v>1909.3</v>
      </c>
      <c r="F724" s="6">
        <v>1909.3</v>
      </c>
      <c r="G724" s="4">
        <v>132</v>
      </c>
    </row>
    <row r="725" spans="1:7" ht="17">
      <c r="A725" s="5">
        <v>44683</v>
      </c>
      <c r="B725" s="6">
        <v>1896.7</v>
      </c>
      <c r="C725" s="6">
        <v>1896.8</v>
      </c>
      <c r="D725" s="6">
        <v>1853</v>
      </c>
      <c r="E725" s="6">
        <v>1861.8</v>
      </c>
      <c r="F725" s="6">
        <v>1861.8</v>
      </c>
      <c r="G725" s="4">
        <v>385</v>
      </c>
    </row>
    <row r="726" spans="1:7" ht="17">
      <c r="A726" s="5">
        <v>44684</v>
      </c>
      <c r="B726" s="6">
        <v>1868.8</v>
      </c>
      <c r="C726" s="6">
        <v>1868.8</v>
      </c>
      <c r="D726" s="6">
        <v>1868.8</v>
      </c>
      <c r="E726" s="6">
        <v>1868.8</v>
      </c>
      <c r="F726" s="6">
        <v>1868.8</v>
      </c>
      <c r="G726" s="4">
        <v>466</v>
      </c>
    </row>
    <row r="727" spans="1:7" ht="17">
      <c r="A727" s="5">
        <v>44685</v>
      </c>
      <c r="B727" s="6">
        <v>1867</v>
      </c>
      <c r="C727" s="6">
        <v>1867</v>
      </c>
      <c r="D727" s="6">
        <v>1867</v>
      </c>
      <c r="E727" s="6">
        <v>1867</v>
      </c>
      <c r="F727" s="6">
        <v>1867</v>
      </c>
      <c r="G727" s="4">
        <v>1</v>
      </c>
    </row>
    <row r="728" spans="1:7" ht="17">
      <c r="A728" s="5">
        <v>44686</v>
      </c>
      <c r="B728" s="6">
        <v>1897</v>
      </c>
      <c r="C728" s="6">
        <v>1904.3</v>
      </c>
      <c r="D728" s="6">
        <v>1874</v>
      </c>
      <c r="E728" s="6">
        <v>1874</v>
      </c>
      <c r="F728" s="6">
        <v>1874</v>
      </c>
      <c r="G728" s="4">
        <v>80</v>
      </c>
    </row>
    <row r="729" spans="1:7" ht="17">
      <c r="A729" s="5">
        <v>44687</v>
      </c>
      <c r="B729" s="6">
        <v>1874.7</v>
      </c>
      <c r="C729" s="6">
        <v>1890.3</v>
      </c>
      <c r="D729" s="6">
        <v>1871.5</v>
      </c>
      <c r="E729" s="6">
        <v>1881.2</v>
      </c>
      <c r="F729" s="6">
        <v>1881.2</v>
      </c>
      <c r="G729" s="4">
        <v>214</v>
      </c>
    </row>
    <row r="730" spans="1:7" ht="17">
      <c r="A730" s="5">
        <v>44690</v>
      </c>
      <c r="B730" s="6">
        <v>1866.6</v>
      </c>
      <c r="C730" s="6">
        <v>1867.5</v>
      </c>
      <c r="D730" s="6">
        <v>1854</v>
      </c>
      <c r="E730" s="6">
        <v>1857.1</v>
      </c>
      <c r="F730" s="6">
        <v>1857.1</v>
      </c>
      <c r="G730" s="4">
        <v>304</v>
      </c>
    </row>
    <row r="731" spans="1:7" ht="17">
      <c r="A731" s="5">
        <v>44691</v>
      </c>
      <c r="B731" s="6">
        <v>1839.9</v>
      </c>
      <c r="C731" s="6">
        <v>1839.9</v>
      </c>
      <c r="D731" s="6">
        <v>1839.9</v>
      </c>
      <c r="E731" s="6">
        <v>1839.9</v>
      </c>
      <c r="F731" s="6">
        <v>1839.9</v>
      </c>
      <c r="G731" s="7">
        <v>1540</v>
      </c>
    </row>
    <row r="732" spans="1:7" ht="17">
      <c r="A732" s="5">
        <v>44692</v>
      </c>
      <c r="B732" s="6">
        <v>1841.5</v>
      </c>
      <c r="C732" s="6">
        <v>1852.6</v>
      </c>
      <c r="D732" s="6">
        <v>1841</v>
      </c>
      <c r="E732" s="6">
        <v>1852.6</v>
      </c>
      <c r="F732" s="6">
        <v>1852.6</v>
      </c>
      <c r="G732" s="4">
        <v>892</v>
      </c>
    </row>
    <row r="733" spans="1:7" ht="17">
      <c r="A733" s="5">
        <v>44693</v>
      </c>
      <c r="B733" s="6">
        <v>1849.8</v>
      </c>
      <c r="C733" s="6">
        <v>1851.9</v>
      </c>
      <c r="D733" s="6">
        <v>1822.2</v>
      </c>
      <c r="E733" s="6">
        <v>1823.8</v>
      </c>
      <c r="F733" s="6">
        <v>1823.8</v>
      </c>
      <c r="G733" s="4">
        <v>153</v>
      </c>
    </row>
    <row r="734" spans="1:7" ht="17">
      <c r="A734" s="5">
        <v>44694</v>
      </c>
      <c r="B734" s="6">
        <v>1825</v>
      </c>
      <c r="C734" s="6">
        <v>1825</v>
      </c>
      <c r="D734" s="6">
        <v>1807.4</v>
      </c>
      <c r="E734" s="6">
        <v>1807.4</v>
      </c>
      <c r="F734" s="6">
        <v>1807.4</v>
      </c>
      <c r="G734" s="4">
        <v>335</v>
      </c>
    </row>
    <row r="735" spans="1:7" ht="17">
      <c r="A735" s="5">
        <v>44697</v>
      </c>
      <c r="B735" s="6">
        <v>1790.5</v>
      </c>
      <c r="C735" s="6">
        <v>1813.5</v>
      </c>
      <c r="D735" s="6">
        <v>1787</v>
      </c>
      <c r="E735" s="6">
        <v>1813.5</v>
      </c>
      <c r="F735" s="6">
        <v>1813.5</v>
      </c>
      <c r="G735" s="4">
        <v>34</v>
      </c>
    </row>
    <row r="736" spans="1:7" ht="17">
      <c r="A736" s="5">
        <v>44698</v>
      </c>
      <c r="B736" s="6">
        <v>1824.9</v>
      </c>
      <c r="C736" s="6">
        <v>1828.6</v>
      </c>
      <c r="D736" s="6">
        <v>1816.7</v>
      </c>
      <c r="E736" s="6">
        <v>1818.2</v>
      </c>
      <c r="F736" s="6">
        <v>1818.2</v>
      </c>
      <c r="G736" s="4">
        <v>121</v>
      </c>
    </row>
    <row r="737" spans="1:7" ht="17">
      <c r="A737" s="5">
        <v>44699</v>
      </c>
      <c r="B737" s="6">
        <v>1815</v>
      </c>
      <c r="C737" s="6">
        <v>1819.7</v>
      </c>
      <c r="D737" s="6">
        <v>1805</v>
      </c>
      <c r="E737" s="6">
        <v>1815.9</v>
      </c>
      <c r="F737" s="6">
        <v>1815.9</v>
      </c>
      <c r="G737" s="4">
        <v>311</v>
      </c>
    </row>
    <row r="738" spans="1:7" ht="17">
      <c r="A738" s="5">
        <v>44700</v>
      </c>
      <c r="B738" s="6">
        <v>1810.9</v>
      </c>
      <c r="C738" s="6">
        <v>1841.2</v>
      </c>
      <c r="D738" s="6">
        <v>1810.7</v>
      </c>
      <c r="E738" s="6">
        <v>1841.2</v>
      </c>
      <c r="F738" s="6">
        <v>1841.2</v>
      </c>
      <c r="G738" s="4">
        <v>138</v>
      </c>
    </row>
    <row r="739" spans="1:7" ht="17">
      <c r="A739" s="5">
        <v>44701</v>
      </c>
      <c r="B739" s="6">
        <v>1839.1</v>
      </c>
      <c r="C739" s="6">
        <v>1841.8</v>
      </c>
      <c r="D739" s="6">
        <v>1836.3</v>
      </c>
      <c r="E739" s="6">
        <v>1841.8</v>
      </c>
      <c r="F739" s="6">
        <v>1841.8</v>
      </c>
      <c r="G739" s="4">
        <v>110</v>
      </c>
    </row>
    <row r="740" spans="1:7" ht="17">
      <c r="A740" s="5">
        <v>44704</v>
      </c>
      <c r="B740" s="6">
        <v>1846.3</v>
      </c>
      <c r="C740" s="6">
        <v>1863</v>
      </c>
      <c r="D740" s="6">
        <v>1845.8</v>
      </c>
      <c r="E740" s="6">
        <v>1847.8</v>
      </c>
      <c r="F740" s="6">
        <v>1847.8</v>
      </c>
      <c r="G740" s="4">
        <v>216</v>
      </c>
    </row>
    <row r="741" spans="1:7" ht="17">
      <c r="A741" s="5">
        <v>44705</v>
      </c>
      <c r="B741" s="6">
        <v>1852.5</v>
      </c>
      <c r="C741" s="6">
        <v>1867</v>
      </c>
      <c r="D741" s="6">
        <v>1852.5</v>
      </c>
      <c r="E741" s="6">
        <v>1865.1</v>
      </c>
      <c r="F741" s="6">
        <v>1865.1</v>
      </c>
      <c r="G741" s="4">
        <v>33</v>
      </c>
    </row>
    <row r="742" spans="1:7" ht="17">
      <c r="A742" s="5">
        <v>44706</v>
      </c>
      <c r="B742" s="6">
        <v>1846.2</v>
      </c>
      <c r="C742" s="6">
        <v>1846.2</v>
      </c>
      <c r="D742" s="6">
        <v>1846.2</v>
      </c>
      <c r="E742" s="6">
        <v>1846.2</v>
      </c>
      <c r="F742" s="6">
        <v>1846.2</v>
      </c>
      <c r="G742" s="4" t="s">
        <v>14</v>
      </c>
    </row>
    <row r="743" spans="1:7" ht="17">
      <c r="A743" s="5">
        <v>44707</v>
      </c>
      <c r="B743" s="6">
        <v>1840.4</v>
      </c>
      <c r="C743" s="6">
        <v>1847.4</v>
      </c>
      <c r="D743" s="6">
        <v>1840.4</v>
      </c>
      <c r="E743" s="6">
        <v>1847.4</v>
      </c>
      <c r="F743" s="6">
        <v>1847.4</v>
      </c>
      <c r="G743" s="7">
        <v>123355</v>
      </c>
    </row>
    <row r="744" spans="1:7" ht="17">
      <c r="A744" s="5">
        <v>44708</v>
      </c>
      <c r="B744" s="6">
        <v>1848.3</v>
      </c>
      <c r="C744" s="6">
        <v>1860.7</v>
      </c>
      <c r="D744" s="6">
        <v>1845.9</v>
      </c>
      <c r="E744" s="6">
        <v>1851.3</v>
      </c>
      <c r="F744" s="6">
        <v>1851.3</v>
      </c>
      <c r="G744" s="7">
        <v>30091</v>
      </c>
    </row>
    <row r="745" spans="1:7" ht="17">
      <c r="A745" s="5">
        <v>44711</v>
      </c>
      <c r="B745" s="4" t="s">
        <v>14</v>
      </c>
      <c r="C745" s="4" t="s">
        <v>14</v>
      </c>
      <c r="D745" s="4" t="s">
        <v>14</v>
      </c>
      <c r="E745" s="4" t="s">
        <v>14</v>
      </c>
      <c r="F745" s="4" t="s">
        <v>14</v>
      </c>
      <c r="G745" s="4" t="s">
        <v>14</v>
      </c>
    </row>
    <row r="746" spans="1:7" ht="17">
      <c r="A746" s="5">
        <v>44712</v>
      </c>
      <c r="B746" s="6">
        <v>1850.3</v>
      </c>
      <c r="C746" s="6">
        <v>1862.1</v>
      </c>
      <c r="D746" s="6">
        <v>1832.8</v>
      </c>
      <c r="E746" s="6">
        <v>1842.7</v>
      </c>
      <c r="F746" s="6">
        <v>1842.7</v>
      </c>
      <c r="G746" s="7">
        <v>4073</v>
      </c>
    </row>
    <row r="747" spans="1:7" ht="17">
      <c r="A747" s="5">
        <v>44713</v>
      </c>
      <c r="B747" s="6">
        <v>1831</v>
      </c>
      <c r="C747" s="6">
        <v>1847.9</v>
      </c>
      <c r="D747" s="6">
        <v>1825.3</v>
      </c>
      <c r="E747" s="6">
        <v>1843.3</v>
      </c>
      <c r="F747" s="6">
        <v>1843.3</v>
      </c>
      <c r="G747" s="7">
        <v>1623</v>
      </c>
    </row>
    <row r="748" spans="1:7" ht="17">
      <c r="A748" s="5">
        <v>44714</v>
      </c>
      <c r="B748" s="6">
        <v>1845.4</v>
      </c>
      <c r="C748" s="6">
        <v>1868.7</v>
      </c>
      <c r="D748" s="6">
        <v>1842.1</v>
      </c>
      <c r="E748" s="6">
        <v>1866.5</v>
      </c>
      <c r="F748" s="6">
        <v>1866.5</v>
      </c>
      <c r="G748" s="4">
        <v>551</v>
      </c>
    </row>
    <row r="749" spans="1:7" ht="17">
      <c r="A749" s="5">
        <v>44715</v>
      </c>
      <c r="B749" s="6">
        <v>1867.6</v>
      </c>
      <c r="C749" s="6">
        <v>1871.8</v>
      </c>
      <c r="D749" s="6">
        <v>1845.4</v>
      </c>
      <c r="E749" s="6">
        <v>1845.4</v>
      </c>
      <c r="F749" s="6">
        <v>1845.4</v>
      </c>
      <c r="G749" s="4">
        <v>53</v>
      </c>
    </row>
    <row r="750" spans="1:7" ht="17">
      <c r="A750" s="5">
        <v>44718</v>
      </c>
      <c r="B750" s="6">
        <v>1849</v>
      </c>
      <c r="C750" s="6">
        <v>1854.1</v>
      </c>
      <c r="D750" s="6">
        <v>1839.2</v>
      </c>
      <c r="E750" s="6">
        <v>1839.2</v>
      </c>
      <c r="F750" s="6">
        <v>1839.2</v>
      </c>
      <c r="G750" s="4">
        <v>142</v>
      </c>
    </row>
    <row r="751" spans="1:7" ht="17">
      <c r="A751" s="5">
        <v>44719</v>
      </c>
      <c r="B751" s="6">
        <v>1836.9</v>
      </c>
      <c r="C751" s="6">
        <v>1851.6</v>
      </c>
      <c r="D751" s="6">
        <v>1835</v>
      </c>
      <c r="E751" s="6">
        <v>1847.5</v>
      </c>
      <c r="F751" s="6">
        <v>1847.5</v>
      </c>
      <c r="G751" s="7">
        <v>1168</v>
      </c>
    </row>
    <row r="752" spans="1:7" ht="17">
      <c r="A752" s="5">
        <v>44720</v>
      </c>
      <c r="B752" s="6">
        <v>1844.8</v>
      </c>
      <c r="C752" s="6">
        <v>1855</v>
      </c>
      <c r="D752" s="6">
        <v>1844.4</v>
      </c>
      <c r="E752" s="6">
        <v>1851.9</v>
      </c>
      <c r="F752" s="6">
        <v>1851.9</v>
      </c>
      <c r="G752" s="4">
        <v>218</v>
      </c>
    </row>
    <row r="753" spans="1:7" ht="17">
      <c r="A753" s="5">
        <v>44721</v>
      </c>
      <c r="B753" s="6">
        <v>1846.1</v>
      </c>
      <c r="C753" s="6">
        <v>1850.1</v>
      </c>
      <c r="D753" s="6">
        <v>1837.9</v>
      </c>
      <c r="E753" s="6">
        <v>1848.8</v>
      </c>
      <c r="F753" s="6">
        <v>1848.8</v>
      </c>
      <c r="G753" s="4">
        <v>159</v>
      </c>
    </row>
    <row r="754" spans="1:7" ht="17">
      <c r="A754" s="5">
        <v>44722</v>
      </c>
      <c r="B754" s="6">
        <v>1842.7</v>
      </c>
      <c r="C754" s="6">
        <v>1875.6</v>
      </c>
      <c r="D754" s="6">
        <v>1823.9</v>
      </c>
      <c r="E754" s="6">
        <v>1871.5</v>
      </c>
      <c r="F754" s="6">
        <v>1871.5</v>
      </c>
      <c r="G754" s="7">
        <v>1490</v>
      </c>
    </row>
    <row r="755" spans="1:7" ht="17">
      <c r="A755" s="5">
        <v>44725</v>
      </c>
      <c r="B755" s="6">
        <v>1873.8</v>
      </c>
      <c r="C755" s="6">
        <v>1873.8</v>
      </c>
      <c r="D755" s="6">
        <v>1818.7</v>
      </c>
      <c r="E755" s="6">
        <v>1828</v>
      </c>
      <c r="F755" s="6">
        <v>1828</v>
      </c>
      <c r="G755" s="4">
        <v>127</v>
      </c>
    </row>
    <row r="756" spans="1:7" ht="17">
      <c r="A756" s="5">
        <v>44726</v>
      </c>
      <c r="B756" s="6">
        <v>1825</v>
      </c>
      <c r="C756" s="6">
        <v>1825.5</v>
      </c>
      <c r="D756" s="6">
        <v>1805.3</v>
      </c>
      <c r="E756" s="6">
        <v>1809.5</v>
      </c>
      <c r="F756" s="6">
        <v>1809.5</v>
      </c>
      <c r="G756" s="4">
        <v>536</v>
      </c>
    </row>
    <row r="757" spans="1:7" ht="17">
      <c r="A757" s="5">
        <v>44727</v>
      </c>
      <c r="B757" s="6">
        <v>1814.1</v>
      </c>
      <c r="C757" s="6">
        <v>1839</v>
      </c>
      <c r="D757" s="6">
        <v>1810.8</v>
      </c>
      <c r="E757" s="6">
        <v>1815.3</v>
      </c>
      <c r="F757" s="6">
        <v>1815.3</v>
      </c>
      <c r="G757" s="4">
        <v>108</v>
      </c>
    </row>
    <row r="758" spans="1:7" ht="17">
      <c r="A758" s="5">
        <v>44728</v>
      </c>
      <c r="B758" s="6">
        <v>1819.2</v>
      </c>
      <c r="C758" s="6">
        <v>1850.6</v>
      </c>
      <c r="D758" s="6">
        <v>1814.9</v>
      </c>
      <c r="E758" s="6">
        <v>1845.7</v>
      </c>
      <c r="F758" s="6">
        <v>1845.7</v>
      </c>
      <c r="G758" s="4">
        <v>136</v>
      </c>
    </row>
    <row r="759" spans="1:7" ht="17">
      <c r="A759" s="5">
        <v>44729</v>
      </c>
      <c r="B759" s="6">
        <v>1853.7</v>
      </c>
      <c r="C759" s="6">
        <v>1853.7</v>
      </c>
      <c r="D759" s="6">
        <v>1833.6</v>
      </c>
      <c r="E759" s="6">
        <v>1835.6</v>
      </c>
      <c r="F759" s="6">
        <v>1835.6</v>
      </c>
      <c r="G759" s="4">
        <v>170</v>
      </c>
    </row>
    <row r="760" spans="1:7" ht="17">
      <c r="A760" s="5">
        <v>44732</v>
      </c>
      <c r="B760" s="4" t="s">
        <v>14</v>
      </c>
      <c r="C760" s="4" t="s">
        <v>14</v>
      </c>
      <c r="D760" s="4" t="s">
        <v>14</v>
      </c>
      <c r="E760" s="4" t="s">
        <v>14</v>
      </c>
      <c r="F760" s="4" t="s">
        <v>14</v>
      </c>
      <c r="G760" s="4" t="s">
        <v>14</v>
      </c>
    </row>
    <row r="761" spans="1:7" ht="17">
      <c r="A761" s="5">
        <v>44733</v>
      </c>
      <c r="B761" s="6">
        <v>1835.3</v>
      </c>
      <c r="C761" s="6">
        <v>1838.6</v>
      </c>
      <c r="D761" s="6">
        <v>1830.1</v>
      </c>
      <c r="E761" s="6">
        <v>1834.6</v>
      </c>
      <c r="F761" s="6">
        <v>1834.6</v>
      </c>
      <c r="G761" s="4">
        <v>216</v>
      </c>
    </row>
    <row r="762" spans="1:7" ht="17">
      <c r="A762" s="5">
        <v>44734</v>
      </c>
      <c r="B762" s="6">
        <v>1829.5</v>
      </c>
      <c r="C762" s="6">
        <v>1842.7</v>
      </c>
      <c r="D762" s="6">
        <v>1821.6</v>
      </c>
      <c r="E762" s="6">
        <v>1834.3</v>
      </c>
      <c r="F762" s="6">
        <v>1834.3</v>
      </c>
      <c r="G762" s="4">
        <v>115</v>
      </c>
    </row>
    <row r="763" spans="1:7" ht="17">
      <c r="A763" s="5">
        <v>44735</v>
      </c>
      <c r="B763" s="6">
        <v>1835.5</v>
      </c>
      <c r="C763" s="6">
        <v>1841.2</v>
      </c>
      <c r="D763" s="6">
        <v>1825.7</v>
      </c>
      <c r="E763" s="6">
        <v>1825.7</v>
      </c>
      <c r="F763" s="6">
        <v>1825.7</v>
      </c>
      <c r="G763" s="4">
        <v>9</v>
      </c>
    </row>
    <row r="764" spans="1:7" ht="17">
      <c r="A764" s="5">
        <v>44736</v>
      </c>
      <c r="B764" s="6">
        <v>1820.5</v>
      </c>
      <c r="C764" s="6">
        <v>1826.5</v>
      </c>
      <c r="D764" s="6">
        <v>1815.8</v>
      </c>
      <c r="E764" s="6">
        <v>1826.5</v>
      </c>
      <c r="F764" s="6">
        <v>1826.5</v>
      </c>
      <c r="G764" s="4">
        <v>61</v>
      </c>
    </row>
    <row r="765" spans="1:7" ht="17">
      <c r="A765" s="5">
        <v>44739</v>
      </c>
      <c r="B765" s="6">
        <v>1830.5</v>
      </c>
      <c r="C765" s="6">
        <v>1830.7</v>
      </c>
      <c r="D765" s="6">
        <v>1819.9</v>
      </c>
      <c r="E765" s="6">
        <v>1820.9</v>
      </c>
      <c r="F765" s="6">
        <v>1820.9</v>
      </c>
      <c r="G765" s="4">
        <v>77</v>
      </c>
    </row>
    <row r="766" spans="1:7" ht="17">
      <c r="A766" s="5">
        <v>44740</v>
      </c>
      <c r="B766" s="6">
        <v>1824.2</v>
      </c>
      <c r="C766" s="6">
        <v>1826</v>
      </c>
      <c r="D766" s="6">
        <v>1817.5</v>
      </c>
      <c r="E766" s="6">
        <v>1817.5</v>
      </c>
      <c r="F766" s="6">
        <v>1817.5</v>
      </c>
      <c r="G766" s="4">
        <v>391</v>
      </c>
    </row>
    <row r="767" spans="1:7" ht="17">
      <c r="A767" s="5">
        <v>44741</v>
      </c>
      <c r="B767" s="6">
        <v>1818.3</v>
      </c>
      <c r="C767" s="6">
        <v>1830.3</v>
      </c>
      <c r="D767" s="6">
        <v>1812.8</v>
      </c>
      <c r="E767" s="6">
        <v>1813.7</v>
      </c>
      <c r="F767" s="6">
        <v>1813.7</v>
      </c>
      <c r="G767" s="4">
        <v>173</v>
      </c>
    </row>
    <row r="768" spans="1:7" ht="17">
      <c r="A768" s="5">
        <v>44742</v>
      </c>
      <c r="B768" s="6">
        <v>1809.6</v>
      </c>
      <c r="C768" s="6">
        <v>1817.3</v>
      </c>
      <c r="D768" s="6">
        <v>1801</v>
      </c>
      <c r="E768" s="6">
        <v>1804.1</v>
      </c>
      <c r="F768" s="6">
        <v>1804.1</v>
      </c>
      <c r="G768" s="4">
        <v>328</v>
      </c>
    </row>
    <row r="769" spans="1:7" ht="17">
      <c r="A769" s="5">
        <v>44743</v>
      </c>
      <c r="B769" s="6">
        <v>1795.5</v>
      </c>
      <c r="C769" s="6">
        <v>1806.1</v>
      </c>
      <c r="D769" s="6">
        <v>1791.6</v>
      </c>
      <c r="E769" s="6">
        <v>1798.9</v>
      </c>
      <c r="F769" s="6">
        <v>1798.9</v>
      </c>
      <c r="G769" s="4">
        <v>77</v>
      </c>
    </row>
    <row r="770" spans="1:7" ht="17">
      <c r="A770" s="5">
        <v>44746</v>
      </c>
      <c r="B770" s="4" t="s">
        <v>14</v>
      </c>
      <c r="C770" s="4" t="s">
        <v>14</v>
      </c>
      <c r="D770" s="4" t="s">
        <v>14</v>
      </c>
      <c r="E770" s="4" t="s">
        <v>14</v>
      </c>
      <c r="F770" s="4" t="s">
        <v>14</v>
      </c>
      <c r="G770" s="4" t="s">
        <v>14</v>
      </c>
    </row>
    <row r="771" spans="1:7" ht="17">
      <c r="A771" s="5">
        <v>44747</v>
      </c>
      <c r="B771" s="6">
        <v>1805.4</v>
      </c>
      <c r="C771" s="6">
        <v>1805.4</v>
      </c>
      <c r="D771" s="6">
        <v>1761.8</v>
      </c>
      <c r="E771" s="6">
        <v>1761.8</v>
      </c>
      <c r="F771" s="6">
        <v>1761.8</v>
      </c>
      <c r="G771" s="4">
        <v>64</v>
      </c>
    </row>
    <row r="772" spans="1:7" ht="17">
      <c r="A772" s="5">
        <v>44748</v>
      </c>
      <c r="B772" s="6">
        <v>1762.5</v>
      </c>
      <c r="C772" s="6">
        <v>1768</v>
      </c>
      <c r="D772" s="6">
        <v>1734</v>
      </c>
      <c r="E772" s="6">
        <v>1734.9</v>
      </c>
      <c r="F772" s="6">
        <v>1734.9</v>
      </c>
      <c r="G772" s="7">
        <v>1729</v>
      </c>
    </row>
    <row r="773" spans="1:7" ht="17">
      <c r="A773" s="5">
        <v>44749</v>
      </c>
      <c r="B773" s="6">
        <v>1745.2</v>
      </c>
      <c r="C773" s="6">
        <v>1745.2</v>
      </c>
      <c r="D773" s="6">
        <v>1737</v>
      </c>
      <c r="E773" s="6">
        <v>1737.9</v>
      </c>
      <c r="F773" s="6">
        <v>1737.9</v>
      </c>
      <c r="G773" s="7">
        <v>1869</v>
      </c>
    </row>
    <row r="774" spans="1:7" ht="17">
      <c r="A774" s="5">
        <v>44750</v>
      </c>
      <c r="B774" s="6">
        <v>1738.1</v>
      </c>
      <c r="C774" s="6">
        <v>1749.3</v>
      </c>
      <c r="D774" s="6">
        <v>1732.1</v>
      </c>
      <c r="E774" s="6">
        <v>1740.6</v>
      </c>
      <c r="F774" s="6">
        <v>1740.6</v>
      </c>
      <c r="G774" s="4">
        <v>370</v>
      </c>
    </row>
    <row r="775" spans="1:7" ht="17">
      <c r="A775" s="5">
        <v>44753</v>
      </c>
      <c r="B775" s="6">
        <v>1732.5</v>
      </c>
      <c r="C775" s="6">
        <v>1736.7</v>
      </c>
      <c r="D775" s="6">
        <v>1730</v>
      </c>
      <c r="E775" s="6">
        <v>1730</v>
      </c>
      <c r="F775" s="6">
        <v>1730</v>
      </c>
      <c r="G775" s="4">
        <v>75</v>
      </c>
    </row>
    <row r="776" spans="1:7" ht="17">
      <c r="A776" s="5">
        <v>44754</v>
      </c>
      <c r="B776" s="6">
        <v>1734.2</v>
      </c>
      <c r="C776" s="6">
        <v>1735.5</v>
      </c>
      <c r="D776" s="6">
        <v>1723.3</v>
      </c>
      <c r="E776" s="6">
        <v>1723.3</v>
      </c>
      <c r="F776" s="6">
        <v>1723.3</v>
      </c>
      <c r="G776" s="4">
        <v>451</v>
      </c>
    </row>
    <row r="777" spans="1:7" ht="17">
      <c r="A777" s="5">
        <v>44755</v>
      </c>
      <c r="B777" s="6">
        <v>1710</v>
      </c>
      <c r="C777" s="6">
        <v>1734.2</v>
      </c>
      <c r="D777" s="6">
        <v>1710</v>
      </c>
      <c r="E777" s="6">
        <v>1734.2</v>
      </c>
      <c r="F777" s="6">
        <v>1734.2</v>
      </c>
      <c r="G777" s="4">
        <v>368</v>
      </c>
    </row>
    <row r="778" spans="1:7" ht="17">
      <c r="A778" s="5">
        <v>44756</v>
      </c>
      <c r="B778" s="6">
        <v>1710.3</v>
      </c>
      <c r="C778" s="6">
        <v>1710.5</v>
      </c>
      <c r="D778" s="6">
        <v>1704.5</v>
      </c>
      <c r="E778" s="6">
        <v>1704.5</v>
      </c>
      <c r="F778" s="6">
        <v>1704.5</v>
      </c>
      <c r="G778" s="7">
        <v>1289</v>
      </c>
    </row>
    <row r="779" spans="1:7" ht="17">
      <c r="A779" s="5">
        <v>44757</v>
      </c>
      <c r="B779" s="6">
        <v>1705.4</v>
      </c>
      <c r="C779" s="6">
        <v>1709.7</v>
      </c>
      <c r="D779" s="6">
        <v>1701.1</v>
      </c>
      <c r="E779" s="6">
        <v>1702.4</v>
      </c>
      <c r="F779" s="6">
        <v>1702.4</v>
      </c>
      <c r="G779" s="4">
        <v>721</v>
      </c>
    </row>
  </sheetData>
  <autoFilter ref="A2:G2" xr:uid="{B7196AD4-B837-CF44-9469-3F17D5C2E2C0}">
    <sortState xmlns:xlrd2="http://schemas.microsoft.com/office/spreadsheetml/2017/richdata2" ref="A3:G779">
      <sortCondition ref="A2:A779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FC6C-D62F-FA45-921F-CE551C6A90B8}">
  <dimension ref="A1:G775"/>
  <sheetViews>
    <sheetView workbookViewId="0">
      <selection activeCell="F3" sqref="F3:F775"/>
    </sheetView>
  </sheetViews>
  <sheetFormatPr baseColWidth="10" defaultColWidth="11" defaultRowHeight="16"/>
  <sheetData>
    <row r="1" spans="1:7">
      <c r="A1" t="s">
        <v>23</v>
      </c>
    </row>
    <row r="2" spans="1:7" ht="17">
      <c r="A2" s="4" t="s">
        <v>0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</row>
    <row r="3" spans="1:7" ht="17">
      <c r="A3" s="5">
        <v>43637</v>
      </c>
      <c r="B3" s="6">
        <v>2952.71</v>
      </c>
      <c r="C3" s="6">
        <v>2964.15</v>
      </c>
      <c r="D3" s="6">
        <v>2946.87</v>
      </c>
      <c r="E3" s="6">
        <v>2950.46</v>
      </c>
      <c r="F3" s="6">
        <v>2950.46</v>
      </c>
      <c r="G3" s="7">
        <v>5000120000</v>
      </c>
    </row>
    <row r="4" spans="1:7" ht="17">
      <c r="A4" s="5">
        <v>43640</v>
      </c>
      <c r="B4" s="6">
        <v>2951.42</v>
      </c>
      <c r="C4" s="6">
        <v>2954.92</v>
      </c>
      <c r="D4" s="6">
        <v>2944.05</v>
      </c>
      <c r="E4" s="6">
        <v>2945.35</v>
      </c>
      <c r="F4" s="6">
        <v>2945.35</v>
      </c>
      <c r="G4" s="7">
        <v>3136250000</v>
      </c>
    </row>
    <row r="5" spans="1:7" ht="17">
      <c r="A5" s="5">
        <v>43641</v>
      </c>
      <c r="B5" s="6">
        <v>2945.78</v>
      </c>
      <c r="C5" s="6">
        <v>2946.52</v>
      </c>
      <c r="D5" s="6">
        <v>2916.01</v>
      </c>
      <c r="E5" s="6">
        <v>2917.38</v>
      </c>
      <c r="F5" s="6">
        <v>2917.38</v>
      </c>
      <c r="G5" s="7">
        <v>3578050000</v>
      </c>
    </row>
    <row r="6" spans="1:7" ht="17">
      <c r="A6" s="5">
        <v>43642</v>
      </c>
      <c r="B6" s="6">
        <v>2926.07</v>
      </c>
      <c r="C6" s="6">
        <v>2932.59</v>
      </c>
      <c r="D6" s="6">
        <v>2912.99</v>
      </c>
      <c r="E6" s="6">
        <v>2913.78</v>
      </c>
      <c r="F6" s="6">
        <v>2913.78</v>
      </c>
      <c r="G6" s="7">
        <v>3478130000</v>
      </c>
    </row>
    <row r="7" spans="1:7" ht="17">
      <c r="A7" s="5">
        <v>43643</v>
      </c>
      <c r="B7" s="6">
        <v>2919.66</v>
      </c>
      <c r="C7" s="6">
        <v>2929.3</v>
      </c>
      <c r="D7" s="6">
        <v>2918.57</v>
      </c>
      <c r="E7" s="6">
        <v>2924.92</v>
      </c>
      <c r="F7" s="6">
        <v>2924.92</v>
      </c>
      <c r="G7" s="7">
        <v>3122920000</v>
      </c>
    </row>
    <row r="8" spans="1:7" ht="17">
      <c r="A8" s="5">
        <v>43644</v>
      </c>
      <c r="B8" s="6">
        <v>2932.94</v>
      </c>
      <c r="C8" s="6">
        <v>2943.98</v>
      </c>
      <c r="D8" s="6">
        <v>2929.05</v>
      </c>
      <c r="E8" s="6">
        <v>2941.76</v>
      </c>
      <c r="F8" s="6">
        <v>2941.76</v>
      </c>
      <c r="G8" s="7">
        <v>5420700000</v>
      </c>
    </row>
    <row r="9" spans="1:7" ht="17">
      <c r="A9" s="5">
        <v>43647</v>
      </c>
      <c r="B9" s="6">
        <v>2971.41</v>
      </c>
      <c r="C9" s="6">
        <v>2977.93</v>
      </c>
      <c r="D9" s="6">
        <v>2952.22</v>
      </c>
      <c r="E9" s="6">
        <v>2964.33</v>
      </c>
      <c r="F9" s="6">
        <v>2964.33</v>
      </c>
      <c r="G9" s="7">
        <v>3513270000</v>
      </c>
    </row>
    <row r="10" spans="1:7" ht="17">
      <c r="A10" s="5">
        <v>43648</v>
      </c>
      <c r="B10" s="6">
        <v>2964.66</v>
      </c>
      <c r="C10" s="6">
        <v>2973.21</v>
      </c>
      <c r="D10" s="6">
        <v>2955.92</v>
      </c>
      <c r="E10" s="6">
        <v>2973.01</v>
      </c>
      <c r="F10" s="6">
        <v>2973.01</v>
      </c>
      <c r="G10" s="7">
        <v>3206840000</v>
      </c>
    </row>
    <row r="11" spans="1:7" ht="17">
      <c r="A11" s="5">
        <v>43649</v>
      </c>
      <c r="B11" s="6">
        <v>2978.08</v>
      </c>
      <c r="C11" s="6">
        <v>2995.84</v>
      </c>
      <c r="D11" s="6">
        <v>2977.96</v>
      </c>
      <c r="E11" s="6">
        <v>2995.82</v>
      </c>
      <c r="F11" s="6">
        <v>2995.82</v>
      </c>
      <c r="G11" s="7">
        <v>1963720000</v>
      </c>
    </row>
    <row r="12" spans="1:7" ht="17">
      <c r="A12" s="5">
        <v>43651</v>
      </c>
      <c r="B12" s="6">
        <v>2984.25</v>
      </c>
      <c r="C12" s="6">
        <v>2994.03</v>
      </c>
      <c r="D12" s="6">
        <v>2967.97</v>
      </c>
      <c r="E12" s="6">
        <v>2990.41</v>
      </c>
      <c r="F12" s="6">
        <v>2990.41</v>
      </c>
      <c r="G12" s="7">
        <v>2434210000</v>
      </c>
    </row>
    <row r="13" spans="1:7" ht="17">
      <c r="A13" s="5">
        <v>43654</v>
      </c>
      <c r="B13" s="6">
        <v>2979.77</v>
      </c>
      <c r="C13" s="6">
        <v>2980.76</v>
      </c>
      <c r="D13" s="6">
        <v>2970.09</v>
      </c>
      <c r="E13" s="6">
        <v>2975.95</v>
      </c>
      <c r="F13" s="6">
        <v>2975.95</v>
      </c>
      <c r="G13" s="7">
        <v>2904550000</v>
      </c>
    </row>
    <row r="14" spans="1:7" ht="17">
      <c r="A14" s="5">
        <v>43655</v>
      </c>
      <c r="B14" s="6">
        <v>2965.52</v>
      </c>
      <c r="C14" s="6">
        <v>2981.9</v>
      </c>
      <c r="D14" s="6">
        <v>2963.44</v>
      </c>
      <c r="E14" s="6">
        <v>2979.63</v>
      </c>
      <c r="F14" s="6">
        <v>2979.63</v>
      </c>
      <c r="G14" s="7">
        <v>3028210000</v>
      </c>
    </row>
    <row r="15" spans="1:7" ht="17">
      <c r="A15" s="5">
        <v>43656</v>
      </c>
      <c r="B15" s="6">
        <v>2989.3</v>
      </c>
      <c r="C15" s="6">
        <v>3002.98</v>
      </c>
      <c r="D15" s="6">
        <v>2984.62</v>
      </c>
      <c r="E15" s="6">
        <v>2993.07</v>
      </c>
      <c r="F15" s="6">
        <v>2993.07</v>
      </c>
      <c r="G15" s="7">
        <v>3154240000</v>
      </c>
    </row>
    <row r="16" spans="1:7" ht="17">
      <c r="A16" s="5">
        <v>43657</v>
      </c>
      <c r="B16" s="6">
        <v>2999.62</v>
      </c>
      <c r="C16" s="6">
        <v>3002.33</v>
      </c>
      <c r="D16" s="6">
        <v>2988.8</v>
      </c>
      <c r="E16" s="6">
        <v>2999.91</v>
      </c>
      <c r="F16" s="6">
        <v>2999.91</v>
      </c>
      <c r="G16" s="7">
        <v>3154620000</v>
      </c>
    </row>
    <row r="17" spans="1:7" ht="17">
      <c r="A17" s="5">
        <v>43658</v>
      </c>
      <c r="B17" s="6">
        <v>3003.36</v>
      </c>
      <c r="C17" s="6">
        <v>3013.92</v>
      </c>
      <c r="D17" s="6">
        <v>3001.87</v>
      </c>
      <c r="E17" s="6">
        <v>3013.77</v>
      </c>
      <c r="F17" s="6">
        <v>3013.77</v>
      </c>
      <c r="G17" s="7">
        <v>2974960000</v>
      </c>
    </row>
    <row r="18" spans="1:7" ht="17">
      <c r="A18" s="5">
        <v>43661</v>
      </c>
      <c r="B18" s="6">
        <v>3017.8</v>
      </c>
      <c r="C18" s="6">
        <v>3017.8</v>
      </c>
      <c r="D18" s="6">
        <v>3008.77</v>
      </c>
      <c r="E18" s="6">
        <v>3014.3</v>
      </c>
      <c r="F18" s="6">
        <v>3014.3</v>
      </c>
      <c r="G18" s="7">
        <v>2874970000</v>
      </c>
    </row>
    <row r="19" spans="1:7" ht="17">
      <c r="A19" s="5">
        <v>43662</v>
      </c>
      <c r="B19" s="6">
        <v>3012.13</v>
      </c>
      <c r="C19" s="6">
        <v>3015.02</v>
      </c>
      <c r="D19" s="6">
        <v>3001.15</v>
      </c>
      <c r="E19" s="6">
        <v>3004.04</v>
      </c>
      <c r="F19" s="6">
        <v>3004.04</v>
      </c>
      <c r="G19" s="7">
        <v>3290650000</v>
      </c>
    </row>
    <row r="20" spans="1:7" ht="17">
      <c r="A20" s="5">
        <v>43663</v>
      </c>
      <c r="B20" s="6">
        <v>3005.1</v>
      </c>
      <c r="C20" s="6">
        <v>3005.26</v>
      </c>
      <c r="D20" s="6">
        <v>2984.25</v>
      </c>
      <c r="E20" s="6">
        <v>2984.42</v>
      </c>
      <c r="F20" s="6">
        <v>2984.42</v>
      </c>
      <c r="G20" s="7">
        <v>3181600000</v>
      </c>
    </row>
    <row r="21" spans="1:7" ht="17">
      <c r="A21" s="5">
        <v>43664</v>
      </c>
      <c r="B21" s="6">
        <v>2978.87</v>
      </c>
      <c r="C21" s="6">
        <v>2998.28</v>
      </c>
      <c r="D21" s="6">
        <v>2973.09</v>
      </c>
      <c r="E21" s="6">
        <v>2995.11</v>
      </c>
      <c r="F21" s="6">
        <v>2995.11</v>
      </c>
      <c r="G21" s="7">
        <v>3296580000</v>
      </c>
    </row>
    <row r="22" spans="1:7" ht="17">
      <c r="A22" s="5">
        <v>43665</v>
      </c>
      <c r="B22" s="6">
        <v>3004.26</v>
      </c>
      <c r="C22" s="6">
        <v>3006.02</v>
      </c>
      <c r="D22" s="6">
        <v>2975.86</v>
      </c>
      <c r="E22" s="6">
        <v>2976.61</v>
      </c>
      <c r="F22" s="6">
        <v>2976.61</v>
      </c>
      <c r="G22" s="7">
        <v>3260360000</v>
      </c>
    </row>
    <row r="23" spans="1:7" ht="17">
      <c r="A23" s="5">
        <v>43668</v>
      </c>
      <c r="B23" s="6">
        <v>2981.93</v>
      </c>
      <c r="C23" s="6">
        <v>2990.71</v>
      </c>
      <c r="D23" s="6">
        <v>2976.65</v>
      </c>
      <c r="E23" s="6">
        <v>2985.03</v>
      </c>
      <c r="F23" s="6">
        <v>2985.03</v>
      </c>
      <c r="G23" s="7">
        <v>3003720000</v>
      </c>
    </row>
    <row r="24" spans="1:7" ht="17">
      <c r="A24" s="5">
        <v>43669</v>
      </c>
      <c r="B24" s="6">
        <v>2994.74</v>
      </c>
      <c r="C24" s="6">
        <v>3005.9</v>
      </c>
      <c r="D24" s="6">
        <v>2988.56</v>
      </c>
      <c r="E24" s="6">
        <v>3005.47</v>
      </c>
      <c r="F24" s="6">
        <v>3005.47</v>
      </c>
      <c r="G24" s="7">
        <v>3313660000</v>
      </c>
    </row>
    <row r="25" spans="1:7" ht="17">
      <c r="A25" s="5">
        <v>43670</v>
      </c>
      <c r="B25" s="6">
        <v>2998.77</v>
      </c>
      <c r="C25" s="6">
        <v>3019.59</v>
      </c>
      <c r="D25" s="6">
        <v>2996.82</v>
      </c>
      <c r="E25" s="6">
        <v>3019.56</v>
      </c>
      <c r="F25" s="6">
        <v>3019.56</v>
      </c>
      <c r="G25" s="7">
        <v>3428980000</v>
      </c>
    </row>
    <row r="26" spans="1:7" ht="17">
      <c r="A26" s="5">
        <v>43671</v>
      </c>
      <c r="B26" s="6">
        <v>3016.26</v>
      </c>
      <c r="C26" s="6">
        <v>3016.31</v>
      </c>
      <c r="D26" s="6">
        <v>2997.24</v>
      </c>
      <c r="E26" s="6">
        <v>3003.67</v>
      </c>
      <c r="F26" s="6">
        <v>3003.67</v>
      </c>
      <c r="G26" s="7">
        <v>3645270000</v>
      </c>
    </row>
    <row r="27" spans="1:7" ht="17">
      <c r="A27" s="5">
        <v>43672</v>
      </c>
      <c r="B27" s="6">
        <v>3013.25</v>
      </c>
      <c r="C27" s="6">
        <v>3027.98</v>
      </c>
      <c r="D27" s="6">
        <v>3012.59</v>
      </c>
      <c r="E27" s="6">
        <v>3025.86</v>
      </c>
      <c r="F27" s="6">
        <v>3025.86</v>
      </c>
      <c r="G27" s="7">
        <v>3257590000</v>
      </c>
    </row>
    <row r="28" spans="1:7" ht="17">
      <c r="A28" s="5">
        <v>43675</v>
      </c>
      <c r="B28" s="6">
        <v>3024.47</v>
      </c>
      <c r="C28" s="6">
        <v>3025.61</v>
      </c>
      <c r="D28" s="6">
        <v>3014.3</v>
      </c>
      <c r="E28" s="6">
        <v>3020.97</v>
      </c>
      <c r="F28" s="6">
        <v>3020.97</v>
      </c>
      <c r="G28" s="7">
        <v>3203710000</v>
      </c>
    </row>
    <row r="29" spans="1:7" ht="17">
      <c r="A29" s="5">
        <v>43676</v>
      </c>
      <c r="B29" s="6">
        <v>3007.66</v>
      </c>
      <c r="C29" s="6">
        <v>3017.19</v>
      </c>
      <c r="D29" s="6">
        <v>3000.94</v>
      </c>
      <c r="E29" s="6">
        <v>3013.18</v>
      </c>
      <c r="F29" s="6">
        <v>3013.18</v>
      </c>
      <c r="G29" s="7">
        <v>3634330000</v>
      </c>
    </row>
    <row r="30" spans="1:7" ht="17">
      <c r="A30" s="5">
        <v>43677</v>
      </c>
      <c r="B30" s="6">
        <v>3016.22</v>
      </c>
      <c r="C30" s="6">
        <v>3017.4</v>
      </c>
      <c r="D30" s="6">
        <v>2958.08</v>
      </c>
      <c r="E30" s="6">
        <v>2980.38</v>
      </c>
      <c r="F30" s="6">
        <v>2980.38</v>
      </c>
      <c r="G30" s="7">
        <v>4623430000</v>
      </c>
    </row>
    <row r="31" spans="1:7" ht="17">
      <c r="A31" s="5">
        <v>43678</v>
      </c>
      <c r="B31" s="6">
        <v>2980.32</v>
      </c>
      <c r="C31" s="6">
        <v>3013.59</v>
      </c>
      <c r="D31" s="6">
        <v>2945.23</v>
      </c>
      <c r="E31" s="6">
        <v>2953.56</v>
      </c>
      <c r="F31" s="6">
        <v>2953.56</v>
      </c>
      <c r="G31" s="7">
        <v>4762300000</v>
      </c>
    </row>
    <row r="32" spans="1:7" ht="17">
      <c r="A32" s="5">
        <v>43679</v>
      </c>
      <c r="B32" s="6">
        <v>2943.9</v>
      </c>
      <c r="C32" s="6">
        <v>2945.5</v>
      </c>
      <c r="D32" s="6">
        <v>2914.11</v>
      </c>
      <c r="E32" s="6">
        <v>2932.05</v>
      </c>
      <c r="F32" s="6">
        <v>2932.05</v>
      </c>
      <c r="G32" s="7">
        <v>3874660000</v>
      </c>
    </row>
    <row r="33" spans="1:7" ht="17">
      <c r="A33" s="5">
        <v>43682</v>
      </c>
      <c r="B33" s="6">
        <v>2898.07</v>
      </c>
      <c r="C33" s="6">
        <v>2898.07</v>
      </c>
      <c r="D33" s="6">
        <v>2822.12</v>
      </c>
      <c r="E33" s="6">
        <v>2844.74</v>
      </c>
      <c r="F33" s="6">
        <v>2844.74</v>
      </c>
      <c r="G33" s="7">
        <v>4513730000</v>
      </c>
    </row>
    <row r="34" spans="1:7" ht="17">
      <c r="A34" s="5">
        <v>43683</v>
      </c>
      <c r="B34" s="6">
        <v>2861.18</v>
      </c>
      <c r="C34" s="6">
        <v>2884.4</v>
      </c>
      <c r="D34" s="6">
        <v>2847.42</v>
      </c>
      <c r="E34" s="6">
        <v>2881.77</v>
      </c>
      <c r="F34" s="6">
        <v>2881.77</v>
      </c>
      <c r="G34" s="7">
        <v>4154240000</v>
      </c>
    </row>
    <row r="35" spans="1:7" ht="17">
      <c r="A35" s="5">
        <v>43684</v>
      </c>
      <c r="B35" s="6">
        <v>2858.65</v>
      </c>
      <c r="C35" s="6">
        <v>2892.17</v>
      </c>
      <c r="D35" s="6">
        <v>2825.71</v>
      </c>
      <c r="E35" s="6">
        <v>2883.98</v>
      </c>
      <c r="F35" s="6">
        <v>2883.98</v>
      </c>
      <c r="G35" s="7">
        <v>4491750000</v>
      </c>
    </row>
    <row r="36" spans="1:7" ht="17">
      <c r="A36" s="5">
        <v>43685</v>
      </c>
      <c r="B36" s="6">
        <v>2896.21</v>
      </c>
      <c r="C36" s="6">
        <v>2938.72</v>
      </c>
      <c r="D36" s="6">
        <v>2894.47</v>
      </c>
      <c r="E36" s="6">
        <v>2938.09</v>
      </c>
      <c r="F36" s="6">
        <v>2938.09</v>
      </c>
      <c r="G36" s="7">
        <v>4106370000</v>
      </c>
    </row>
    <row r="37" spans="1:7" ht="17">
      <c r="A37" s="5">
        <v>43686</v>
      </c>
      <c r="B37" s="6">
        <v>2930.51</v>
      </c>
      <c r="C37" s="6">
        <v>2935.75</v>
      </c>
      <c r="D37" s="6">
        <v>2900.15</v>
      </c>
      <c r="E37" s="6">
        <v>2918.65</v>
      </c>
      <c r="F37" s="6">
        <v>2918.65</v>
      </c>
      <c r="G37" s="7">
        <v>3350640000</v>
      </c>
    </row>
    <row r="38" spans="1:7" ht="17">
      <c r="A38" s="5">
        <v>43689</v>
      </c>
      <c r="B38" s="6">
        <v>2907.07</v>
      </c>
      <c r="C38" s="6">
        <v>2907.58</v>
      </c>
      <c r="D38" s="6">
        <v>2873.14</v>
      </c>
      <c r="E38" s="6">
        <v>2882.7</v>
      </c>
      <c r="F38" s="6">
        <v>2882.7</v>
      </c>
      <c r="G38" s="7">
        <v>2851630000</v>
      </c>
    </row>
    <row r="39" spans="1:7" ht="17">
      <c r="A39" s="5">
        <v>43690</v>
      </c>
      <c r="B39" s="6">
        <v>2880.72</v>
      </c>
      <c r="C39" s="6">
        <v>2943.31</v>
      </c>
      <c r="D39" s="6">
        <v>2877.05</v>
      </c>
      <c r="E39" s="6">
        <v>2926.32</v>
      </c>
      <c r="F39" s="6">
        <v>2926.32</v>
      </c>
      <c r="G39" s="7">
        <v>3853600000</v>
      </c>
    </row>
    <row r="40" spans="1:7" ht="17">
      <c r="A40" s="5">
        <v>43691</v>
      </c>
      <c r="B40" s="6">
        <v>2894.15</v>
      </c>
      <c r="C40" s="6">
        <v>2894.15</v>
      </c>
      <c r="D40" s="6">
        <v>2839.64</v>
      </c>
      <c r="E40" s="6">
        <v>2840.6</v>
      </c>
      <c r="F40" s="6">
        <v>2840.6</v>
      </c>
      <c r="G40" s="7">
        <v>4312530000</v>
      </c>
    </row>
    <row r="41" spans="1:7" ht="17">
      <c r="A41" s="5">
        <v>43692</v>
      </c>
      <c r="B41" s="6">
        <v>2846.2</v>
      </c>
      <c r="C41" s="6">
        <v>2856.67</v>
      </c>
      <c r="D41" s="6">
        <v>2825.51</v>
      </c>
      <c r="E41" s="6">
        <v>2847.6</v>
      </c>
      <c r="F41" s="6">
        <v>2847.6</v>
      </c>
      <c r="G41" s="7">
        <v>4038000000</v>
      </c>
    </row>
    <row r="42" spans="1:7" ht="17">
      <c r="A42" s="5">
        <v>43693</v>
      </c>
      <c r="B42" s="6">
        <v>2864.74</v>
      </c>
      <c r="C42" s="6">
        <v>2893.63</v>
      </c>
      <c r="D42" s="6">
        <v>2864.74</v>
      </c>
      <c r="E42" s="6">
        <v>2888.68</v>
      </c>
      <c r="F42" s="6">
        <v>2888.68</v>
      </c>
      <c r="G42" s="7">
        <v>3498150000</v>
      </c>
    </row>
    <row r="43" spans="1:7" ht="17">
      <c r="A43" s="5">
        <v>43696</v>
      </c>
      <c r="B43" s="6">
        <v>2913.48</v>
      </c>
      <c r="C43" s="6">
        <v>2931</v>
      </c>
      <c r="D43" s="6">
        <v>2913.48</v>
      </c>
      <c r="E43" s="6">
        <v>2923.65</v>
      </c>
      <c r="F43" s="6">
        <v>2923.65</v>
      </c>
      <c r="G43" s="7">
        <v>3212880000</v>
      </c>
    </row>
    <row r="44" spans="1:7" ht="17">
      <c r="A44" s="5">
        <v>43697</v>
      </c>
      <c r="B44" s="6">
        <v>2919.01</v>
      </c>
      <c r="C44" s="6">
        <v>2923.63</v>
      </c>
      <c r="D44" s="6">
        <v>2899.6</v>
      </c>
      <c r="E44" s="6">
        <v>2900.51</v>
      </c>
      <c r="F44" s="6">
        <v>2900.51</v>
      </c>
      <c r="G44" s="7">
        <v>3066300000</v>
      </c>
    </row>
    <row r="45" spans="1:7" ht="17">
      <c r="A45" s="5">
        <v>43698</v>
      </c>
      <c r="B45" s="6">
        <v>2922.04</v>
      </c>
      <c r="C45" s="6">
        <v>2928.73</v>
      </c>
      <c r="D45" s="6">
        <v>2917.91</v>
      </c>
      <c r="E45" s="6">
        <v>2924.43</v>
      </c>
      <c r="F45" s="6">
        <v>2924.43</v>
      </c>
      <c r="G45" s="7">
        <v>3011190000</v>
      </c>
    </row>
    <row r="46" spans="1:7" ht="17">
      <c r="A46" s="5">
        <v>43699</v>
      </c>
      <c r="B46" s="6">
        <v>2930.94</v>
      </c>
      <c r="C46" s="6">
        <v>2939.08</v>
      </c>
      <c r="D46" s="6">
        <v>2904.51</v>
      </c>
      <c r="E46" s="6">
        <v>2922.95</v>
      </c>
      <c r="F46" s="6">
        <v>2922.95</v>
      </c>
      <c r="G46" s="7">
        <v>2890880000</v>
      </c>
    </row>
    <row r="47" spans="1:7" ht="17">
      <c r="A47" s="5">
        <v>43700</v>
      </c>
      <c r="B47" s="6">
        <v>2911.07</v>
      </c>
      <c r="C47" s="6">
        <v>2927.01</v>
      </c>
      <c r="D47" s="6">
        <v>2834.97</v>
      </c>
      <c r="E47" s="6">
        <v>2847.11</v>
      </c>
      <c r="F47" s="6">
        <v>2847.11</v>
      </c>
      <c r="G47" s="7">
        <v>3937300000</v>
      </c>
    </row>
    <row r="48" spans="1:7" ht="17">
      <c r="A48" s="5">
        <v>43703</v>
      </c>
      <c r="B48" s="6">
        <v>2866.7</v>
      </c>
      <c r="C48" s="6">
        <v>2879.27</v>
      </c>
      <c r="D48" s="6">
        <v>2856</v>
      </c>
      <c r="E48" s="6">
        <v>2878.38</v>
      </c>
      <c r="F48" s="6">
        <v>2878.38</v>
      </c>
      <c r="G48" s="7">
        <v>2857600000</v>
      </c>
    </row>
    <row r="49" spans="1:7" ht="17">
      <c r="A49" s="5">
        <v>43704</v>
      </c>
      <c r="B49" s="6">
        <v>2893.14</v>
      </c>
      <c r="C49" s="6">
        <v>2898.79</v>
      </c>
      <c r="D49" s="6">
        <v>2860.59</v>
      </c>
      <c r="E49" s="6">
        <v>2869.16</v>
      </c>
      <c r="F49" s="6">
        <v>2869.16</v>
      </c>
      <c r="G49" s="7">
        <v>3533630000</v>
      </c>
    </row>
    <row r="50" spans="1:7" ht="17">
      <c r="A50" s="5">
        <v>43705</v>
      </c>
      <c r="B50" s="6">
        <v>2861.28</v>
      </c>
      <c r="C50" s="6">
        <v>2890.03</v>
      </c>
      <c r="D50" s="6">
        <v>2853.05</v>
      </c>
      <c r="E50" s="6">
        <v>2887.94</v>
      </c>
      <c r="F50" s="6">
        <v>2887.94</v>
      </c>
      <c r="G50" s="7">
        <v>3097420000</v>
      </c>
    </row>
    <row r="51" spans="1:7" ht="17">
      <c r="A51" s="5">
        <v>43706</v>
      </c>
      <c r="B51" s="6">
        <v>2910.37</v>
      </c>
      <c r="C51" s="6">
        <v>2930.5</v>
      </c>
      <c r="D51" s="6">
        <v>2905.67</v>
      </c>
      <c r="E51" s="6">
        <v>2924.58</v>
      </c>
      <c r="F51" s="6">
        <v>2924.58</v>
      </c>
      <c r="G51" s="7">
        <v>3176190000</v>
      </c>
    </row>
    <row r="52" spans="1:7" ht="17">
      <c r="A52" s="5">
        <v>43707</v>
      </c>
      <c r="B52" s="6">
        <v>2937.09</v>
      </c>
      <c r="C52" s="6">
        <v>2940.43</v>
      </c>
      <c r="D52" s="6">
        <v>2913.32</v>
      </c>
      <c r="E52" s="6">
        <v>2926.46</v>
      </c>
      <c r="F52" s="6">
        <v>2926.46</v>
      </c>
      <c r="G52" s="7">
        <v>3008450000</v>
      </c>
    </row>
    <row r="53" spans="1:7" ht="17">
      <c r="A53" s="5">
        <v>43711</v>
      </c>
      <c r="B53" s="6">
        <v>2909.01</v>
      </c>
      <c r="C53" s="6">
        <v>2914.39</v>
      </c>
      <c r="D53" s="6">
        <v>2891.85</v>
      </c>
      <c r="E53" s="6">
        <v>2906.27</v>
      </c>
      <c r="F53" s="6">
        <v>2906.27</v>
      </c>
      <c r="G53" s="7">
        <v>3426790000</v>
      </c>
    </row>
    <row r="54" spans="1:7" ht="17">
      <c r="A54" s="5">
        <v>43712</v>
      </c>
      <c r="B54" s="6">
        <v>2924.67</v>
      </c>
      <c r="C54" s="6">
        <v>2938.84</v>
      </c>
      <c r="D54" s="6">
        <v>2921.86</v>
      </c>
      <c r="E54" s="6">
        <v>2937.78</v>
      </c>
      <c r="F54" s="6">
        <v>2937.78</v>
      </c>
      <c r="G54" s="7">
        <v>3163260000</v>
      </c>
    </row>
    <row r="55" spans="1:7" ht="17">
      <c r="A55" s="5">
        <v>43713</v>
      </c>
      <c r="B55" s="6">
        <v>2960.6</v>
      </c>
      <c r="C55" s="6">
        <v>2985.86</v>
      </c>
      <c r="D55" s="6">
        <v>2960.6</v>
      </c>
      <c r="E55" s="6">
        <v>2976</v>
      </c>
      <c r="F55" s="6">
        <v>2976</v>
      </c>
      <c r="G55" s="7">
        <v>3890700000</v>
      </c>
    </row>
    <row r="56" spans="1:7" ht="17">
      <c r="A56" s="5">
        <v>43714</v>
      </c>
      <c r="B56" s="6">
        <v>2980.33</v>
      </c>
      <c r="C56" s="6">
        <v>2985.03</v>
      </c>
      <c r="D56" s="6">
        <v>2972.51</v>
      </c>
      <c r="E56" s="6">
        <v>2978.71</v>
      </c>
      <c r="F56" s="6">
        <v>2978.71</v>
      </c>
      <c r="G56" s="7">
        <v>3208280000</v>
      </c>
    </row>
    <row r="57" spans="1:7" ht="17">
      <c r="A57" s="5">
        <v>43717</v>
      </c>
      <c r="B57" s="6">
        <v>2988.43</v>
      </c>
      <c r="C57" s="6">
        <v>2989.43</v>
      </c>
      <c r="D57" s="6">
        <v>2969.39</v>
      </c>
      <c r="E57" s="6">
        <v>2978.43</v>
      </c>
      <c r="F57" s="6">
        <v>2978.43</v>
      </c>
      <c r="G57" s="7">
        <v>4002890000</v>
      </c>
    </row>
    <row r="58" spans="1:7" ht="17">
      <c r="A58" s="5">
        <v>43718</v>
      </c>
      <c r="B58" s="6">
        <v>2971.01</v>
      </c>
      <c r="C58" s="6">
        <v>2979.39</v>
      </c>
      <c r="D58" s="6">
        <v>2957.01</v>
      </c>
      <c r="E58" s="6">
        <v>2979.39</v>
      </c>
      <c r="F58" s="6">
        <v>2979.39</v>
      </c>
      <c r="G58" s="7">
        <v>4390770000</v>
      </c>
    </row>
    <row r="59" spans="1:7" ht="17">
      <c r="A59" s="5">
        <v>43719</v>
      </c>
      <c r="B59" s="6">
        <v>2981.41</v>
      </c>
      <c r="C59" s="6">
        <v>3000.93</v>
      </c>
      <c r="D59" s="6">
        <v>2975.31</v>
      </c>
      <c r="E59" s="6">
        <v>3000.93</v>
      </c>
      <c r="F59" s="6">
        <v>3000.93</v>
      </c>
      <c r="G59" s="7">
        <v>3927550000</v>
      </c>
    </row>
    <row r="60" spans="1:7" ht="17">
      <c r="A60" s="5">
        <v>43720</v>
      </c>
      <c r="B60" s="6">
        <v>3009.08</v>
      </c>
      <c r="C60" s="6">
        <v>3020.74</v>
      </c>
      <c r="D60" s="6">
        <v>3000.92</v>
      </c>
      <c r="E60" s="6">
        <v>3009.57</v>
      </c>
      <c r="F60" s="6">
        <v>3009.57</v>
      </c>
      <c r="G60" s="7">
        <v>3791860000</v>
      </c>
    </row>
    <row r="61" spans="1:7" ht="17">
      <c r="A61" s="5">
        <v>43721</v>
      </c>
      <c r="B61" s="6">
        <v>3012.21</v>
      </c>
      <c r="C61" s="6">
        <v>3017.33</v>
      </c>
      <c r="D61" s="6">
        <v>3002.9</v>
      </c>
      <c r="E61" s="6">
        <v>3007.39</v>
      </c>
      <c r="F61" s="6">
        <v>3007.39</v>
      </c>
      <c r="G61" s="7">
        <v>3520060000</v>
      </c>
    </row>
    <row r="62" spans="1:7" ht="17">
      <c r="A62" s="5">
        <v>43724</v>
      </c>
      <c r="B62" s="6">
        <v>2996.41</v>
      </c>
      <c r="C62" s="6">
        <v>3002.19</v>
      </c>
      <c r="D62" s="6">
        <v>2990.67</v>
      </c>
      <c r="E62" s="6">
        <v>2997.96</v>
      </c>
      <c r="F62" s="6">
        <v>2997.96</v>
      </c>
      <c r="G62" s="7">
        <v>4274640000</v>
      </c>
    </row>
    <row r="63" spans="1:7" ht="17">
      <c r="A63" s="5">
        <v>43725</v>
      </c>
      <c r="B63" s="6">
        <v>2995.67</v>
      </c>
      <c r="C63" s="6">
        <v>3006.21</v>
      </c>
      <c r="D63" s="6">
        <v>2993.73</v>
      </c>
      <c r="E63" s="6">
        <v>3005.7</v>
      </c>
      <c r="F63" s="6">
        <v>3005.7</v>
      </c>
      <c r="G63" s="7">
        <v>3671840000</v>
      </c>
    </row>
    <row r="64" spans="1:7" ht="17">
      <c r="A64" s="5">
        <v>43726</v>
      </c>
      <c r="B64" s="6">
        <v>3001.5</v>
      </c>
      <c r="C64" s="6">
        <v>3007.83</v>
      </c>
      <c r="D64" s="6">
        <v>2978.57</v>
      </c>
      <c r="E64" s="6">
        <v>3006.73</v>
      </c>
      <c r="F64" s="6">
        <v>3006.73</v>
      </c>
      <c r="G64" s="7">
        <v>3435540000</v>
      </c>
    </row>
    <row r="65" spans="1:7" ht="17">
      <c r="A65" s="5">
        <v>43727</v>
      </c>
      <c r="B65" s="6">
        <v>3010.36</v>
      </c>
      <c r="C65" s="6">
        <v>3021.99</v>
      </c>
      <c r="D65" s="6">
        <v>3003.16</v>
      </c>
      <c r="E65" s="6">
        <v>3006.79</v>
      </c>
      <c r="F65" s="6">
        <v>3006.79</v>
      </c>
      <c r="G65" s="7">
        <v>3251290000</v>
      </c>
    </row>
    <row r="66" spans="1:7" ht="17">
      <c r="A66" s="5">
        <v>43728</v>
      </c>
      <c r="B66" s="6">
        <v>3008.42</v>
      </c>
      <c r="C66" s="6">
        <v>3016.37</v>
      </c>
      <c r="D66" s="6">
        <v>2984.68</v>
      </c>
      <c r="E66" s="6">
        <v>2992.07</v>
      </c>
      <c r="F66" s="6">
        <v>2992.07</v>
      </c>
      <c r="G66" s="7">
        <v>6094740000</v>
      </c>
    </row>
    <row r="67" spans="1:7" ht="17">
      <c r="A67" s="5">
        <v>43731</v>
      </c>
      <c r="B67" s="6">
        <v>2983.5</v>
      </c>
      <c r="C67" s="6">
        <v>2999.15</v>
      </c>
      <c r="D67" s="6">
        <v>2982.23</v>
      </c>
      <c r="E67" s="6">
        <v>2991.78</v>
      </c>
      <c r="F67" s="6">
        <v>2991.78</v>
      </c>
      <c r="G67" s="7">
        <v>3186590000</v>
      </c>
    </row>
    <row r="68" spans="1:7" ht="17">
      <c r="A68" s="5">
        <v>43732</v>
      </c>
      <c r="B68" s="6">
        <v>3002.43</v>
      </c>
      <c r="C68" s="6">
        <v>3007.98</v>
      </c>
      <c r="D68" s="6">
        <v>2957.73</v>
      </c>
      <c r="E68" s="6">
        <v>2966.6</v>
      </c>
      <c r="F68" s="6">
        <v>2966.6</v>
      </c>
      <c r="G68" s="7">
        <v>3868160000</v>
      </c>
    </row>
    <row r="69" spans="1:7" ht="17">
      <c r="A69" s="5">
        <v>43733</v>
      </c>
      <c r="B69" s="6">
        <v>2968.35</v>
      </c>
      <c r="C69" s="6">
        <v>2989.82</v>
      </c>
      <c r="D69" s="6">
        <v>2952.86</v>
      </c>
      <c r="E69" s="6">
        <v>2984.87</v>
      </c>
      <c r="F69" s="6">
        <v>2984.87</v>
      </c>
      <c r="G69" s="7">
        <v>3318870000</v>
      </c>
    </row>
    <row r="70" spans="1:7" ht="17">
      <c r="A70" s="5">
        <v>43734</v>
      </c>
      <c r="B70" s="6">
        <v>2985.73</v>
      </c>
      <c r="C70" s="6">
        <v>2987.28</v>
      </c>
      <c r="D70" s="6">
        <v>2963.71</v>
      </c>
      <c r="E70" s="6">
        <v>2977.62</v>
      </c>
      <c r="F70" s="6">
        <v>2977.62</v>
      </c>
      <c r="G70" s="7">
        <v>3077240000</v>
      </c>
    </row>
    <row r="71" spans="1:7" ht="17">
      <c r="A71" s="5">
        <v>43735</v>
      </c>
      <c r="B71" s="6">
        <v>2985.47</v>
      </c>
      <c r="C71" s="6">
        <v>2987.31</v>
      </c>
      <c r="D71" s="6">
        <v>2945.53</v>
      </c>
      <c r="E71" s="6">
        <v>2961.79</v>
      </c>
      <c r="F71" s="6">
        <v>2961.79</v>
      </c>
      <c r="G71" s="7">
        <v>3243650000</v>
      </c>
    </row>
    <row r="72" spans="1:7" ht="17">
      <c r="A72" s="5">
        <v>43738</v>
      </c>
      <c r="B72" s="6">
        <v>2967.07</v>
      </c>
      <c r="C72" s="6">
        <v>2983.85</v>
      </c>
      <c r="D72" s="6">
        <v>2967.07</v>
      </c>
      <c r="E72" s="6">
        <v>2976.74</v>
      </c>
      <c r="F72" s="6">
        <v>2976.74</v>
      </c>
      <c r="G72" s="7">
        <v>3247610000</v>
      </c>
    </row>
    <row r="73" spans="1:7" ht="17">
      <c r="A73" s="5">
        <v>43739</v>
      </c>
      <c r="B73" s="6">
        <v>2983.69</v>
      </c>
      <c r="C73" s="6">
        <v>2992.53</v>
      </c>
      <c r="D73" s="6">
        <v>2938.7</v>
      </c>
      <c r="E73" s="6">
        <v>2940.25</v>
      </c>
      <c r="F73" s="6">
        <v>2940.25</v>
      </c>
      <c r="G73" s="7">
        <v>3558040000</v>
      </c>
    </row>
    <row r="74" spans="1:7" ht="17">
      <c r="A74" s="5">
        <v>43740</v>
      </c>
      <c r="B74" s="6">
        <v>2924.78</v>
      </c>
      <c r="C74" s="6">
        <v>2924.78</v>
      </c>
      <c r="D74" s="6">
        <v>2874.93</v>
      </c>
      <c r="E74" s="6">
        <v>2887.61</v>
      </c>
      <c r="F74" s="6">
        <v>2887.61</v>
      </c>
      <c r="G74" s="7">
        <v>3912520000</v>
      </c>
    </row>
    <row r="75" spans="1:7" ht="17">
      <c r="A75" s="5">
        <v>43741</v>
      </c>
      <c r="B75" s="6">
        <v>2885.38</v>
      </c>
      <c r="C75" s="6">
        <v>2911.13</v>
      </c>
      <c r="D75" s="6">
        <v>2855.94</v>
      </c>
      <c r="E75" s="6">
        <v>2910.63</v>
      </c>
      <c r="F75" s="6">
        <v>2910.63</v>
      </c>
      <c r="G75" s="7">
        <v>3503640000</v>
      </c>
    </row>
    <row r="76" spans="1:7" ht="17">
      <c r="A76" s="5">
        <v>43742</v>
      </c>
      <c r="B76" s="6">
        <v>2918.56</v>
      </c>
      <c r="C76" s="6">
        <v>2953.74</v>
      </c>
      <c r="D76" s="6">
        <v>2918.56</v>
      </c>
      <c r="E76" s="6">
        <v>2952.01</v>
      </c>
      <c r="F76" s="6">
        <v>2952.01</v>
      </c>
      <c r="G76" s="7">
        <v>2990830000</v>
      </c>
    </row>
    <row r="77" spans="1:7" ht="17">
      <c r="A77" s="5">
        <v>43745</v>
      </c>
      <c r="B77" s="6">
        <v>2944.23</v>
      </c>
      <c r="C77" s="6">
        <v>2959.75</v>
      </c>
      <c r="D77" s="6">
        <v>2935.68</v>
      </c>
      <c r="E77" s="6">
        <v>2938.79</v>
      </c>
      <c r="F77" s="6">
        <v>2938.79</v>
      </c>
      <c r="G77" s="7">
        <v>2940140000</v>
      </c>
    </row>
    <row r="78" spans="1:7" ht="17">
      <c r="A78" s="5">
        <v>43746</v>
      </c>
      <c r="B78" s="6">
        <v>2920.4</v>
      </c>
      <c r="C78" s="6">
        <v>2925.47</v>
      </c>
      <c r="D78" s="6">
        <v>2892.66</v>
      </c>
      <c r="E78" s="6">
        <v>2893.06</v>
      </c>
      <c r="F78" s="6">
        <v>2893.06</v>
      </c>
      <c r="G78" s="7">
        <v>3356450000</v>
      </c>
    </row>
    <row r="79" spans="1:7" ht="17">
      <c r="A79" s="5">
        <v>43747</v>
      </c>
      <c r="B79" s="6">
        <v>2911.1</v>
      </c>
      <c r="C79" s="6">
        <v>2929.32</v>
      </c>
      <c r="D79" s="6">
        <v>2907.41</v>
      </c>
      <c r="E79" s="6">
        <v>2919.4</v>
      </c>
      <c r="F79" s="6">
        <v>2919.4</v>
      </c>
      <c r="G79" s="7">
        <v>2726820000</v>
      </c>
    </row>
    <row r="80" spans="1:7" ht="17">
      <c r="A80" s="5">
        <v>43748</v>
      </c>
      <c r="B80" s="6">
        <v>2918.55</v>
      </c>
      <c r="C80" s="6">
        <v>2948.46</v>
      </c>
      <c r="D80" s="6">
        <v>2917.12</v>
      </c>
      <c r="E80" s="6">
        <v>2938.13</v>
      </c>
      <c r="F80" s="6">
        <v>2938.13</v>
      </c>
      <c r="G80" s="7">
        <v>3217250000</v>
      </c>
    </row>
    <row r="81" spans="1:7" ht="17">
      <c r="A81" s="5">
        <v>43749</v>
      </c>
      <c r="B81" s="6">
        <v>2963.07</v>
      </c>
      <c r="C81" s="6">
        <v>2993.28</v>
      </c>
      <c r="D81" s="6">
        <v>2963.07</v>
      </c>
      <c r="E81" s="6">
        <v>2970.27</v>
      </c>
      <c r="F81" s="6">
        <v>2970.27</v>
      </c>
      <c r="G81" s="7">
        <v>3580460000</v>
      </c>
    </row>
    <row r="82" spans="1:7" ht="17">
      <c r="A82" s="5">
        <v>43752</v>
      </c>
      <c r="B82" s="6">
        <v>2965.81</v>
      </c>
      <c r="C82" s="6">
        <v>2972.84</v>
      </c>
      <c r="D82" s="6">
        <v>2962.94</v>
      </c>
      <c r="E82" s="6">
        <v>2966.15</v>
      </c>
      <c r="F82" s="6">
        <v>2966.15</v>
      </c>
      <c r="G82" s="7">
        <v>2557020000</v>
      </c>
    </row>
    <row r="83" spans="1:7" ht="17">
      <c r="A83" s="5">
        <v>43753</v>
      </c>
      <c r="B83" s="6">
        <v>2973.61</v>
      </c>
      <c r="C83" s="6">
        <v>3003.28</v>
      </c>
      <c r="D83" s="6">
        <v>2973.61</v>
      </c>
      <c r="E83" s="6">
        <v>2995.68</v>
      </c>
      <c r="F83" s="6">
        <v>2995.68</v>
      </c>
      <c r="G83" s="7">
        <v>3340740000</v>
      </c>
    </row>
    <row r="84" spans="1:7" ht="17">
      <c r="A84" s="5">
        <v>43754</v>
      </c>
      <c r="B84" s="6">
        <v>2989.68</v>
      </c>
      <c r="C84" s="6">
        <v>2997.54</v>
      </c>
      <c r="D84" s="6">
        <v>2985.2</v>
      </c>
      <c r="E84" s="6">
        <v>2989.69</v>
      </c>
      <c r="F84" s="6">
        <v>2989.69</v>
      </c>
      <c r="G84" s="7">
        <v>3222570000</v>
      </c>
    </row>
    <row r="85" spans="1:7" ht="17">
      <c r="A85" s="5">
        <v>43755</v>
      </c>
      <c r="B85" s="6">
        <v>3000.77</v>
      </c>
      <c r="C85" s="6">
        <v>3008.29</v>
      </c>
      <c r="D85" s="6">
        <v>2991.79</v>
      </c>
      <c r="E85" s="6">
        <v>2997.95</v>
      </c>
      <c r="F85" s="6">
        <v>2997.95</v>
      </c>
      <c r="G85" s="7">
        <v>3115960000</v>
      </c>
    </row>
    <row r="86" spans="1:7" ht="17">
      <c r="A86" s="5">
        <v>43756</v>
      </c>
      <c r="B86" s="6">
        <v>2996.84</v>
      </c>
      <c r="C86" s="6">
        <v>3000</v>
      </c>
      <c r="D86" s="6">
        <v>2976.31</v>
      </c>
      <c r="E86" s="6">
        <v>2986.2</v>
      </c>
      <c r="F86" s="6">
        <v>2986.2</v>
      </c>
      <c r="G86" s="7">
        <v>3264290000</v>
      </c>
    </row>
    <row r="87" spans="1:7" ht="17">
      <c r="A87" s="5">
        <v>43759</v>
      </c>
      <c r="B87" s="6">
        <v>2996.48</v>
      </c>
      <c r="C87" s="6">
        <v>3007.33</v>
      </c>
      <c r="D87" s="6">
        <v>2995.35</v>
      </c>
      <c r="E87" s="6">
        <v>3006.72</v>
      </c>
      <c r="F87" s="6">
        <v>3006.72</v>
      </c>
      <c r="G87" s="7">
        <v>3271620000</v>
      </c>
    </row>
    <row r="88" spans="1:7" ht="17">
      <c r="A88" s="5">
        <v>43760</v>
      </c>
      <c r="B88" s="6">
        <v>3010.73</v>
      </c>
      <c r="C88" s="6">
        <v>3014.57</v>
      </c>
      <c r="D88" s="6">
        <v>2995.04</v>
      </c>
      <c r="E88" s="6">
        <v>2995.99</v>
      </c>
      <c r="F88" s="6">
        <v>2995.99</v>
      </c>
      <c r="G88" s="7">
        <v>3523890000</v>
      </c>
    </row>
    <row r="89" spans="1:7" ht="17">
      <c r="A89" s="5">
        <v>43761</v>
      </c>
      <c r="B89" s="6">
        <v>2994.01</v>
      </c>
      <c r="C89" s="6">
        <v>3004.78</v>
      </c>
      <c r="D89" s="6">
        <v>2991.21</v>
      </c>
      <c r="E89" s="6">
        <v>3004.52</v>
      </c>
      <c r="F89" s="6">
        <v>3004.52</v>
      </c>
      <c r="G89" s="7">
        <v>3392870000</v>
      </c>
    </row>
    <row r="90" spans="1:7" ht="17">
      <c r="A90" s="5">
        <v>43762</v>
      </c>
      <c r="B90" s="6">
        <v>3014.78</v>
      </c>
      <c r="C90" s="6">
        <v>3016.07</v>
      </c>
      <c r="D90" s="6">
        <v>3000.42</v>
      </c>
      <c r="E90" s="6">
        <v>3010.29</v>
      </c>
      <c r="F90" s="6">
        <v>3010.29</v>
      </c>
      <c r="G90" s="7">
        <v>3692600000</v>
      </c>
    </row>
    <row r="91" spans="1:7" ht="17">
      <c r="A91" s="5">
        <v>43763</v>
      </c>
      <c r="B91" s="6">
        <v>3003.32</v>
      </c>
      <c r="C91" s="6">
        <v>3027.39</v>
      </c>
      <c r="D91" s="6">
        <v>3001.94</v>
      </c>
      <c r="E91" s="6">
        <v>3022.55</v>
      </c>
      <c r="F91" s="6">
        <v>3022.55</v>
      </c>
      <c r="G91" s="7">
        <v>3370370000</v>
      </c>
    </row>
    <row r="92" spans="1:7" ht="17">
      <c r="A92" s="5">
        <v>43766</v>
      </c>
      <c r="B92" s="6">
        <v>3032.12</v>
      </c>
      <c r="C92" s="6">
        <v>3044.08</v>
      </c>
      <c r="D92" s="6">
        <v>3032.12</v>
      </c>
      <c r="E92" s="6">
        <v>3039.42</v>
      </c>
      <c r="F92" s="6">
        <v>3039.42</v>
      </c>
      <c r="G92" s="7">
        <v>3521230000</v>
      </c>
    </row>
    <row r="93" spans="1:7" ht="17">
      <c r="A93" s="5">
        <v>43767</v>
      </c>
      <c r="B93" s="6">
        <v>3035.39</v>
      </c>
      <c r="C93" s="6">
        <v>3047.87</v>
      </c>
      <c r="D93" s="6">
        <v>3034.81</v>
      </c>
      <c r="E93" s="6">
        <v>3036.89</v>
      </c>
      <c r="F93" s="6">
        <v>3036.89</v>
      </c>
      <c r="G93" s="7">
        <v>3589930000</v>
      </c>
    </row>
    <row r="94" spans="1:7" ht="17">
      <c r="A94" s="5">
        <v>43768</v>
      </c>
      <c r="B94" s="6">
        <v>3039.74</v>
      </c>
      <c r="C94" s="6">
        <v>3050.1</v>
      </c>
      <c r="D94" s="6">
        <v>3025.96</v>
      </c>
      <c r="E94" s="6">
        <v>3046.77</v>
      </c>
      <c r="F94" s="6">
        <v>3046.77</v>
      </c>
      <c r="G94" s="7">
        <v>3776030000</v>
      </c>
    </row>
    <row r="95" spans="1:7" ht="17">
      <c r="A95" s="5">
        <v>43769</v>
      </c>
      <c r="B95" s="6">
        <v>3046.9</v>
      </c>
      <c r="C95" s="6">
        <v>3046.9</v>
      </c>
      <c r="D95" s="6">
        <v>3023.19</v>
      </c>
      <c r="E95" s="6">
        <v>3037.56</v>
      </c>
      <c r="F95" s="6">
        <v>3037.56</v>
      </c>
      <c r="G95" s="7">
        <v>4139280000</v>
      </c>
    </row>
    <row r="96" spans="1:7" ht="17">
      <c r="A96" s="5">
        <v>43770</v>
      </c>
      <c r="B96" s="6">
        <v>3050.72</v>
      </c>
      <c r="C96" s="6">
        <v>3066.95</v>
      </c>
      <c r="D96" s="6">
        <v>3050.72</v>
      </c>
      <c r="E96" s="6">
        <v>3066.91</v>
      </c>
      <c r="F96" s="6">
        <v>3066.91</v>
      </c>
      <c r="G96" s="7">
        <v>3930200000</v>
      </c>
    </row>
    <row r="97" spans="1:7" ht="17">
      <c r="A97" s="5">
        <v>43773</v>
      </c>
      <c r="B97" s="6">
        <v>3078.96</v>
      </c>
      <c r="C97" s="6">
        <v>3085.2</v>
      </c>
      <c r="D97" s="6">
        <v>3074.87</v>
      </c>
      <c r="E97" s="6">
        <v>3078.27</v>
      </c>
      <c r="F97" s="6">
        <v>3078.27</v>
      </c>
      <c r="G97" s="7">
        <v>4146850000</v>
      </c>
    </row>
    <row r="98" spans="1:7" ht="17">
      <c r="A98" s="5">
        <v>43774</v>
      </c>
      <c r="B98" s="6">
        <v>3080.8</v>
      </c>
      <c r="C98" s="6">
        <v>3083.95</v>
      </c>
      <c r="D98" s="6">
        <v>3072.15</v>
      </c>
      <c r="E98" s="6">
        <v>3074.62</v>
      </c>
      <c r="F98" s="6">
        <v>3074.62</v>
      </c>
      <c r="G98" s="7">
        <v>4486130000</v>
      </c>
    </row>
    <row r="99" spans="1:7" ht="17">
      <c r="A99" s="5">
        <v>43775</v>
      </c>
      <c r="B99" s="6">
        <v>3075.1</v>
      </c>
      <c r="C99" s="6">
        <v>3078.34</v>
      </c>
      <c r="D99" s="6">
        <v>3065.89</v>
      </c>
      <c r="E99" s="6">
        <v>3076.78</v>
      </c>
      <c r="F99" s="6">
        <v>3076.78</v>
      </c>
      <c r="G99" s="7">
        <v>4458190000</v>
      </c>
    </row>
    <row r="100" spans="1:7" ht="17">
      <c r="A100" s="5">
        <v>43776</v>
      </c>
      <c r="B100" s="6">
        <v>3087.02</v>
      </c>
      <c r="C100" s="6">
        <v>3097.77</v>
      </c>
      <c r="D100" s="6">
        <v>3080.23</v>
      </c>
      <c r="E100" s="6">
        <v>3085.18</v>
      </c>
      <c r="F100" s="6">
        <v>3085.18</v>
      </c>
      <c r="G100" s="7">
        <v>4144640000</v>
      </c>
    </row>
    <row r="101" spans="1:7" ht="17">
      <c r="A101" s="5">
        <v>43777</v>
      </c>
      <c r="B101" s="6">
        <v>3081.25</v>
      </c>
      <c r="C101" s="6">
        <v>3093.09</v>
      </c>
      <c r="D101" s="6">
        <v>3073.58</v>
      </c>
      <c r="E101" s="6">
        <v>3093.08</v>
      </c>
      <c r="F101" s="6">
        <v>3093.08</v>
      </c>
      <c r="G101" s="7">
        <v>3499150000</v>
      </c>
    </row>
    <row r="102" spans="1:7" ht="17">
      <c r="A102" s="5">
        <v>43780</v>
      </c>
      <c r="B102" s="6">
        <v>3080.33</v>
      </c>
      <c r="C102" s="6">
        <v>3088.33</v>
      </c>
      <c r="D102" s="6">
        <v>3075.82</v>
      </c>
      <c r="E102" s="6">
        <v>3087.01</v>
      </c>
      <c r="F102" s="6">
        <v>3087.01</v>
      </c>
      <c r="G102" s="7">
        <v>3035530000</v>
      </c>
    </row>
    <row r="103" spans="1:7" ht="17">
      <c r="A103" s="5">
        <v>43781</v>
      </c>
      <c r="B103" s="6">
        <v>3089.28</v>
      </c>
      <c r="C103" s="6">
        <v>3102.61</v>
      </c>
      <c r="D103" s="6">
        <v>3084.73</v>
      </c>
      <c r="E103" s="6">
        <v>3091.84</v>
      </c>
      <c r="F103" s="6">
        <v>3091.84</v>
      </c>
      <c r="G103" s="7">
        <v>3466010000</v>
      </c>
    </row>
    <row r="104" spans="1:7" ht="17">
      <c r="A104" s="5">
        <v>43782</v>
      </c>
      <c r="B104" s="6">
        <v>3084.18</v>
      </c>
      <c r="C104" s="6">
        <v>3098.06</v>
      </c>
      <c r="D104" s="6">
        <v>3078.8</v>
      </c>
      <c r="E104" s="6">
        <v>3094.04</v>
      </c>
      <c r="F104" s="6">
        <v>3094.04</v>
      </c>
      <c r="G104" s="7">
        <v>3509280000</v>
      </c>
    </row>
    <row r="105" spans="1:7" ht="17">
      <c r="A105" s="5">
        <v>43783</v>
      </c>
      <c r="B105" s="6">
        <v>3090.75</v>
      </c>
      <c r="C105" s="6">
        <v>3098.2</v>
      </c>
      <c r="D105" s="6">
        <v>3083.26</v>
      </c>
      <c r="E105" s="6">
        <v>3096.63</v>
      </c>
      <c r="F105" s="6">
        <v>3096.63</v>
      </c>
      <c r="G105" s="7">
        <v>3276070000</v>
      </c>
    </row>
    <row r="106" spans="1:7" ht="17">
      <c r="A106" s="5">
        <v>43784</v>
      </c>
      <c r="B106" s="6">
        <v>3107.92</v>
      </c>
      <c r="C106" s="6">
        <v>3120.46</v>
      </c>
      <c r="D106" s="6">
        <v>3104.6</v>
      </c>
      <c r="E106" s="6">
        <v>3120.46</v>
      </c>
      <c r="F106" s="6">
        <v>3120.46</v>
      </c>
      <c r="G106" s="7">
        <v>3335650000</v>
      </c>
    </row>
    <row r="107" spans="1:7" ht="17">
      <c r="A107" s="5">
        <v>43787</v>
      </c>
      <c r="B107" s="6">
        <v>3117.91</v>
      </c>
      <c r="C107" s="6">
        <v>3124.17</v>
      </c>
      <c r="D107" s="6">
        <v>3112.06</v>
      </c>
      <c r="E107" s="6">
        <v>3122.03</v>
      </c>
      <c r="F107" s="6">
        <v>3122.03</v>
      </c>
      <c r="G107" s="7">
        <v>3436690000</v>
      </c>
    </row>
    <row r="108" spans="1:7" ht="17">
      <c r="A108" s="5">
        <v>43788</v>
      </c>
      <c r="B108" s="6">
        <v>3127.45</v>
      </c>
      <c r="C108" s="6">
        <v>3127.64</v>
      </c>
      <c r="D108" s="6">
        <v>3113.47</v>
      </c>
      <c r="E108" s="6">
        <v>3120.18</v>
      </c>
      <c r="F108" s="6">
        <v>3120.18</v>
      </c>
      <c r="G108" s="7">
        <v>3590070000</v>
      </c>
    </row>
    <row r="109" spans="1:7" ht="17">
      <c r="A109" s="5">
        <v>43789</v>
      </c>
      <c r="B109" s="6">
        <v>3114.66</v>
      </c>
      <c r="C109" s="6">
        <v>3118.97</v>
      </c>
      <c r="D109" s="6">
        <v>3091.41</v>
      </c>
      <c r="E109" s="6">
        <v>3108.46</v>
      </c>
      <c r="F109" s="6">
        <v>3108.46</v>
      </c>
      <c r="G109" s="7">
        <v>4034890000</v>
      </c>
    </row>
    <row r="110" spans="1:7" ht="17">
      <c r="A110" s="5">
        <v>43790</v>
      </c>
      <c r="B110" s="6">
        <v>3108.49</v>
      </c>
      <c r="C110" s="6">
        <v>3110.11</v>
      </c>
      <c r="D110" s="6">
        <v>3094.55</v>
      </c>
      <c r="E110" s="6">
        <v>3103.54</v>
      </c>
      <c r="F110" s="6">
        <v>3103.54</v>
      </c>
      <c r="G110" s="7">
        <v>3720560000</v>
      </c>
    </row>
    <row r="111" spans="1:7" ht="17">
      <c r="A111" s="5">
        <v>43791</v>
      </c>
      <c r="B111" s="6">
        <v>3111.41</v>
      </c>
      <c r="C111" s="6">
        <v>3112.87</v>
      </c>
      <c r="D111" s="6">
        <v>3099.26</v>
      </c>
      <c r="E111" s="6">
        <v>3110.29</v>
      </c>
      <c r="F111" s="6">
        <v>3110.29</v>
      </c>
      <c r="G111" s="7">
        <v>3226780000</v>
      </c>
    </row>
    <row r="112" spans="1:7" ht="17">
      <c r="A112" s="5">
        <v>43794</v>
      </c>
      <c r="B112" s="6">
        <v>3117.44</v>
      </c>
      <c r="C112" s="6">
        <v>3133.83</v>
      </c>
      <c r="D112" s="6">
        <v>3117.44</v>
      </c>
      <c r="E112" s="6">
        <v>3133.64</v>
      </c>
      <c r="F112" s="6">
        <v>3133.64</v>
      </c>
      <c r="G112" s="7">
        <v>3511530000</v>
      </c>
    </row>
    <row r="113" spans="1:7" ht="17">
      <c r="A113" s="5">
        <v>43795</v>
      </c>
      <c r="B113" s="6">
        <v>3134.85</v>
      </c>
      <c r="C113" s="6">
        <v>3142.69</v>
      </c>
      <c r="D113" s="6">
        <v>3131</v>
      </c>
      <c r="E113" s="6">
        <v>3140.52</v>
      </c>
      <c r="F113" s="6">
        <v>3140.52</v>
      </c>
      <c r="G113" s="7">
        <v>4595590000</v>
      </c>
    </row>
    <row r="114" spans="1:7" ht="17">
      <c r="A114" s="5">
        <v>43796</v>
      </c>
      <c r="B114" s="6">
        <v>3145.49</v>
      </c>
      <c r="C114" s="6">
        <v>3154.26</v>
      </c>
      <c r="D114" s="6">
        <v>3143.41</v>
      </c>
      <c r="E114" s="6">
        <v>3153.63</v>
      </c>
      <c r="F114" s="6">
        <v>3153.63</v>
      </c>
      <c r="G114" s="7">
        <v>3033090000</v>
      </c>
    </row>
    <row r="115" spans="1:7" ht="17">
      <c r="A115" s="5">
        <v>43798</v>
      </c>
      <c r="B115" s="6">
        <v>3147.18</v>
      </c>
      <c r="C115" s="6">
        <v>3150.3</v>
      </c>
      <c r="D115" s="6">
        <v>3139.34</v>
      </c>
      <c r="E115" s="6">
        <v>3140.98</v>
      </c>
      <c r="F115" s="6">
        <v>3140.98</v>
      </c>
      <c r="G115" s="7">
        <v>1743020000</v>
      </c>
    </row>
    <row r="116" spans="1:7" ht="17">
      <c r="A116" s="5">
        <v>43801</v>
      </c>
      <c r="B116" s="6">
        <v>3143.85</v>
      </c>
      <c r="C116" s="6">
        <v>3144.31</v>
      </c>
      <c r="D116" s="6">
        <v>3110.78</v>
      </c>
      <c r="E116" s="6">
        <v>3113.87</v>
      </c>
      <c r="F116" s="6">
        <v>3113.87</v>
      </c>
      <c r="G116" s="7">
        <v>3268740000</v>
      </c>
    </row>
    <row r="117" spans="1:7" ht="17">
      <c r="A117" s="5">
        <v>43802</v>
      </c>
      <c r="B117" s="6">
        <v>3087.41</v>
      </c>
      <c r="C117" s="6">
        <v>3094.97</v>
      </c>
      <c r="D117" s="6">
        <v>3070.33</v>
      </c>
      <c r="E117" s="6">
        <v>3093.2</v>
      </c>
      <c r="F117" s="6">
        <v>3093.2</v>
      </c>
      <c r="G117" s="7">
        <v>3653390000</v>
      </c>
    </row>
    <row r="118" spans="1:7" ht="17">
      <c r="A118" s="5">
        <v>43803</v>
      </c>
      <c r="B118" s="6">
        <v>3103.5</v>
      </c>
      <c r="C118" s="6">
        <v>3119.38</v>
      </c>
      <c r="D118" s="6">
        <v>3102.53</v>
      </c>
      <c r="E118" s="6">
        <v>3112.76</v>
      </c>
      <c r="F118" s="6">
        <v>3112.76</v>
      </c>
      <c r="G118" s="7">
        <v>3695030000</v>
      </c>
    </row>
    <row r="119" spans="1:7" ht="17">
      <c r="A119" s="5">
        <v>43804</v>
      </c>
      <c r="B119" s="6">
        <v>3119.21</v>
      </c>
      <c r="C119" s="6">
        <v>3119.45</v>
      </c>
      <c r="D119" s="6">
        <v>3103.76</v>
      </c>
      <c r="E119" s="6">
        <v>3117.43</v>
      </c>
      <c r="F119" s="6">
        <v>3117.43</v>
      </c>
      <c r="G119" s="7">
        <v>3355750000</v>
      </c>
    </row>
    <row r="120" spans="1:7" ht="17">
      <c r="A120" s="5">
        <v>43805</v>
      </c>
      <c r="B120" s="6">
        <v>3134.62</v>
      </c>
      <c r="C120" s="6">
        <v>3150.6</v>
      </c>
      <c r="D120" s="6">
        <v>3134.62</v>
      </c>
      <c r="E120" s="6">
        <v>3145.91</v>
      </c>
      <c r="F120" s="6">
        <v>3145.91</v>
      </c>
      <c r="G120" s="7">
        <v>3479480000</v>
      </c>
    </row>
    <row r="121" spans="1:7" ht="17">
      <c r="A121" s="5">
        <v>43808</v>
      </c>
      <c r="B121" s="6">
        <v>3141.86</v>
      </c>
      <c r="C121" s="6">
        <v>3148.87</v>
      </c>
      <c r="D121" s="6">
        <v>3135.46</v>
      </c>
      <c r="E121" s="6">
        <v>3135.96</v>
      </c>
      <c r="F121" s="6">
        <v>3135.96</v>
      </c>
      <c r="G121" s="7">
        <v>3345990000</v>
      </c>
    </row>
    <row r="122" spans="1:7" ht="17">
      <c r="A122" s="5">
        <v>43809</v>
      </c>
      <c r="B122" s="6">
        <v>3135.36</v>
      </c>
      <c r="C122" s="6">
        <v>3142.12</v>
      </c>
      <c r="D122" s="6">
        <v>3126.09</v>
      </c>
      <c r="E122" s="6">
        <v>3132.52</v>
      </c>
      <c r="F122" s="6">
        <v>3132.52</v>
      </c>
      <c r="G122" s="7">
        <v>3343790000</v>
      </c>
    </row>
    <row r="123" spans="1:7" ht="17">
      <c r="A123" s="5">
        <v>43810</v>
      </c>
      <c r="B123" s="6">
        <v>3135.75</v>
      </c>
      <c r="C123" s="6">
        <v>3143.98</v>
      </c>
      <c r="D123" s="6">
        <v>3133.21</v>
      </c>
      <c r="E123" s="6">
        <v>3141.63</v>
      </c>
      <c r="F123" s="6">
        <v>3141.63</v>
      </c>
      <c r="G123" s="7">
        <v>3252540000</v>
      </c>
    </row>
    <row r="124" spans="1:7" ht="17">
      <c r="A124" s="5">
        <v>43811</v>
      </c>
      <c r="B124" s="6">
        <v>3141.23</v>
      </c>
      <c r="C124" s="6">
        <v>3176.28</v>
      </c>
      <c r="D124" s="6">
        <v>3138.47</v>
      </c>
      <c r="E124" s="6">
        <v>3168.57</v>
      </c>
      <c r="F124" s="6">
        <v>3168.57</v>
      </c>
      <c r="G124" s="7">
        <v>3990690000</v>
      </c>
    </row>
    <row r="125" spans="1:7" ht="17">
      <c r="A125" s="5">
        <v>43812</v>
      </c>
      <c r="B125" s="6">
        <v>3166.65</v>
      </c>
      <c r="C125" s="6">
        <v>3182.68</v>
      </c>
      <c r="D125" s="6">
        <v>3156.51</v>
      </c>
      <c r="E125" s="6">
        <v>3168.8</v>
      </c>
      <c r="F125" s="6">
        <v>3168.8</v>
      </c>
      <c r="G125" s="7">
        <v>3736870000</v>
      </c>
    </row>
    <row r="126" spans="1:7" ht="17">
      <c r="A126" s="5">
        <v>43815</v>
      </c>
      <c r="B126" s="6">
        <v>3183.63</v>
      </c>
      <c r="C126" s="6">
        <v>3197.71</v>
      </c>
      <c r="D126" s="6">
        <v>3183.63</v>
      </c>
      <c r="E126" s="6">
        <v>3191.45</v>
      </c>
      <c r="F126" s="6">
        <v>3191.45</v>
      </c>
      <c r="G126" s="7">
        <v>4051790000</v>
      </c>
    </row>
    <row r="127" spans="1:7" ht="17">
      <c r="A127" s="5">
        <v>43816</v>
      </c>
      <c r="B127" s="6">
        <v>3195.4</v>
      </c>
      <c r="C127" s="6">
        <v>3198.22</v>
      </c>
      <c r="D127" s="6">
        <v>3191.03</v>
      </c>
      <c r="E127" s="6">
        <v>3192.52</v>
      </c>
      <c r="F127" s="6">
        <v>3192.52</v>
      </c>
      <c r="G127" s="7">
        <v>3837540000</v>
      </c>
    </row>
    <row r="128" spans="1:7" ht="17">
      <c r="A128" s="5">
        <v>43817</v>
      </c>
      <c r="B128" s="6">
        <v>3195.21</v>
      </c>
      <c r="C128" s="6">
        <v>3198.48</v>
      </c>
      <c r="D128" s="6">
        <v>3191.14</v>
      </c>
      <c r="E128" s="6">
        <v>3191.14</v>
      </c>
      <c r="F128" s="6">
        <v>3191.14</v>
      </c>
      <c r="G128" s="7">
        <v>4014080000</v>
      </c>
    </row>
    <row r="129" spans="1:7" ht="17">
      <c r="A129" s="5">
        <v>43818</v>
      </c>
      <c r="B129" s="6">
        <v>3192.32</v>
      </c>
      <c r="C129" s="6">
        <v>3205.48</v>
      </c>
      <c r="D129" s="6">
        <v>3192.32</v>
      </c>
      <c r="E129" s="6">
        <v>3205.37</v>
      </c>
      <c r="F129" s="6">
        <v>3205.37</v>
      </c>
      <c r="G129" s="7">
        <v>3720450000</v>
      </c>
    </row>
    <row r="130" spans="1:7" ht="17">
      <c r="A130" s="5">
        <v>43819</v>
      </c>
      <c r="B130" s="6">
        <v>3223.33</v>
      </c>
      <c r="C130" s="6">
        <v>3225.65</v>
      </c>
      <c r="D130" s="6">
        <v>3216.03</v>
      </c>
      <c r="E130" s="6">
        <v>3221.22</v>
      </c>
      <c r="F130" s="6">
        <v>3221.22</v>
      </c>
      <c r="G130" s="7">
        <v>6454270000</v>
      </c>
    </row>
    <row r="131" spans="1:7" ht="17">
      <c r="A131" s="5">
        <v>43822</v>
      </c>
      <c r="B131" s="6">
        <v>3226.05</v>
      </c>
      <c r="C131" s="6">
        <v>3227.78</v>
      </c>
      <c r="D131" s="6">
        <v>3222.3</v>
      </c>
      <c r="E131" s="6">
        <v>3224.01</v>
      </c>
      <c r="F131" s="6">
        <v>3224.01</v>
      </c>
      <c r="G131" s="7">
        <v>3060610000</v>
      </c>
    </row>
    <row r="132" spans="1:7" ht="17">
      <c r="A132" s="5">
        <v>43823</v>
      </c>
      <c r="B132" s="6">
        <v>3225.45</v>
      </c>
      <c r="C132" s="6">
        <v>3226.43</v>
      </c>
      <c r="D132" s="6">
        <v>3220.51</v>
      </c>
      <c r="E132" s="6">
        <v>3223.38</v>
      </c>
      <c r="F132" s="6">
        <v>3223.38</v>
      </c>
      <c r="G132" s="7">
        <v>1296540000</v>
      </c>
    </row>
    <row r="133" spans="1:7" ht="17">
      <c r="A133" s="5">
        <v>43825</v>
      </c>
      <c r="B133" s="6">
        <v>3227.2</v>
      </c>
      <c r="C133" s="6">
        <v>3240.08</v>
      </c>
      <c r="D133" s="6">
        <v>3227.2</v>
      </c>
      <c r="E133" s="6">
        <v>3239.91</v>
      </c>
      <c r="F133" s="6">
        <v>3239.91</v>
      </c>
      <c r="G133" s="7">
        <v>2160680000</v>
      </c>
    </row>
    <row r="134" spans="1:7" ht="17">
      <c r="A134" s="5">
        <v>43826</v>
      </c>
      <c r="B134" s="6">
        <v>3247.23</v>
      </c>
      <c r="C134" s="6">
        <v>3247.93</v>
      </c>
      <c r="D134" s="6">
        <v>3234.37</v>
      </c>
      <c r="E134" s="6">
        <v>3240.02</v>
      </c>
      <c r="F134" s="6">
        <v>3240.02</v>
      </c>
      <c r="G134" s="7">
        <v>2428670000</v>
      </c>
    </row>
    <row r="135" spans="1:7" ht="17">
      <c r="A135" s="5">
        <v>43829</v>
      </c>
      <c r="B135" s="6">
        <v>3240.09</v>
      </c>
      <c r="C135" s="6">
        <v>3240.92</v>
      </c>
      <c r="D135" s="6">
        <v>3216.57</v>
      </c>
      <c r="E135" s="6">
        <v>3221.29</v>
      </c>
      <c r="F135" s="6">
        <v>3221.29</v>
      </c>
      <c r="G135" s="7">
        <v>3013290000</v>
      </c>
    </row>
    <row r="136" spans="1:7" ht="17">
      <c r="A136" s="5">
        <v>43830</v>
      </c>
      <c r="B136" s="6">
        <v>3215.18</v>
      </c>
      <c r="C136" s="6">
        <v>3231.72</v>
      </c>
      <c r="D136" s="6">
        <v>3212.03</v>
      </c>
      <c r="E136" s="6">
        <v>3230.78</v>
      </c>
      <c r="F136" s="6">
        <v>3230.78</v>
      </c>
      <c r="G136" s="7">
        <v>2893810000</v>
      </c>
    </row>
    <row r="137" spans="1:7" ht="17">
      <c r="A137" s="5">
        <v>43832</v>
      </c>
      <c r="B137" s="6">
        <v>3244.67</v>
      </c>
      <c r="C137" s="6">
        <v>3258.14</v>
      </c>
      <c r="D137" s="6">
        <v>3235.53</v>
      </c>
      <c r="E137" s="6">
        <v>3257.85</v>
      </c>
      <c r="F137" s="6">
        <v>3257.85</v>
      </c>
      <c r="G137" s="7">
        <v>3458250000</v>
      </c>
    </row>
    <row r="138" spans="1:7" ht="17">
      <c r="A138" s="5">
        <v>43833</v>
      </c>
      <c r="B138" s="6">
        <v>3226.36</v>
      </c>
      <c r="C138" s="6">
        <v>3246.15</v>
      </c>
      <c r="D138" s="6">
        <v>3222.34</v>
      </c>
      <c r="E138" s="6">
        <v>3234.85</v>
      </c>
      <c r="F138" s="6">
        <v>3234.85</v>
      </c>
      <c r="G138" s="7">
        <v>3461290000</v>
      </c>
    </row>
    <row r="139" spans="1:7" ht="17">
      <c r="A139" s="5">
        <v>43836</v>
      </c>
      <c r="B139" s="6">
        <v>3217.55</v>
      </c>
      <c r="C139" s="6">
        <v>3246.84</v>
      </c>
      <c r="D139" s="6">
        <v>3214.64</v>
      </c>
      <c r="E139" s="6">
        <v>3246.28</v>
      </c>
      <c r="F139" s="6">
        <v>3246.28</v>
      </c>
      <c r="G139" s="7">
        <v>3674070000</v>
      </c>
    </row>
    <row r="140" spans="1:7" ht="17">
      <c r="A140" s="5">
        <v>43837</v>
      </c>
      <c r="B140" s="6">
        <v>3241.86</v>
      </c>
      <c r="C140" s="6">
        <v>3244.91</v>
      </c>
      <c r="D140" s="6">
        <v>3232.43</v>
      </c>
      <c r="E140" s="6">
        <v>3237.18</v>
      </c>
      <c r="F140" s="6">
        <v>3237.18</v>
      </c>
      <c r="G140" s="7">
        <v>3420380000</v>
      </c>
    </row>
    <row r="141" spans="1:7" ht="17">
      <c r="A141" s="5">
        <v>43838</v>
      </c>
      <c r="B141" s="6">
        <v>3238.59</v>
      </c>
      <c r="C141" s="6">
        <v>3267.07</v>
      </c>
      <c r="D141" s="6">
        <v>3236.67</v>
      </c>
      <c r="E141" s="6">
        <v>3253.05</v>
      </c>
      <c r="F141" s="6">
        <v>3253.05</v>
      </c>
      <c r="G141" s="7">
        <v>3720890000</v>
      </c>
    </row>
    <row r="142" spans="1:7" ht="17">
      <c r="A142" s="5">
        <v>43839</v>
      </c>
      <c r="B142" s="6">
        <v>3266.03</v>
      </c>
      <c r="C142" s="6">
        <v>3275.58</v>
      </c>
      <c r="D142" s="6">
        <v>3263.67</v>
      </c>
      <c r="E142" s="6">
        <v>3274.7</v>
      </c>
      <c r="F142" s="6">
        <v>3274.7</v>
      </c>
      <c r="G142" s="7">
        <v>3638390000</v>
      </c>
    </row>
    <row r="143" spans="1:7" ht="17">
      <c r="A143" s="5">
        <v>43840</v>
      </c>
      <c r="B143" s="6">
        <v>3281.81</v>
      </c>
      <c r="C143" s="6">
        <v>3282.99</v>
      </c>
      <c r="D143" s="6">
        <v>3260.86</v>
      </c>
      <c r="E143" s="6">
        <v>3265.35</v>
      </c>
      <c r="F143" s="6">
        <v>3265.35</v>
      </c>
      <c r="G143" s="7">
        <v>3212970000</v>
      </c>
    </row>
    <row r="144" spans="1:7" ht="17">
      <c r="A144" s="5">
        <v>43843</v>
      </c>
      <c r="B144" s="6">
        <v>3271.13</v>
      </c>
      <c r="C144" s="6">
        <v>3288.13</v>
      </c>
      <c r="D144" s="6">
        <v>3268.43</v>
      </c>
      <c r="E144" s="6">
        <v>3288.13</v>
      </c>
      <c r="F144" s="6">
        <v>3288.13</v>
      </c>
      <c r="G144" s="7">
        <v>3456380000</v>
      </c>
    </row>
    <row r="145" spans="1:7" ht="17">
      <c r="A145" s="5">
        <v>43844</v>
      </c>
      <c r="B145" s="6">
        <v>3285.35</v>
      </c>
      <c r="C145" s="6">
        <v>3294.25</v>
      </c>
      <c r="D145" s="6">
        <v>3277.19</v>
      </c>
      <c r="E145" s="6">
        <v>3283.15</v>
      </c>
      <c r="F145" s="6">
        <v>3283.15</v>
      </c>
      <c r="G145" s="7">
        <v>3665130000</v>
      </c>
    </row>
    <row r="146" spans="1:7" ht="17">
      <c r="A146" s="5">
        <v>43845</v>
      </c>
      <c r="B146" s="6">
        <v>3282.27</v>
      </c>
      <c r="C146" s="6">
        <v>3298.66</v>
      </c>
      <c r="D146" s="6">
        <v>3280.69</v>
      </c>
      <c r="E146" s="6">
        <v>3289.29</v>
      </c>
      <c r="F146" s="6">
        <v>3289.29</v>
      </c>
      <c r="G146" s="7">
        <v>3716840000</v>
      </c>
    </row>
    <row r="147" spans="1:7" ht="17">
      <c r="A147" s="5">
        <v>43846</v>
      </c>
      <c r="B147" s="6">
        <v>3302.97</v>
      </c>
      <c r="C147" s="6">
        <v>3317.11</v>
      </c>
      <c r="D147" s="6">
        <v>3302.82</v>
      </c>
      <c r="E147" s="6">
        <v>3316.81</v>
      </c>
      <c r="F147" s="6">
        <v>3316.81</v>
      </c>
      <c r="G147" s="7">
        <v>3535080000</v>
      </c>
    </row>
    <row r="148" spans="1:7" ht="17">
      <c r="A148" s="5">
        <v>43847</v>
      </c>
      <c r="B148" s="6">
        <v>3323.66</v>
      </c>
      <c r="C148" s="6">
        <v>3329.88</v>
      </c>
      <c r="D148" s="6">
        <v>3318.86</v>
      </c>
      <c r="E148" s="6">
        <v>3329.62</v>
      </c>
      <c r="F148" s="6">
        <v>3329.62</v>
      </c>
      <c r="G148" s="7">
        <v>3698170000</v>
      </c>
    </row>
    <row r="149" spans="1:7" ht="17">
      <c r="A149" s="5">
        <v>43851</v>
      </c>
      <c r="B149" s="6">
        <v>3321.03</v>
      </c>
      <c r="C149" s="6">
        <v>3329.79</v>
      </c>
      <c r="D149" s="6">
        <v>3316.61</v>
      </c>
      <c r="E149" s="6">
        <v>3320.79</v>
      </c>
      <c r="F149" s="6">
        <v>3320.79</v>
      </c>
      <c r="G149" s="7">
        <v>4105340000</v>
      </c>
    </row>
    <row r="150" spans="1:7" ht="17">
      <c r="A150" s="5">
        <v>43852</v>
      </c>
      <c r="B150" s="6">
        <v>3330.02</v>
      </c>
      <c r="C150" s="6">
        <v>3337.77</v>
      </c>
      <c r="D150" s="6">
        <v>3320.04</v>
      </c>
      <c r="E150" s="6">
        <v>3321.75</v>
      </c>
      <c r="F150" s="6">
        <v>3321.75</v>
      </c>
      <c r="G150" s="7">
        <v>3619850000</v>
      </c>
    </row>
    <row r="151" spans="1:7" ht="17">
      <c r="A151" s="5">
        <v>43853</v>
      </c>
      <c r="B151" s="6">
        <v>3315.77</v>
      </c>
      <c r="C151" s="6">
        <v>3326.88</v>
      </c>
      <c r="D151" s="6">
        <v>3301.87</v>
      </c>
      <c r="E151" s="6">
        <v>3325.54</v>
      </c>
      <c r="F151" s="6">
        <v>3325.54</v>
      </c>
      <c r="G151" s="7">
        <v>3764860000</v>
      </c>
    </row>
    <row r="152" spans="1:7" ht="17">
      <c r="A152" s="5">
        <v>43854</v>
      </c>
      <c r="B152" s="6">
        <v>3333.1</v>
      </c>
      <c r="C152" s="6">
        <v>3333.18</v>
      </c>
      <c r="D152" s="6">
        <v>3281.53</v>
      </c>
      <c r="E152" s="6">
        <v>3295.47</v>
      </c>
      <c r="F152" s="6">
        <v>3295.47</v>
      </c>
      <c r="G152" s="7">
        <v>3707130000</v>
      </c>
    </row>
    <row r="153" spans="1:7" ht="17">
      <c r="A153" s="5">
        <v>43857</v>
      </c>
      <c r="B153" s="6">
        <v>3247.16</v>
      </c>
      <c r="C153" s="6">
        <v>3258.85</v>
      </c>
      <c r="D153" s="6">
        <v>3234.5</v>
      </c>
      <c r="E153" s="6">
        <v>3243.63</v>
      </c>
      <c r="F153" s="6">
        <v>3243.63</v>
      </c>
      <c r="G153" s="7">
        <v>3823100000</v>
      </c>
    </row>
    <row r="154" spans="1:7" ht="17">
      <c r="A154" s="5">
        <v>43858</v>
      </c>
      <c r="B154" s="6">
        <v>3255.35</v>
      </c>
      <c r="C154" s="6">
        <v>3285.78</v>
      </c>
      <c r="D154" s="6">
        <v>3253.22</v>
      </c>
      <c r="E154" s="6">
        <v>3276.24</v>
      </c>
      <c r="F154" s="6">
        <v>3276.24</v>
      </c>
      <c r="G154" s="7">
        <v>3526720000</v>
      </c>
    </row>
    <row r="155" spans="1:7" ht="17">
      <c r="A155" s="5">
        <v>43859</v>
      </c>
      <c r="B155" s="6">
        <v>3289.46</v>
      </c>
      <c r="C155" s="6">
        <v>3293.47</v>
      </c>
      <c r="D155" s="6">
        <v>3271.89</v>
      </c>
      <c r="E155" s="6">
        <v>3273.4</v>
      </c>
      <c r="F155" s="6">
        <v>3273.4</v>
      </c>
      <c r="G155" s="7">
        <v>3584500000</v>
      </c>
    </row>
    <row r="156" spans="1:7" ht="17">
      <c r="A156" s="5">
        <v>43860</v>
      </c>
      <c r="B156" s="6">
        <v>3256.45</v>
      </c>
      <c r="C156" s="6">
        <v>3285.91</v>
      </c>
      <c r="D156" s="6">
        <v>3242.8</v>
      </c>
      <c r="E156" s="6">
        <v>3283.66</v>
      </c>
      <c r="F156" s="6">
        <v>3283.66</v>
      </c>
      <c r="G156" s="7">
        <v>3787250000</v>
      </c>
    </row>
    <row r="157" spans="1:7" ht="17">
      <c r="A157" s="5">
        <v>43861</v>
      </c>
      <c r="B157" s="6">
        <v>3282.33</v>
      </c>
      <c r="C157" s="6">
        <v>3282.33</v>
      </c>
      <c r="D157" s="6">
        <v>3214.68</v>
      </c>
      <c r="E157" s="6">
        <v>3225.52</v>
      </c>
      <c r="F157" s="6">
        <v>3225.52</v>
      </c>
      <c r="G157" s="7">
        <v>4527830000</v>
      </c>
    </row>
    <row r="158" spans="1:7" ht="17">
      <c r="A158" s="5">
        <v>43864</v>
      </c>
      <c r="B158" s="6">
        <v>3235.66</v>
      </c>
      <c r="C158" s="6">
        <v>3268.44</v>
      </c>
      <c r="D158" s="6">
        <v>3235.66</v>
      </c>
      <c r="E158" s="6">
        <v>3248.92</v>
      </c>
      <c r="F158" s="6">
        <v>3248.92</v>
      </c>
      <c r="G158" s="7">
        <v>3757910000</v>
      </c>
    </row>
    <row r="159" spans="1:7" ht="17">
      <c r="A159" s="5">
        <v>43865</v>
      </c>
      <c r="B159" s="6">
        <v>3280.61</v>
      </c>
      <c r="C159" s="6">
        <v>3306.92</v>
      </c>
      <c r="D159" s="6">
        <v>3280.61</v>
      </c>
      <c r="E159" s="6">
        <v>3297.59</v>
      </c>
      <c r="F159" s="6">
        <v>3297.59</v>
      </c>
      <c r="G159" s="7">
        <v>3995320000</v>
      </c>
    </row>
    <row r="160" spans="1:7" ht="17">
      <c r="A160" s="5">
        <v>43866</v>
      </c>
      <c r="B160" s="6">
        <v>3324.91</v>
      </c>
      <c r="C160" s="6">
        <v>3337.58</v>
      </c>
      <c r="D160" s="6">
        <v>3313.75</v>
      </c>
      <c r="E160" s="6">
        <v>3334.69</v>
      </c>
      <c r="F160" s="6">
        <v>3334.69</v>
      </c>
      <c r="G160" s="7">
        <v>4117730000</v>
      </c>
    </row>
    <row r="161" spans="1:7" ht="17">
      <c r="A161" s="5">
        <v>43867</v>
      </c>
      <c r="B161" s="6">
        <v>3344.92</v>
      </c>
      <c r="C161" s="6">
        <v>3347.96</v>
      </c>
      <c r="D161" s="6">
        <v>3334.39</v>
      </c>
      <c r="E161" s="6">
        <v>3345.78</v>
      </c>
      <c r="F161" s="6">
        <v>3345.78</v>
      </c>
      <c r="G161" s="7">
        <v>3868370000</v>
      </c>
    </row>
    <row r="162" spans="1:7" ht="17">
      <c r="A162" s="5">
        <v>43868</v>
      </c>
      <c r="B162" s="6">
        <v>3335.54</v>
      </c>
      <c r="C162" s="6">
        <v>3341.42</v>
      </c>
      <c r="D162" s="6">
        <v>3322.12</v>
      </c>
      <c r="E162" s="6">
        <v>3327.71</v>
      </c>
      <c r="F162" s="6">
        <v>3327.71</v>
      </c>
      <c r="G162" s="7">
        <v>3730650000</v>
      </c>
    </row>
    <row r="163" spans="1:7" ht="17">
      <c r="A163" s="5">
        <v>43871</v>
      </c>
      <c r="B163" s="6">
        <v>3318.28</v>
      </c>
      <c r="C163" s="6">
        <v>3352.26</v>
      </c>
      <c r="D163" s="6">
        <v>3317.77</v>
      </c>
      <c r="E163" s="6">
        <v>3352.09</v>
      </c>
      <c r="F163" s="6">
        <v>3352.09</v>
      </c>
      <c r="G163" s="7">
        <v>3450350000</v>
      </c>
    </row>
    <row r="164" spans="1:7" ht="17">
      <c r="A164" s="5">
        <v>43872</v>
      </c>
      <c r="B164" s="6">
        <v>3365.87</v>
      </c>
      <c r="C164" s="6">
        <v>3375.63</v>
      </c>
      <c r="D164" s="6">
        <v>3352.72</v>
      </c>
      <c r="E164" s="6">
        <v>3357.75</v>
      </c>
      <c r="F164" s="6">
        <v>3357.75</v>
      </c>
      <c r="G164" s="7">
        <v>3760550000</v>
      </c>
    </row>
    <row r="165" spans="1:7" ht="17">
      <c r="A165" s="5">
        <v>43873</v>
      </c>
      <c r="B165" s="6">
        <v>3370.5</v>
      </c>
      <c r="C165" s="6">
        <v>3381.47</v>
      </c>
      <c r="D165" s="6">
        <v>3369.72</v>
      </c>
      <c r="E165" s="6">
        <v>3379.45</v>
      </c>
      <c r="F165" s="6">
        <v>3379.45</v>
      </c>
      <c r="G165" s="7">
        <v>3926380000</v>
      </c>
    </row>
    <row r="166" spans="1:7" ht="17">
      <c r="A166" s="5">
        <v>43874</v>
      </c>
      <c r="B166" s="6">
        <v>3365.9</v>
      </c>
      <c r="C166" s="6">
        <v>3385.09</v>
      </c>
      <c r="D166" s="6">
        <v>3360.52</v>
      </c>
      <c r="E166" s="6">
        <v>3373.94</v>
      </c>
      <c r="F166" s="6">
        <v>3373.94</v>
      </c>
      <c r="G166" s="7">
        <v>3498240000</v>
      </c>
    </row>
    <row r="167" spans="1:7" ht="17">
      <c r="A167" s="5">
        <v>43875</v>
      </c>
      <c r="B167" s="6">
        <v>3378.08</v>
      </c>
      <c r="C167" s="6">
        <v>3380.69</v>
      </c>
      <c r="D167" s="6">
        <v>3366.15</v>
      </c>
      <c r="E167" s="6">
        <v>3380.16</v>
      </c>
      <c r="F167" s="6">
        <v>3380.16</v>
      </c>
      <c r="G167" s="7">
        <v>3398040000</v>
      </c>
    </row>
    <row r="168" spans="1:7" ht="17">
      <c r="A168" s="5">
        <v>43879</v>
      </c>
      <c r="B168" s="6">
        <v>3369.04</v>
      </c>
      <c r="C168" s="6">
        <v>3375.01</v>
      </c>
      <c r="D168" s="6">
        <v>3355.61</v>
      </c>
      <c r="E168" s="6">
        <v>3370.29</v>
      </c>
      <c r="F168" s="6">
        <v>3370.29</v>
      </c>
      <c r="G168" s="7">
        <v>3746720000</v>
      </c>
    </row>
    <row r="169" spans="1:7" ht="17">
      <c r="A169" s="5">
        <v>43880</v>
      </c>
      <c r="B169" s="6">
        <v>3380.39</v>
      </c>
      <c r="C169" s="6">
        <v>3393.52</v>
      </c>
      <c r="D169" s="6">
        <v>3378.83</v>
      </c>
      <c r="E169" s="6">
        <v>3386.15</v>
      </c>
      <c r="F169" s="6">
        <v>3386.15</v>
      </c>
      <c r="G169" s="7">
        <v>3600150000</v>
      </c>
    </row>
    <row r="170" spans="1:7" ht="17">
      <c r="A170" s="5">
        <v>43881</v>
      </c>
      <c r="B170" s="6">
        <v>3380.45</v>
      </c>
      <c r="C170" s="6">
        <v>3389.15</v>
      </c>
      <c r="D170" s="6">
        <v>3341.02</v>
      </c>
      <c r="E170" s="6">
        <v>3373.23</v>
      </c>
      <c r="F170" s="6">
        <v>3373.23</v>
      </c>
      <c r="G170" s="7">
        <v>4007320000</v>
      </c>
    </row>
    <row r="171" spans="1:7" ht="17">
      <c r="A171" s="5">
        <v>43882</v>
      </c>
      <c r="B171" s="6">
        <v>3360.5</v>
      </c>
      <c r="C171" s="6">
        <v>3360.76</v>
      </c>
      <c r="D171" s="6">
        <v>3328.45</v>
      </c>
      <c r="E171" s="6">
        <v>3337.75</v>
      </c>
      <c r="F171" s="6">
        <v>3337.75</v>
      </c>
      <c r="G171" s="7">
        <v>3899270000</v>
      </c>
    </row>
    <row r="172" spans="1:7" ht="17">
      <c r="A172" s="5">
        <v>43885</v>
      </c>
      <c r="B172" s="6">
        <v>3257.61</v>
      </c>
      <c r="C172" s="6">
        <v>3259.81</v>
      </c>
      <c r="D172" s="6">
        <v>3214.65</v>
      </c>
      <c r="E172" s="6">
        <v>3225.89</v>
      </c>
      <c r="F172" s="6">
        <v>3225.89</v>
      </c>
      <c r="G172" s="7">
        <v>4842960000</v>
      </c>
    </row>
    <row r="173" spans="1:7" ht="17">
      <c r="A173" s="5">
        <v>43886</v>
      </c>
      <c r="B173" s="6">
        <v>3238.94</v>
      </c>
      <c r="C173" s="6">
        <v>3246.99</v>
      </c>
      <c r="D173" s="6">
        <v>3118.77</v>
      </c>
      <c r="E173" s="6">
        <v>3128.21</v>
      </c>
      <c r="F173" s="6">
        <v>3128.21</v>
      </c>
      <c r="G173" s="7">
        <v>5591510000</v>
      </c>
    </row>
    <row r="174" spans="1:7" ht="17">
      <c r="A174" s="5">
        <v>43887</v>
      </c>
      <c r="B174" s="6">
        <v>3139.9</v>
      </c>
      <c r="C174" s="6">
        <v>3182.51</v>
      </c>
      <c r="D174" s="6">
        <v>3108.99</v>
      </c>
      <c r="E174" s="6">
        <v>3116.39</v>
      </c>
      <c r="F174" s="6">
        <v>3116.39</v>
      </c>
      <c r="G174" s="7">
        <v>5478110000</v>
      </c>
    </row>
    <row r="175" spans="1:7" ht="17">
      <c r="A175" s="5">
        <v>43888</v>
      </c>
      <c r="B175" s="6">
        <v>3062.54</v>
      </c>
      <c r="C175" s="6">
        <v>3097.07</v>
      </c>
      <c r="D175" s="6">
        <v>2977.39</v>
      </c>
      <c r="E175" s="6">
        <v>2978.76</v>
      </c>
      <c r="F175" s="6">
        <v>2978.76</v>
      </c>
      <c r="G175" s="7">
        <v>7058840000</v>
      </c>
    </row>
    <row r="176" spans="1:7" ht="17">
      <c r="A176" s="5">
        <v>43889</v>
      </c>
      <c r="B176" s="6">
        <v>2916.9</v>
      </c>
      <c r="C176" s="6">
        <v>2959.72</v>
      </c>
      <c r="D176" s="6">
        <v>2855.84</v>
      </c>
      <c r="E176" s="6">
        <v>2954.22</v>
      </c>
      <c r="F176" s="6">
        <v>2954.22</v>
      </c>
      <c r="G176" s="7">
        <v>8563850000</v>
      </c>
    </row>
    <row r="177" spans="1:7" ht="17">
      <c r="A177" s="5">
        <v>43892</v>
      </c>
      <c r="B177" s="6">
        <v>2974.28</v>
      </c>
      <c r="C177" s="6">
        <v>3090.96</v>
      </c>
      <c r="D177" s="6">
        <v>2945.19</v>
      </c>
      <c r="E177" s="6">
        <v>3090.23</v>
      </c>
      <c r="F177" s="6">
        <v>3090.23</v>
      </c>
      <c r="G177" s="7">
        <v>6376400000</v>
      </c>
    </row>
    <row r="178" spans="1:7" ht="17">
      <c r="A178" s="5">
        <v>43893</v>
      </c>
      <c r="B178" s="6">
        <v>3096.46</v>
      </c>
      <c r="C178" s="6">
        <v>3136.72</v>
      </c>
      <c r="D178" s="6">
        <v>2976.63</v>
      </c>
      <c r="E178" s="6">
        <v>3003.37</v>
      </c>
      <c r="F178" s="6">
        <v>3003.37</v>
      </c>
      <c r="G178" s="7">
        <v>6355940000</v>
      </c>
    </row>
    <row r="179" spans="1:7" ht="17">
      <c r="A179" s="5">
        <v>43894</v>
      </c>
      <c r="B179" s="6">
        <v>3045.75</v>
      </c>
      <c r="C179" s="6">
        <v>3130.97</v>
      </c>
      <c r="D179" s="6">
        <v>3034.38</v>
      </c>
      <c r="E179" s="6">
        <v>3130.12</v>
      </c>
      <c r="F179" s="6">
        <v>3130.12</v>
      </c>
      <c r="G179" s="7">
        <v>5035480000</v>
      </c>
    </row>
    <row r="180" spans="1:7" ht="17">
      <c r="A180" s="5">
        <v>43895</v>
      </c>
      <c r="B180" s="6">
        <v>3075.7</v>
      </c>
      <c r="C180" s="6">
        <v>3083.04</v>
      </c>
      <c r="D180" s="6">
        <v>2999.83</v>
      </c>
      <c r="E180" s="6">
        <v>3023.94</v>
      </c>
      <c r="F180" s="6">
        <v>3023.94</v>
      </c>
      <c r="G180" s="7">
        <v>5575550000</v>
      </c>
    </row>
    <row r="181" spans="1:7" ht="17">
      <c r="A181" s="5">
        <v>43896</v>
      </c>
      <c r="B181" s="6">
        <v>2954.2</v>
      </c>
      <c r="C181" s="6">
        <v>2985.93</v>
      </c>
      <c r="D181" s="6">
        <v>2901.54</v>
      </c>
      <c r="E181" s="6">
        <v>2972.37</v>
      </c>
      <c r="F181" s="6">
        <v>2972.37</v>
      </c>
      <c r="G181" s="7">
        <v>6552140000</v>
      </c>
    </row>
    <row r="182" spans="1:7" ht="17">
      <c r="A182" s="5">
        <v>43899</v>
      </c>
      <c r="B182" s="6">
        <v>2863.89</v>
      </c>
      <c r="C182" s="6">
        <v>2863.89</v>
      </c>
      <c r="D182" s="6">
        <v>2734.43</v>
      </c>
      <c r="E182" s="6">
        <v>2746.56</v>
      </c>
      <c r="F182" s="6">
        <v>2746.56</v>
      </c>
      <c r="G182" s="7">
        <v>8423050000</v>
      </c>
    </row>
    <row r="183" spans="1:7" ht="17">
      <c r="A183" s="5">
        <v>43900</v>
      </c>
      <c r="B183" s="6">
        <v>2813.48</v>
      </c>
      <c r="C183" s="6">
        <v>2882.59</v>
      </c>
      <c r="D183" s="6">
        <v>2734</v>
      </c>
      <c r="E183" s="6">
        <v>2882.23</v>
      </c>
      <c r="F183" s="6">
        <v>2882.23</v>
      </c>
      <c r="G183" s="7">
        <v>7635960000</v>
      </c>
    </row>
    <row r="184" spans="1:7" ht="17">
      <c r="A184" s="5">
        <v>43901</v>
      </c>
      <c r="B184" s="6">
        <v>2825.6</v>
      </c>
      <c r="C184" s="6">
        <v>2825.6</v>
      </c>
      <c r="D184" s="6">
        <v>2707.22</v>
      </c>
      <c r="E184" s="6">
        <v>2741.38</v>
      </c>
      <c r="F184" s="6">
        <v>2741.38</v>
      </c>
      <c r="G184" s="7">
        <v>7374110000</v>
      </c>
    </row>
    <row r="185" spans="1:7" ht="17">
      <c r="A185" s="5">
        <v>43902</v>
      </c>
      <c r="B185" s="6">
        <v>2630.86</v>
      </c>
      <c r="C185" s="6">
        <v>2660.95</v>
      </c>
      <c r="D185" s="6">
        <v>2478.86</v>
      </c>
      <c r="E185" s="6">
        <v>2480.64</v>
      </c>
      <c r="F185" s="6">
        <v>2480.64</v>
      </c>
      <c r="G185" s="7">
        <v>8829380000</v>
      </c>
    </row>
    <row r="186" spans="1:7" ht="17">
      <c r="A186" s="5">
        <v>43903</v>
      </c>
      <c r="B186" s="6">
        <v>2569.9899999999998</v>
      </c>
      <c r="C186" s="6">
        <v>2711.33</v>
      </c>
      <c r="D186" s="6">
        <v>2492.37</v>
      </c>
      <c r="E186" s="6">
        <v>2711.02</v>
      </c>
      <c r="F186" s="6">
        <v>2711.02</v>
      </c>
      <c r="G186" s="7">
        <v>8258670000</v>
      </c>
    </row>
    <row r="187" spans="1:7" ht="17">
      <c r="A187" s="5">
        <v>43906</v>
      </c>
      <c r="B187" s="6">
        <v>2508.59</v>
      </c>
      <c r="C187" s="6">
        <v>2562.98</v>
      </c>
      <c r="D187" s="6">
        <v>2380.94</v>
      </c>
      <c r="E187" s="6">
        <v>2386.13</v>
      </c>
      <c r="F187" s="6">
        <v>2386.13</v>
      </c>
      <c r="G187" s="7">
        <v>7781540000</v>
      </c>
    </row>
    <row r="188" spans="1:7" ht="17">
      <c r="A188" s="5">
        <v>43907</v>
      </c>
      <c r="B188" s="6">
        <v>2425.66</v>
      </c>
      <c r="C188" s="6">
        <v>2553.9299999999998</v>
      </c>
      <c r="D188" s="6">
        <v>2367.04</v>
      </c>
      <c r="E188" s="6">
        <v>2529.19</v>
      </c>
      <c r="F188" s="6">
        <v>2529.19</v>
      </c>
      <c r="G188" s="7">
        <v>8358500000</v>
      </c>
    </row>
    <row r="189" spans="1:7" ht="17">
      <c r="A189" s="5">
        <v>43908</v>
      </c>
      <c r="B189" s="6">
        <v>2436.5</v>
      </c>
      <c r="C189" s="6">
        <v>2453.5700000000002</v>
      </c>
      <c r="D189" s="6">
        <v>2280.52</v>
      </c>
      <c r="E189" s="6">
        <v>2398.1</v>
      </c>
      <c r="F189" s="6">
        <v>2398.1</v>
      </c>
      <c r="G189" s="7">
        <v>8755780000</v>
      </c>
    </row>
    <row r="190" spans="1:7" ht="17">
      <c r="A190" s="5">
        <v>43909</v>
      </c>
      <c r="B190" s="6">
        <v>2393.48</v>
      </c>
      <c r="C190" s="6">
        <v>2466.9699999999998</v>
      </c>
      <c r="D190" s="6">
        <v>2319.7800000000002</v>
      </c>
      <c r="E190" s="6">
        <v>2409.39</v>
      </c>
      <c r="F190" s="6">
        <v>2409.39</v>
      </c>
      <c r="G190" s="7">
        <v>7946710000</v>
      </c>
    </row>
    <row r="191" spans="1:7" ht="17">
      <c r="A191" s="5">
        <v>43910</v>
      </c>
      <c r="B191" s="6">
        <v>2431.94</v>
      </c>
      <c r="C191" s="6">
        <v>2453.0100000000002</v>
      </c>
      <c r="D191" s="6">
        <v>2295.56</v>
      </c>
      <c r="E191" s="6">
        <v>2304.92</v>
      </c>
      <c r="F191" s="6">
        <v>2304.92</v>
      </c>
      <c r="G191" s="7">
        <v>9044690000</v>
      </c>
    </row>
    <row r="192" spans="1:7" ht="17">
      <c r="A192" s="5">
        <v>43913</v>
      </c>
      <c r="B192" s="6">
        <v>2290.71</v>
      </c>
      <c r="C192" s="6">
        <v>2300.73</v>
      </c>
      <c r="D192" s="6">
        <v>2191.86</v>
      </c>
      <c r="E192" s="6">
        <v>2237.4</v>
      </c>
      <c r="F192" s="6">
        <v>2237.4</v>
      </c>
      <c r="G192" s="7">
        <v>7402180000</v>
      </c>
    </row>
    <row r="193" spans="1:7" ht="17">
      <c r="A193" s="5">
        <v>43914</v>
      </c>
      <c r="B193" s="6">
        <v>2344.44</v>
      </c>
      <c r="C193" s="6">
        <v>2449.71</v>
      </c>
      <c r="D193" s="6">
        <v>2344.44</v>
      </c>
      <c r="E193" s="6">
        <v>2447.33</v>
      </c>
      <c r="F193" s="6">
        <v>2447.33</v>
      </c>
      <c r="G193" s="7">
        <v>7547350000</v>
      </c>
    </row>
    <row r="194" spans="1:7" ht="17">
      <c r="A194" s="5">
        <v>43915</v>
      </c>
      <c r="B194" s="6">
        <v>2457.77</v>
      </c>
      <c r="C194" s="6">
        <v>2571.42</v>
      </c>
      <c r="D194" s="6">
        <v>2407.5300000000002</v>
      </c>
      <c r="E194" s="6">
        <v>2475.56</v>
      </c>
      <c r="F194" s="6">
        <v>2475.56</v>
      </c>
      <c r="G194" s="7">
        <v>8285670000</v>
      </c>
    </row>
    <row r="195" spans="1:7" ht="17">
      <c r="A195" s="5">
        <v>43916</v>
      </c>
      <c r="B195" s="6">
        <v>2501.29</v>
      </c>
      <c r="C195" s="6">
        <v>2637.01</v>
      </c>
      <c r="D195" s="6">
        <v>2500.7199999999998</v>
      </c>
      <c r="E195" s="6">
        <v>2630.07</v>
      </c>
      <c r="F195" s="6">
        <v>2630.07</v>
      </c>
      <c r="G195" s="7">
        <v>7753160000</v>
      </c>
    </row>
    <row r="196" spans="1:7" ht="17">
      <c r="A196" s="5">
        <v>43917</v>
      </c>
      <c r="B196" s="6">
        <v>2555.87</v>
      </c>
      <c r="C196" s="6">
        <v>2615.91</v>
      </c>
      <c r="D196" s="6">
        <v>2520.02</v>
      </c>
      <c r="E196" s="6">
        <v>2541.4699999999998</v>
      </c>
      <c r="F196" s="6">
        <v>2541.4699999999998</v>
      </c>
      <c r="G196" s="7">
        <v>6194330000</v>
      </c>
    </row>
    <row r="197" spans="1:7" ht="17">
      <c r="A197" s="5">
        <v>43920</v>
      </c>
      <c r="B197" s="6">
        <v>2558.98</v>
      </c>
      <c r="C197" s="6">
        <v>2631.8</v>
      </c>
      <c r="D197" s="6">
        <v>2545.2800000000002</v>
      </c>
      <c r="E197" s="6">
        <v>2626.65</v>
      </c>
      <c r="F197" s="6">
        <v>2626.65</v>
      </c>
      <c r="G197" s="7">
        <v>5746220000</v>
      </c>
    </row>
    <row r="198" spans="1:7" ht="17">
      <c r="A198" s="5">
        <v>43921</v>
      </c>
      <c r="B198" s="6">
        <v>2614.69</v>
      </c>
      <c r="C198" s="6">
        <v>2641.39</v>
      </c>
      <c r="D198" s="6">
        <v>2571.15</v>
      </c>
      <c r="E198" s="6">
        <v>2584.59</v>
      </c>
      <c r="F198" s="6">
        <v>2584.59</v>
      </c>
      <c r="G198" s="7">
        <v>6568290000</v>
      </c>
    </row>
    <row r="199" spans="1:7" ht="17">
      <c r="A199" s="5">
        <v>43922</v>
      </c>
      <c r="B199" s="6">
        <v>2498.08</v>
      </c>
      <c r="C199" s="6">
        <v>2522.75</v>
      </c>
      <c r="D199" s="6">
        <v>2447.4899999999998</v>
      </c>
      <c r="E199" s="6">
        <v>2470.5</v>
      </c>
      <c r="F199" s="6">
        <v>2470.5</v>
      </c>
      <c r="G199" s="7">
        <v>5947900000</v>
      </c>
    </row>
    <row r="200" spans="1:7" ht="17">
      <c r="A200" s="5">
        <v>43923</v>
      </c>
      <c r="B200" s="6">
        <v>2458.54</v>
      </c>
      <c r="C200" s="6">
        <v>2533.2199999999998</v>
      </c>
      <c r="D200" s="6">
        <v>2455.79</v>
      </c>
      <c r="E200" s="6">
        <v>2526.9</v>
      </c>
      <c r="F200" s="6">
        <v>2526.9</v>
      </c>
      <c r="G200" s="7">
        <v>6454990000</v>
      </c>
    </row>
    <row r="201" spans="1:7" ht="17">
      <c r="A201" s="5">
        <v>43924</v>
      </c>
      <c r="B201" s="6">
        <v>2514.92</v>
      </c>
      <c r="C201" s="6">
        <v>2538.1799999999998</v>
      </c>
      <c r="D201" s="6">
        <v>2459.96</v>
      </c>
      <c r="E201" s="6">
        <v>2488.65</v>
      </c>
      <c r="F201" s="6">
        <v>2488.65</v>
      </c>
      <c r="G201" s="7">
        <v>6087190000</v>
      </c>
    </row>
    <row r="202" spans="1:7" ht="17">
      <c r="A202" s="5">
        <v>43927</v>
      </c>
      <c r="B202" s="6">
        <v>2578.2800000000002</v>
      </c>
      <c r="C202" s="6">
        <v>2676.85</v>
      </c>
      <c r="D202" s="6">
        <v>2574.5700000000002</v>
      </c>
      <c r="E202" s="6">
        <v>2663.68</v>
      </c>
      <c r="F202" s="6">
        <v>2663.68</v>
      </c>
      <c r="G202" s="7">
        <v>6391860000</v>
      </c>
    </row>
    <row r="203" spans="1:7" ht="17">
      <c r="A203" s="5">
        <v>43928</v>
      </c>
      <c r="B203" s="6">
        <v>2738.65</v>
      </c>
      <c r="C203" s="6">
        <v>2756.89</v>
      </c>
      <c r="D203" s="6">
        <v>2657.67</v>
      </c>
      <c r="E203" s="6">
        <v>2659.41</v>
      </c>
      <c r="F203" s="6">
        <v>2659.41</v>
      </c>
      <c r="G203" s="7">
        <v>7040720000</v>
      </c>
    </row>
    <row r="204" spans="1:7" ht="17">
      <c r="A204" s="5">
        <v>43929</v>
      </c>
      <c r="B204" s="6">
        <v>2685</v>
      </c>
      <c r="C204" s="6">
        <v>2760.75</v>
      </c>
      <c r="D204" s="6">
        <v>2663.3</v>
      </c>
      <c r="E204" s="6">
        <v>2749.98</v>
      </c>
      <c r="F204" s="6">
        <v>2749.98</v>
      </c>
      <c r="G204" s="7">
        <v>5856370000</v>
      </c>
    </row>
    <row r="205" spans="1:7" ht="17">
      <c r="A205" s="5">
        <v>43930</v>
      </c>
      <c r="B205" s="6">
        <v>2776.99</v>
      </c>
      <c r="C205" s="6">
        <v>2818.57</v>
      </c>
      <c r="D205" s="6">
        <v>2762.36</v>
      </c>
      <c r="E205" s="6">
        <v>2789.82</v>
      </c>
      <c r="F205" s="6">
        <v>2789.82</v>
      </c>
      <c r="G205" s="7">
        <v>7880140000</v>
      </c>
    </row>
    <row r="206" spans="1:7" ht="17">
      <c r="A206" s="5">
        <v>43934</v>
      </c>
      <c r="B206" s="6">
        <v>2782.46</v>
      </c>
      <c r="C206" s="6">
        <v>2782.46</v>
      </c>
      <c r="D206" s="6">
        <v>2721.17</v>
      </c>
      <c r="E206" s="6">
        <v>2761.63</v>
      </c>
      <c r="F206" s="6">
        <v>2761.63</v>
      </c>
      <c r="G206" s="7">
        <v>5274310000</v>
      </c>
    </row>
    <row r="207" spans="1:7" ht="17">
      <c r="A207" s="5">
        <v>43935</v>
      </c>
      <c r="B207" s="6">
        <v>2805.1</v>
      </c>
      <c r="C207" s="6">
        <v>2851.85</v>
      </c>
      <c r="D207" s="6">
        <v>2805.1</v>
      </c>
      <c r="E207" s="6">
        <v>2846.06</v>
      </c>
      <c r="F207" s="6">
        <v>2846.06</v>
      </c>
      <c r="G207" s="7">
        <v>5567400000</v>
      </c>
    </row>
    <row r="208" spans="1:7" ht="17">
      <c r="A208" s="5">
        <v>43936</v>
      </c>
      <c r="B208" s="6">
        <v>2795.64</v>
      </c>
      <c r="C208" s="6">
        <v>2801.88</v>
      </c>
      <c r="D208" s="6">
        <v>2761.54</v>
      </c>
      <c r="E208" s="6">
        <v>2783.36</v>
      </c>
      <c r="F208" s="6">
        <v>2783.36</v>
      </c>
      <c r="G208" s="7">
        <v>5203390000</v>
      </c>
    </row>
    <row r="209" spans="1:7" ht="17">
      <c r="A209" s="5">
        <v>43937</v>
      </c>
      <c r="B209" s="6">
        <v>2799.34</v>
      </c>
      <c r="C209" s="6">
        <v>2806.51</v>
      </c>
      <c r="D209" s="6">
        <v>2764.32</v>
      </c>
      <c r="E209" s="6">
        <v>2799.55</v>
      </c>
      <c r="F209" s="6">
        <v>2799.55</v>
      </c>
      <c r="G209" s="7">
        <v>5179990000</v>
      </c>
    </row>
    <row r="210" spans="1:7" ht="17">
      <c r="A210" s="5">
        <v>43938</v>
      </c>
      <c r="B210" s="6">
        <v>2842.43</v>
      </c>
      <c r="C210" s="6">
        <v>2879.22</v>
      </c>
      <c r="D210" s="6">
        <v>2830.88</v>
      </c>
      <c r="E210" s="6">
        <v>2874.56</v>
      </c>
      <c r="F210" s="6">
        <v>2874.56</v>
      </c>
      <c r="G210" s="7">
        <v>5792140000</v>
      </c>
    </row>
    <row r="211" spans="1:7" ht="17">
      <c r="A211" s="5">
        <v>43941</v>
      </c>
      <c r="B211" s="6">
        <v>2845.62</v>
      </c>
      <c r="C211" s="6">
        <v>2868.98</v>
      </c>
      <c r="D211" s="6">
        <v>2820.43</v>
      </c>
      <c r="E211" s="6">
        <v>2823.16</v>
      </c>
      <c r="F211" s="6">
        <v>2823.16</v>
      </c>
      <c r="G211" s="7">
        <v>5220160000</v>
      </c>
    </row>
    <row r="212" spans="1:7" ht="17">
      <c r="A212" s="5">
        <v>43942</v>
      </c>
      <c r="B212" s="6">
        <v>2784.81</v>
      </c>
      <c r="C212" s="6">
        <v>2785.54</v>
      </c>
      <c r="D212" s="6">
        <v>2727.1</v>
      </c>
      <c r="E212" s="6">
        <v>2736.56</v>
      </c>
      <c r="F212" s="6">
        <v>2736.56</v>
      </c>
      <c r="G212" s="7">
        <v>5075830000</v>
      </c>
    </row>
    <row r="213" spans="1:7" ht="17">
      <c r="A213" s="5">
        <v>43943</v>
      </c>
      <c r="B213" s="6">
        <v>2787.89</v>
      </c>
      <c r="C213" s="6">
        <v>2815.1</v>
      </c>
      <c r="D213" s="6">
        <v>2775.95</v>
      </c>
      <c r="E213" s="6">
        <v>2799.31</v>
      </c>
      <c r="F213" s="6">
        <v>2799.31</v>
      </c>
      <c r="G213" s="7">
        <v>5049660000</v>
      </c>
    </row>
    <row r="214" spans="1:7" ht="17">
      <c r="A214" s="5">
        <v>43944</v>
      </c>
      <c r="B214" s="6">
        <v>2810.42</v>
      </c>
      <c r="C214" s="6">
        <v>2844.9</v>
      </c>
      <c r="D214" s="6">
        <v>2794.26</v>
      </c>
      <c r="E214" s="6">
        <v>2797.8</v>
      </c>
      <c r="F214" s="6">
        <v>2797.8</v>
      </c>
      <c r="G214" s="7">
        <v>5756520000</v>
      </c>
    </row>
    <row r="215" spans="1:7" ht="17">
      <c r="A215" s="5">
        <v>43945</v>
      </c>
      <c r="B215" s="6">
        <v>2812.64</v>
      </c>
      <c r="C215" s="6">
        <v>2842.71</v>
      </c>
      <c r="D215" s="6">
        <v>2791.76</v>
      </c>
      <c r="E215" s="6">
        <v>2836.74</v>
      </c>
      <c r="F215" s="6">
        <v>2836.74</v>
      </c>
      <c r="G215" s="7">
        <v>5374480000</v>
      </c>
    </row>
    <row r="216" spans="1:7" ht="17">
      <c r="A216" s="5">
        <v>43948</v>
      </c>
      <c r="B216" s="6">
        <v>2854.65</v>
      </c>
      <c r="C216" s="6">
        <v>2887.72</v>
      </c>
      <c r="D216" s="6">
        <v>2852.89</v>
      </c>
      <c r="E216" s="6">
        <v>2878.48</v>
      </c>
      <c r="F216" s="6">
        <v>2878.48</v>
      </c>
      <c r="G216" s="7">
        <v>5194260000</v>
      </c>
    </row>
    <row r="217" spans="1:7" ht="17">
      <c r="A217" s="5">
        <v>43949</v>
      </c>
      <c r="B217" s="6">
        <v>2909.96</v>
      </c>
      <c r="C217" s="6">
        <v>2921.15</v>
      </c>
      <c r="D217" s="6">
        <v>2860.71</v>
      </c>
      <c r="E217" s="6">
        <v>2863.39</v>
      </c>
      <c r="F217" s="6">
        <v>2863.39</v>
      </c>
      <c r="G217" s="7">
        <v>5672880000</v>
      </c>
    </row>
    <row r="218" spans="1:7" ht="17">
      <c r="A218" s="5">
        <v>43950</v>
      </c>
      <c r="B218" s="6">
        <v>2918.46</v>
      </c>
      <c r="C218" s="6">
        <v>2954.86</v>
      </c>
      <c r="D218" s="6">
        <v>2912.16</v>
      </c>
      <c r="E218" s="6">
        <v>2939.51</v>
      </c>
      <c r="F218" s="6">
        <v>2939.51</v>
      </c>
      <c r="G218" s="7">
        <v>6620140000</v>
      </c>
    </row>
    <row r="219" spans="1:7" ht="17">
      <c r="A219" s="5">
        <v>43951</v>
      </c>
      <c r="B219" s="6">
        <v>2930.91</v>
      </c>
      <c r="C219" s="6">
        <v>2930.91</v>
      </c>
      <c r="D219" s="6">
        <v>2892.47</v>
      </c>
      <c r="E219" s="6">
        <v>2912.43</v>
      </c>
      <c r="F219" s="6">
        <v>2912.43</v>
      </c>
      <c r="G219" s="7">
        <v>6523120000</v>
      </c>
    </row>
    <row r="220" spans="1:7" ht="17">
      <c r="A220" s="5">
        <v>43952</v>
      </c>
      <c r="B220" s="6">
        <v>2869.09</v>
      </c>
      <c r="C220" s="6">
        <v>2869.09</v>
      </c>
      <c r="D220" s="6">
        <v>2821.61</v>
      </c>
      <c r="E220" s="6">
        <v>2830.71</v>
      </c>
      <c r="F220" s="6">
        <v>2830.71</v>
      </c>
      <c r="G220" s="7">
        <v>4753160000</v>
      </c>
    </row>
    <row r="221" spans="1:7" ht="17">
      <c r="A221" s="5">
        <v>43955</v>
      </c>
      <c r="B221" s="6">
        <v>2815.01</v>
      </c>
      <c r="C221" s="6">
        <v>2844.24</v>
      </c>
      <c r="D221" s="6">
        <v>2797.85</v>
      </c>
      <c r="E221" s="6">
        <v>2842.74</v>
      </c>
      <c r="F221" s="6">
        <v>2842.74</v>
      </c>
      <c r="G221" s="7">
        <v>4723140000</v>
      </c>
    </row>
    <row r="222" spans="1:7" ht="17">
      <c r="A222" s="5">
        <v>43956</v>
      </c>
      <c r="B222" s="6">
        <v>2868.88</v>
      </c>
      <c r="C222" s="6">
        <v>2898.23</v>
      </c>
      <c r="D222" s="6">
        <v>2863.55</v>
      </c>
      <c r="E222" s="6">
        <v>2868.44</v>
      </c>
      <c r="F222" s="6">
        <v>2868.44</v>
      </c>
      <c r="G222" s="7">
        <v>5129590000</v>
      </c>
    </row>
    <row r="223" spans="1:7" ht="17">
      <c r="A223" s="5">
        <v>43957</v>
      </c>
      <c r="B223" s="6">
        <v>2883.14</v>
      </c>
      <c r="C223" s="6">
        <v>2891.11</v>
      </c>
      <c r="D223" s="6">
        <v>2847.65</v>
      </c>
      <c r="E223" s="6">
        <v>2848.42</v>
      </c>
      <c r="F223" s="6">
        <v>2848.42</v>
      </c>
      <c r="G223" s="7">
        <v>4861920000</v>
      </c>
    </row>
    <row r="224" spans="1:7" ht="17">
      <c r="A224" s="5">
        <v>43958</v>
      </c>
      <c r="B224" s="6">
        <v>2878.26</v>
      </c>
      <c r="C224" s="6">
        <v>2901.92</v>
      </c>
      <c r="D224" s="6">
        <v>2876.48</v>
      </c>
      <c r="E224" s="6">
        <v>2881.19</v>
      </c>
      <c r="F224" s="6">
        <v>2881.19</v>
      </c>
      <c r="G224" s="7">
        <v>5164640000</v>
      </c>
    </row>
    <row r="225" spans="1:7" ht="17">
      <c r="A225" s="5">
        <v>43959</v>
      </c>
      <c r="B225" s="6">
        <v>2908.83</v>
      </c>
      <c r="C225" s="6">
        <v>2932.16</v>
      </c>
      <c r="D225" s="6">
        <v>2902.88</v>
      </c>
      <c r="E225" s="6">
        <v>2929.8</v>
      </c>
      <c r="F225" s="6">
        <v>2929.8</v>
      </c>
      <c r="G225" s="7">
        <v>4857160000</v>
      </c>
    </row>
    <row r="226" spans="1:7" ht="17">
      <c r="A226" s="5">
        <v>43962</v>
      </c>
      <c r="B226" s="6">
        <v>2915.46</v>
      </c>
      <c r="C226" s="6">
        <v>2944.25</v>
      </c>
      <c r="D226" s="6">
        <v>2903.44</v>
      </c>
      <c r="E226" s="6">
        <v>2930.19</v>
      </c>
      <c r="F226" s="6">
        <v>2930.19</v>
      </c>
      <c r="G226" s="7">
        <v>4807320000</v>
      </c>
    </row>
    <row r="227" spans="1:7" ht="17">
      <c r="A227" s="5">
        <v>43963</v>
      </c>
      <c r="B227" s="6">
        <v>2939.5</v>
      </c>
      <c r="C227" s="6">
        <v>2945.82</v>
      </c>
      <c r="D227" s="6">
        <v>2869.59</v>
      </c>
      <c r="E227" s="6">
        <v>2870.12</v>
      </c>
      <c r="F227" s="6">
        <v>2870.12</v>
      </c>
      <c r="G227" s="7">
        <v>5107710000</v>
      </c>
    </row>
    <row r="228" spans="1:7" ht="17">
      <c r="A228" s="5">
        <v>43964</v>
      </c>
      <c r="B228" s="6">
        <v>2865.86</v>
      </c>
      <c r="C228" s="6">
        <v>2874.14</v>
      </c>
      <c r="D228" s="6">
        <v>2793.15</v>
      </c>
      <c r="E228" s="6">
        <v>2820</v>
      </c>
      <c r="F228" s="6">
        <v>2820</v>
      </c>
      <c r="G228" s="7">
        <v>6143130000</v>
      </c>
    </row>
    <row r="229" spans="1:7" ht="17">
      <c r="A229" s="5">
        <v>43965</v>
      </c>
      <c r="B229" s="6">
        <v>2794.54</v>
      </c>
      <c r="C229" s="6">
        <v>2852.8</v>
      </c>
      <c r="D229" s="6">
        <v>2766.64</v>
      </c>
      <c r="E229" s="6">
        <v>2852.5</v>
      </c>
      <c r="F229" s="6">
        <v>2852.5</v>
      </c>
      <c r="G229" s="7">
        <v>5641920000</v>
      </c>
    </row>
    <row r="230" spans="1:7" ht="17">
      <c r="A230" s="5">
        <v>43966</v>
      </c>
      <c r="B230" s="6">
        <v>2829.95</v>
      </c>
      <c r="C230" s="6">
        <v>2865.01</v>
      </c>
      <c r="D230" s="6">
        <v>2816.78</v>
      </c>
      <c r="E230" s="6">
        <v>2863.7</v>
      </c>
      <c r="F230" s="6">
        <v>2863.7</v>
      </c>
      <c r="G230" s="7">
        <v>5477040000</v>
      </c>
    </row>
    <row r="231" spans="1:7" ht="17">
      <c r="A231" s="5">
        <v>43969</v>
      </c>
      <c r="B231" s="6">
        <v>2913.86</v>
      </c>
      <c r="C231" s="6">
        <v>2968.09</v>
      </c>
      <c r="D231" s="6">
        <v>2913.86</v>
      </c>
      <c r="E231" s="6">
        <v>2953.91</v>
      </c>
      <c r="F231" s="6">
        <v>2953.91</v>
      </c>
      <c r="G231" s="7">
        <v>6364290000</v>
      </c>
    </row>
    <row r="232" spans="1:7" ht="17">
      <c r="A232" s="5">
        <v>43970</v>
      </c>
      <c r="B232" s="6">
        <v>2948.59</v>
      </c>
      <c r="C232" s="6">
        <v>2964.21</v>
      </c>
      <c r="D232" s="6">
        <v>2922.35</v>
      </c>
      <c r="E232" s="6">
        <v>2922.94</v>
      </c>
      <c r="F232" s="6">
        <v>2922.94</v>
      </c>
      <c r="G232" s="7">
        <v>4969330000</v>
      </c>
    </row>
    <row r="233" spans="1:7" ht="17">
      <c r="A233" s="5">
        <v>43971</v>
      </c>
      <c r="B233" s="6">
        <v>2953.63</v>
      </c>
      <c r="C233" s="6">
        <v>2980.29</v>
      </c>
      <c r="D233" s="6">
        <v>2953.63</v>
      </c>
      <c r="E233" s="6">
        <v>2971.61</v>
      </c>
      <c r="F233" s="6">
        <v>2971.61</v>
      </c>
      <c r="G233" s="7">
        <v>4992970000</v>
      </c>
    </row>
    <row r="234" spans="1:7" ht="17">
      <c r="A234" s="5">
        <v>43972</v>
      </c>
      <c r="B234" s="6">
        <v>2969.95</v>
      </c>
      <c r="C234" s="6">
        <v>2978.5</v>
      </c>
      <c r="D234" s="6">
        <v>2938.57</v>
      </c>
      <c r="E234" s="6">
        <v>2948.51</v>
      </c>
      <c r="F234" s="6">
        <v>2948.51</v>
      </c>
      <c r="G234" s="7">
        <v>4966940000</v>
      </c>
    </row>
    <row r="235" spans="1:7" ht="17">
      <c r="A235" s="5">
        <v>43973</v>
      </c>
      <c r="B235" s="6">
        <v>2948.05</v>
      </c>
      <c r="C235" s="6">
        <v>2956.76</v>
      </c>
      <c r="D235" s="6">
        <v>2933.59</v>
      </c>
      <c r="E235" s="6">
        <v>2955.45</v>
      </c>
      <c r="F235" s="6">
        <v>2955.45</v>
      </c>
      <c r="G235" s="7">
        <v>3952800000</v>
      </c>
    </row>
    <row r="236" spans="1:7" ht="17">
      <c r="A236" s="5">
        <v>43977</v>
      </c>
      <c r="B236" s="6">
        <v>3004.08</v>
      </c>
      <c r="C236" s="6">
        <v>3021.72</v>
      </c>
      <c r="D236" s="6">
        <v>2988.17</v>
      </c>
      <c r="E236" s="6">
        <v>2991.77</v>
      </c>
      <c r="F236" s="6">
        <v>2991.77</v>
      </c>
      <c r="G236" s="7">
        <v>5837060000</v>
      </c>
    </row>
    <row r="237" spans="1:7" ht="17">
      <c r="A237" s="5">
        <v>43978</v>
      </c>
      <c r="B237" s="6">
        <v>3015.65</v>
      </c>
      <c r="C237" s="6">
        <v>3036.25</v>
      </c>
      <c r="D237" s="6">
        <v>2969.75</v>
      </c>
      <c r="E237" s="6">
        <v>3036.13</v>
      </c>
      <c r="F237" s="6">
        <v>3036.13</v>
      </c>
      <c r="G237" s="7">
        <v>6371230000</v>
      </c>
    </row>
    <row r="238" spans="1:7" ht="17">
      <c r="A238" s="5">
        <v>43979</v>
      </c>
      <c r="B238" s="6">
        <v>3046.61</v>
      </c>
      <c r="C238" s="6">
        <v>3068.67</v>
      </c>
      <c r="D238" s="6">
        <v>3023.4</v>
      </c>
      <c r="E238" s="6">
        <v>3029.73</v>
      </c>
      <c r="F238" s="6">
        <v>3029.73</v>
      </c>
      <c r="G238" s="7">
        <v>5402670000</v>
      </c>
    </row>
    <row r="239" spans="1:7" ht="17">
      <c r="A239" s="5">
        <v>43980</v>
      </c>
      <c r="B239" s="6">
        <v>3025.17</v>
      </c>
      <c r="C239" s="6">
        <v>3049.17</v>
      </c>
      <c r="D239" s="6">
        <v>2998.61</v>
      </c>
      <c r="E239" s="6">
        <v>3044.31</v>
      </c>
      <c r="F239" s="6">
        <v>3044.31</v>
      </c>
      <c r="G239" s="7">
        <v>7275080000</v>
      </c>
    </row>
    <row r="240" spans="1:7" ht="17">
      <c r="A240" s="5">
        <v>43983</v>
      </c>
      <c r="B240" s="6">
        <v>3038.78</v>
      </c>
      <c r="C240" s="6">
        <v>3062.18</v>
      </c>
      <c r="D240" s="6">
        <v>3031.54</v>
      </c>
      <c r="E240" s="6">
        <v>3055.73</v>
      </c>
      <c r="F240" s="6">
        <v>3055.73</v>
      </c>
      <c r="G240" s="7">
        <v>4673410000</v>
      </c>
    </row>
    <row r="241" spans="1:7" ht="17">
      <c r="A241" s="5">
        <v>43984</v>
      </c>
      <c r="B241" s="6">
        <v>3064.78</v>
      </c>
      <c r="C241" s="6">
        <v>3081.07</v>
      </c>
      <c r="D241" s="6">
        <v>3051.64</v>
      </c>
      <c r="E241" s="6">
        <v>3080.82</v>
      </c>
      <c r="F241" s="6">
        <v>3080.82</v>
      </c>
      <c r="G241" s="7">
        <v>5187230000</v>
      </c>
    </row>
    <row r="242" spans="1:7" ht="17">
      <c r="A242" s="5">
        <v>43985</v>
      </c>
      <c r="B242" s="6">
        <v>3098.9</v>
      </c>
      <c r="C242" s="6">
        <v>3130.94</v>
      </c>
      <c r="D242" s="6">
        <v>3098.9</v>
      </c>
      <c r="E242" s="6">
        <v>3122.87</v>
      </c>
      <c r="F242" s="6">
        <v>3122.87</v>
      </c>
      <c r="G242" s="7">
        <v>5989560000</v>
      </c>
    </row>
    <row r="243" spans="1:7" ht="17">
      <c r="A243" s="5">
        <v>43986</v>
      </c>
      <c r="B243" s="6">
        <v>3111.56</v>
      </c>
      <c r="C243" s="6">
        <v>3128.91</v>
      </c>
      <c r="D243" s="6">
        <v>3090.41</v>
      </c>
      <c r="E243" s="6">
        <v>3112.35</v>
      </c>
      <c r="F243" s="6">
        <v>3112.35</v>
      </c>
      <c r="G243" s="7">
        <v>6428130000</v>
      </c>
    </row>
    <row r="244" spans="1:7" ht="17">
      <c r="A244" s="5">
        <v>43987</v>
      </c>
      <c r="B244" s="6">
        <v>3163.84</v>
      </c>
      <c r="C244" s="6">
        <v>3211.72</v>
      </c>
      <c r="D244" s="6">
        <v>3163.84</v>
      </c>
      <c r="E244" s="6">
        <v>3193.93</v>
      </c>
      <c r="F244" s="6">
        <v>3193.93</v>
      </c>
      <c r="G244" s="7">
        <v>8617590000</v>
      </c>
    </row>
    <row r="245" spans="1:7" ht="17">
      <c r="A245" s="5">
        <v>43990</v>
      </c>
      <c r="B245" s="6">
        <v>3199.92</v>
      </c>
      <c r="C245" s="6">
        <v>3233.13</v>
      </c>
      <c r="D245" s="6">
        <v>3196</v>
      </c>
      <c r="E245" s="6">
        <v>3232.39</v>
      </c>
      <c r="F245" s="6">
        <v>3232.39</v>
      </c>
      <c r="G245" s="7">
        <v>8437380000</v>
      </c>
    </row>
    <row r="246" spans="1:7" ht="17">
      <c r="A246" s="5">
        <v>43991</v>
      </c>
      <c r="B246" s="6">
        <v>3213.32</v>
      </c>
      <c r="C246" s="6">
        <v>3222.71</v>
      </c>
      <c r="D246" s="6">
        <v>3193.11</v>
      </c>
      <c r="E246" s="6">
        <v>3207.18</v>
      </c>
      <c r="F246" s="6">
        <v>3207.18</v>
      </c>
      <c r="G246" s="7">
        <v>6382620000</v>
      </c>
    </row>
    <row r="247" spans="1:7" ht="17">
      <c r="A247" s="5">
        <v>43992</v>
      </c>
      <c r="B247" s="6">
        <v>3213.42</v>
      </c>
      <c r="C247" s="6">
        <v>3223.27</v>
      </c>
      <c r="D247" s="6">
        <v>3181.49</v>
      </c>
      <c r="E247" s="6">
        <v>3190.14</v>
      </c>
      <c r="F247" s="6">
        <v>3190.14</v>
      </c>
      <c r="G247" s="7">
        <v>6570840000</v>
      </c>
    </row>
    <row r="248" spans="1:7" ht="17">
      <c r="A248" s="5">
        <v>43993</v>
      </c>
      <c r="B248" s="6">
        <v>3123.53</v>
      </c>
      <c r="C248" s="6">
        <v>3123.53</v>
      </c>
      <c r="D248" s="6">
        <v>2999.49</v>
      </c>
      <c r="E248" s="6">
        <v>3002.1</v>
      </c>
      <c r="F248" s="6">
        <v>3002.1</v>
      </c>
      <c r="G248" s="7">
        <v>7018890000</v>
      </c>
    </row>
    <row r="249" spans="1:7" ht="17">
      <c r="A249" s="5">
        <v>43994</v>
      </c>
      <c r="B249" s="6">
        <v>3071.04</v>
      </c>
      <c r="C249" s="6">
        <v>3088.42</v>
      </c>
      <c r="D249" s="6">
        <v>2984.47</v>
      </c>
      <c r="E249" s="6">
        <v>3041.31</v>
      </c>
      <c r="F249" s="6">
        <v>3041.31</v>
      </c>
      <c r="G249" s="7">
        <v>5832250000</v>
      </c>
    </row>
    <row r="250" spans="1:7" ht="17">
      <c r="A250" s="5">
        <v>43997</v>
      </c>
      <c r="B250" s="6">
        <v>2993.76</v>
      </c>
      <c r="C250" s="6">
        <v>3079.76</v>
      </c>
      <c r="D250" s="6">
        <v>2965.66</v>
      </c>
      <c r="E250" s="6">
        <v>3066.59</v>
      </c>
      <c r="F250" s="6">
        <v>3066.59</v>
      </c>
      <c r="G250" s="7">
        <v>5740660000</v>
      </c>
    </row>
    <row r="251" spans="1:7" ht="17">
      <c r="A251" s="5">
        <v>43998</v>
      </c>
      <c r="B251" s="6">
        <v>3131</v>
      </c>
      <c r="C251" s="6">
        <v>3153.45</v>
      </c>
      <c r="D251" s="6">
        <v>3076.06</v>
      </c>
      <c r="E251" s="6">
        <v>3124.74</v>
      </c>
      <c r="F251" s="6">
        <v>3124.74</v>
      </c>
      <c r="G251" s="7">
        <v>5829240000</v>
      </c>
    </row>
    <row r="252" spans="1:7" ht="17">
      <c r="A252" s="5">
        <v>43999</v>
      </c>
      <c r="B252" s="6">
        <v>3136.13</v>
      </c>
      <c r="C252" s="6">
        <v>3141.16</v>
      </c>
      <c r="D252" s="6">
        <v>3108.03</v>
      </c>
      <c r="E252" s="6">
        <v>3113.49</v>
      </c>
      <c r="F252" s="6">
        <v>3113.49</v>
      </c>
      <c r="G252" s="7">
        <v>4549390000</v>
      </c>
    </row>
    <row r="253" spans="1:7" ht="17">
      <c r="A253" s="5">
        <v>44000</v>
      </c>
      <c r="B253" s="6">
        <v>3101.64</v>
      </c>
      <c r="C253" s="6">
        <v>3120</v>
      </c>
      <c r="D253" s="6">
        <v>3093.51</v>
      </c>
      <c r="E253" s="6">
        <v>3115.34</v>
      </c>
      <c r="F253" s="6">
        <v>3115.34</v>
      </c>
      <c r="G253" s="7">
        <v>4429030000</v>
      </c>
    </row>
    <row r="254" spans="1:7" ht="17">
      <c r="A254" s="5">
        <v>44001</v>
      </c>
      <c r="B254" s="6">
        <v>3140.29</v>
      </c>
      <c r="C254" s="6">
        <v>3155.53</v>
      </c>
      <c r="D254" s="6">
        <v>3083.11</v>
      </c>
      <c r="E254" s="6">
        <v>3097.74</v>
      </c>
      <c r="F254" s="6">
        <v>3097.74</v>
      </c>
      <c r="G254" s="7">
        <v>8327780000</v>
      </c>
    </row>
    <row r="255" spans="1:7" ht="17">
      <c r="A255" s="5">
        <v>44004</v>
      </c>
      <c r="B255" s="6">
        <v>3094.42</v>
      </c>
      <c r="C255" s="6">
        <v>3120.92</v>
      </c>
      <c r="D255" s="6">
        <v>3079.39</v>
      </c>
      <c r="E255" s="6">
        <v>3117.86</v>
      </c>
      <c r="F255" s="6">
        <v>3117.86</v>
      </c>
      <c r="G255" s="7">
        <v>4665380000</v>
      </c>
    </row>
    <row r="256" spans="1:7" ht="17">
      <c r="A256" s="5">
        <v>44005</v>
      </c>
      <c r="B256" s="6">
        <v>3138.7</v>
      </c>
      <c r="C256" s="6">
        <v>3154.9</v>
      </c>
      <c r="D256" s="6">
        <v>3127.12</v>
      </c>
      <c r="E256" s="6">
        <v>3131.29</v>
      </c>
      <c r="F256" s="6">
        <v>3131.29</v>
      </c>
      <c r="G256" s="7">
        <v>4704830000</v>
      </c>
    </row>
    <row r="257" spans="1:7" ht="17">
      <c r="A257" s="5">
        <v>44006</v>
      </c>
      <c r="B257" s="6">
        <v>3114.4</v>
      </c>
      <c r="C257" s="6">
        <v>3115.01</v>
      </c>
      <c r="D257" s="6">
        <v>3032.13</v>
      </c>
      <c r="E257" s="6">
        <v>3050.33</v>
      </c>
      <c r="F257" s="6">
        <v>3050.33</v>
      </c>
      <c r="G257" s="7">
        <v>5587200000</v>
      </c>
    </row>
    <row r="258" spans="1:7" ht="17">
      <c r="A258" s="5">
        <v>44007</v>
      </c>
      <c r="B258" s="6">
        <v>3046.6</v>
      </c>
      <c r="C258" s="6">
        <v>3086.25</v>
      </c>
      <c r="D258" s="6">
        <v>3024.01</v>
      </c>
      <c r="E258" s="6">
        <v>3083.76</v>
      </c>
      <c r="F258" s="6">
        <v>3083.76</v>
      </c>
      <c r="G258" s="7">
        <v>4815420000</v>
      </c>
    </row>
    <row r="259" spans="1:7" ht="17">
      <c r="A259" s="5">
        <v>44008</v>
      </c>
      <c r="B259" s="6">
        <v>3073.2</v>
      </c>
      <c r="C259" s="6">
        <v>3073.73</v>
      </c>
      <c r="D259" s="6">
        <v>3004.63</v>
      </c>
      <c r="E259" s="6">
        <v>3009.05</v>
      </c>
      <c r="F259" s="6">
        <v>3009.05</v>
      </c>
      <c r="G259" s="7">
        <v>8098120000</v>
      </c>
    </row>
    <row r="260" spans="1:7" ht="17">
      <c r="A260" s="5">
        <v>44011</v>
      </c>
      <c r="B260" s="6">
        <v>3018.59</v>
      </c>
      <c r="C260" s="6">
        <v>3053.89</v>
      </c>
      <c r="D260" s="6">
        <v>2999.74</v>
      </c>
      <c r="E260" s="6">
        <v>3053.24</v>
      </c>
      <c r="F260" s="6">
        <v>3053.24</v>
      </c>
      <c r="G260" s="7">
        <v>4462770000</v>
      </c>
    </row>
    <row r="261" spans="1:7" ht="17">
      <c r="A261" s="5">
        <v>44012</v>
      </c>
      <c r="B261" s="6">
        <v>3050.2</v>
      </c>
      <c r="C261" s="6">
        <v>3111.51</v>
      </c>
      <c r="D261" s="6">
        <v>3047.83</v>
      </c>
      <c r="E261" s="6">
        <v>3100.29</v>
      </c>
      <c r="F261" s="6">
        <v>3100.29</v>
      </c>
      <c r="G261" s="7">
        <v>4696280000</v>
      </c>
    </row>
    <row r="262" spans="1:7" ht="17">
      <c r="A262" s="5">
        <v>44013</v>
      </c>
      <c r="B262" s="6">
        <v>3105.92</v>
      </c>
      <c r="C262" s="6">
        <v>3128.44</v>
      </c>
      <c r="D262" s="6">
        <v>3101.17</v>
      </c>
      <c r="E262" s="6">
        <v>3115.86</v>
      </c>
      <c r="F262" s="6">
        <v>3115.86</v>
      </c>
      <c r="G262" s="7">
        <v>4443130000</v>
      </c>
    </row>
    <row r="263" spans="1:7" ht="17">
      <c r="A263" s="5">
        <v>44014</v>
      </c>
      <c r="B263" s="6">
        <v>3143.64</v>
      </c>
      <c r="C263" s="6">
        <v>3165.81</v>
      </c>
      <c r="D263" s="6">
        <v>3124.52</v>
      </c>
      <c r="E263" s="6">
        <v>3130.01</v>
      </c>
      <c r="F263" s="6">
        <v>3130.01</v>
      </c>
      <c r="G263" s="7">
        <v>4190830000</v>
      </c>
    </row>
    <row r="264" spans="1:7" ht="17">
      <c r="A264" s="5">
        <v>44018</v>
      </c>
      <c r="B264" s="6">
        <v>3155.29</v>
      </c>
      <c r="C264" s="6">
        <v>3182.59</v>
      </c>
      <c r="D264" s="6">
        <v>3155.29</v>
      </c>
      <c r="E264" s="6">
        <v>3179.72</v>
      </c>
      <c r="F264" s="6">
        <v>3179.72</v>
      </c>
      <c r="G264" s="7">
        <v>4736450000</v>
      </c>
    </row>
    <row r="265" spans="1:7" ht="17">
      <c r="A265" s="5">
        <v>44019</v>
      </c>
      <c r="B265" s="6">
        <v>3166.44</v>
      </c>
      <c r="C265" s="6">
        <v>3184.15</v>
      </c>
      <c r="D265" s="6">
        <v>3142.93</v>
      </c>
      <c r="E265" s="6">
        <v>3145.32</v>
      </c>
      <c r="F265" s="6">
        <v>3145.32</v>
      </c>
      <c r="G265" s="7">
        <v>4563700000</v>
      </c>
    </row>
    <row r="266" spans="1:7" ht="17">
      <c r="A266" s="5">
        <v>44020</v>
      </c>
      <c r="B266" s="6">
        <v>3153.07</v>
      </c>
      <c r="C266" s="6">
        <v>3171.8</v>
      </c>
      <c r="D266" s="6">
        <v>3136.53</v>
      </c>
      <c r="E266" s="6">
        <v>3169.94</v>
      </c>
      <c r="F266" s="6">
        <v>3169.94</v>
      </c>
      <c r="G266" s="7">
        <v>4927700000</v>
      </c>
    </row>
    <row r="267" spans="1:7" ht="17">
      <c r="A267" s="5">
        <v>44021</v>
      </c>
      <c r="B267" s="6">
        <v>3176.17</v>
      </c>
      <c r="C267" s="6">
        <v>3179.78</v>
      </c>
      <c r="D267" s="6">
        <v>3115.7</v>
      </c>
      <c r="E267" s="6">
        <v>3152.05</v>
      </c>
      <c r="F267" s="6">
        <v>3152.05</v>
      </c>
      <c r="G267" s="7">
        <v>4829020000</v>
      </c>
    </row>
    <row r="268" spans="1:7" ht="17">
      <c r="A268" s="5">
        <v>44022</v>
      </c>
      <c r="B268" s="6">
        <v>3152.47</v>
      </c>
      <c r="C268" s="6">
        <v>3186.82</v>
      </c>
      <c r="D268" s="6">
        <v>3136.22</v>
      </c>
      <c r="E268" s="6">
        <v>3185.04</v>
      </c>
      <c r="F268" s="6">
        <v>3185.04</v>
      </c>
      <c r="G268" s="7">
        <v>4515340000</v>
      </c>
    </row>
    <row r="269" spans="1:7" ht="17">
      <c r="A269" s="5">
        <v>44025</v>
      </c>
      <c r="B269" s="6">
        <v>3205.08</v>
      </c>
      <c r="C269" s="6">
        <v>3235.32</v>
      </c>
      <c r="D269" s="6">
        <v>3149.43</v>
      </c>
      <c r="E269" s="6">
        <v>3155.22</v>
      </c>
      <c r="F269" s="6">
        <v>3155.22</v>
      </c>
      <c r="G269" s="7">
        <v>4890780000</v>
      </c>
    </row>
    <row r="270" spans="1:7" ht="17">
      <c r="A270" s="5">
        <v>44026</v>
      </c>
      <c r="B270" s="6">
        <v>3141.11</v>
      </c>
      <c r="C270" s="6">
        <v>3200.95</v>
      </c>
      <c r="D270" s="6">
        <v>3127.66</v>
      </c>
      <c r="E270" s="6">
        <v>3197.52</v>
      </c>
      <c r="F270" s="6">
        <v>3197.52</v>
      </c>
      <c r="G270" s="7">
        <v>4476170000</v>
      </c>
    </row>
    <row r="271" spans="1:7" ht="17">
      <c r="A271" s="5">
        <v>44027</v>
      </c>
      <c r="B271" s="6">
        <v>3225.98</v>
      </c>
      <c r="C271" s="6">
        <v>3238.28</v>
      </c>
      <c r="D271" s="6">
        <v>3200.76</v>
      </c>
      <c r="E271" s="6">
        <v>3226.56</v>
      </c>
      <c r="F271" s="6">
        <v>3226.56</v>
      </c>
      <c r="G271" s="7">
        <v>4669760000</v>
      </c>
    </row>
    <row r="272" spans="1:7" ht="17">
      <c r="A272" s="5">
        <v>44028</v>
      </c>
      <c r="B272" s="6">
        <v>3208.36</v>
      </c>
      <c r="C272" s="6">
        <v>3220.39</v>
      </c>
      <c r="D272" s="6">
        <v>3198.59</v>
      </c>
      <c r="E272" s="6">
        <v>3215.57</v>
      </c>
      <c r="F272" s="6">
        <v>3215.57</v>
      </c>
      <c r="G272" s="7">
        <v>3961230000</v>
      </c>
    </row>
    <row r="273" spans="1:7" ht="17">
      <c r="A273" s="5">
        <v>44029</v>
      </c>
      <c r="B273" s="6">
        <v>3224.21</v>
      </c>
      <c r="C273" s="6">
        <v>3233.52</v>
      </c>
      <c r="D273" s="6">
        <v>3205.65</v>
      </c>
      <c r="E273" s="6">
        <v>3224.73</v>
      </c>
      <c r="F273" s="6">
        <v>3224.73</v>
      </c>
      <c r="G273" s="7">
        <v>3993830000</v>
      </c>
    </row>
    <row r="274" spans="1:7" ht="17">
      <c r="A274" s="5">
        <v>44032</v>
      </c>
      <c r="B274" s="6">
        <v>3224.29</v>
      </c>
      <c r="C274" s="6">
        <v>3258.61</v>
      </c>
      <c r="D274" s="6">
        <v>3215.16</v>
      </c>
      <c r="E274" s="6">
        <v>3251.84</v>
      </c>
      <c r="F274" s="6">
        <v>3251.84</v>
      </c>
      <c r="G274" s="7">
        <v>3971200000</v>
      </c>
    </row>
    <row r="275" spans="1:7" ht="17">
      <c r="A275" s="5">
        <v>44033</v>
      </c>
      <c r="B275" s="6">
        <v>3268.52</v>
      </c>
      <c r="C275" s="6">
        <v>3277.29</v>
      </c>
      <c r="D275" s="6">
        <v>3247.77</v>
      </c>
      <c r="E275" s="6">
        <v>3257.3</v>
      </c>
      <c r="F275" s="6">
        <v>3257.3</v>
      </c>
      <c r="G275" s="7">
        <v>4547960000</v>
      </c>
    </row>
    <row r="276" spans="1:7" ht="17">
      <c r="A276" s="5">
        <v>44034</v>
      </c>
      <c r="B276" s="6">
        <v>3254.86</v>
      </c>
      <c r="C276" s="6">
        <v>3279.32</v>
      </c>
      <c r="D276" s="6">
        <v>3253.1</v>
      </c>
      <c r="E276" s="6">
        <v>3276.02</v>
      </c>
      <c r="F276" s="6">
        <v>3276.02</v>
      </c>
      <c r="G276" s="7">
        <v>4255190000</v>
      </c>
    </row>
    <row r="277" spans="1:7" ht="17">
      <c r="A277" s="5">
        <v>44035</v>
      </c>
      <c r="B277" s="6">
        <v>3271.64</v>
      </c>
      <c r="C277" s="6">
        <v>3279.99</v>
      </c>
      <c r="D277" s="6">
        <v>3222.66</v>
      </c>
      <c r="E277" s="6">
        <v>3235.66</v>
      </c>
      <c r="F277" s="6">
        <v>3235.66</v>
      </c>
      <c r="G277" s="7">
        <v>4290460000</v>
      </c>
    </row>
    <row r="278" spans="1:7" ht="17">
      <c r="A278" s="5">
        <v>44036</v>
      </c>
      <c r="B278" s="6">
        <v>3218.58</v>
      </c>
      <c r="C278" s="6">
        <v>3227.26</v>
      </c>
      <c r="D278" s="6">
        <v>3200.05</v>
      </c>
      <c r="E278" s="6">
        <v>3215.63</v>
      </c>
      <c r="F278" s="6">
        <v>3215.63</v>
      </c>
      <c r="G278" s="7">
        <v>3894900000</v>
      </c>
    </row>
    <row r="279" spans="1:7" ht="17">
      <c r="A279" s="5">
        <v>44039</v>
      </c>
      <c r="B279" s="6">
        <v>3219.84</v>
      </c>
      <c r="C279" s="6">
        <v>3241.43</v>
      </c>
      <c r="D279" s="6">
        <v>3214.25</v>
      </c>
      <c r="E279" s="6">
        <v>3239.41</v>
      </c>
      <c r="F279" s="6">
        <v>3239.41</v>
      </c>
      <c r="G279" s="7">
        <v>3963910000</v>
      </c>
    </row>
    <row r="280" spans="1:7" ht="17">
      <c r="A280" s="5">
        <v>44040</v>
      </c>
      <c r="B280" s="6">
        <v>3234.27</v>
      </c>
      <c r="C280" s="6">
        <v>3243.72</v>
      </c>
      <c r="D280" s="6">
        <v>3216.17</v>
      </c>
      <c r="E280" s="6">
        <v>3218.44</v>
      </c>
      <c r="F280" s="6">
        <v>3218.44</v>
      </c>
      <c r="G280" s="7">
        <v>4027890000</v>
      </c>
    </row>
    <row r="281" spans="1:7" ht="17">
      <c r="A281" s="5">
        <v>44041</v>
      </c>
      <c r="B281" s="6">
        <v>3227.22</v>
      </c>
      <c r="C281" s="6">
        <v>3264.74</v>
      </c>
      <c r="D281" s="6">
        <v>3227.22</v>
      </c>
      <c r="E281" s="6">
        <v>3258.44</v>
      </c>
      <c r="F281" s="6">
        <v>3258.44</v>
      </c>
      <c r="G281" s="7">
        <v>4676300000</v>
      </c>
    </row>
    <row r="282" spans="1:7" ht="17">
      <c r="A282" s="5">
        <v>44042</v>
      </c>
      <c r="B282" s="6">
        <v>3231.76</v>
      </c>
      <c r="C282" s="6">
        <v>3250.92</v>
      </c>
      <c r="D282" s="6">
        <v>3204.13</v>
      </c>
      <c r="E282" s="6">
        <v>3246.22</v>
      </c>
      <c r="F282" s="6">
        <v>3246.22</v>
      </c>
      <c r="G282" s="7">
        <v>4254010000</v>
      </c>
    </row>
    <row r="283" spans="1:7" ht="17">
      <c r="A283" s="5">
        <v>44043</v>
      </c>
      <c r="B283" s="6">
        <v>3270.45</v>
      </c>
      <c r="C283" s="6">
        <v>3272.17</v>
      </c>
      <c r="D283" s="6">
        <v>3220.26</v>
      </c>
      <c r="E283" s="6">
        <v>3271.12</v>
      </c>
      <c r="F283" s="6">
        <v>3271.12</v>
      </c>
      <c r="G283" s="7">
        <v>5117260000</v>
      </c>
    </row>
    <row r="284" spans="1:7" ht="17">
      <c r="A284" s="5">
        <v>44046</v>
      </c>
      <c r="B284" s="6">
        <v>3288.26</v>
      </c>
      <c r="C284" s="6">
        <v>3302.73</v>
      </c>
      <c r="D284" s="6">
        <v>3284.53</v>
      </c>
      <c r="E284" s="6">
        <v>3294.61</v>
      </c>
      <c r="F284" s="6">
        <v>3294.61</v>
      </c>
      <c r="G284" s="7">
        <v>4643640000</v>
      </c>
    </row>
    <row r="285" spans="1:7" ht="17">
      <c r="A285" s="5">
        <v>44047</v>
      </c>
      <c r="B285" s="6">
        <v>3289.92</v>
      </c>
      <c r="C285" s="6">
        <v>3306.84</v>
      </c>
      <c r="D285" s="6">
        <v>3286.37</v>
      </c>
      <c r="E285" s="6">
        <v>3306.51</v>
      </c>
      <c r="F285" s="6">
        <v>3306.51</v>
      </c>
      <c r="G285" s="7">
        <v>4621670000</v>
      </c>
    </row>
    <row r="286" spans="1:7" ht="17">
      <c r="A286" s="5">
        <v>44048</v>
      </c>
      <c r="B286" s="6">
        <v>3317.37</v>
      </c>
      <c r="C286" s="6">
        <v>3330.77</v>
      </c>
      <c r="D286" s="6">
        <v>3317.37</v>
      </c>
      <c r="E286" s="6">
        <v>3327.77</v>
      </c>
      <c r="F286" s="6">
        <v>3327.77</v>
      </c>
      <c r="G286" s="7">
        <v>4732220000</v>
      </c>
    </row>
    <row r="287" spans="1:7" ht="17">
      <c r="A287" s="5">
        <v>44049</v>
      </c>
      <c r="B287" s="6">
        <v>3323.17</v>
      </c>
      <c r="C287" s="6">
        <v>3351.03</v>
      </c>
      <c r="D287" s="6">
        <v>3318.14</v>
      </c>
      <c r="E287" s="6">
        <v>3349.16</v>
      </c>
      <c r="F287" s="6">
        <v>3349.16</v>
      </c>
      <c r="G287" s="7">
        <v>4267490000</v>
      </c>
    </row>
    <row r="288" spans="1:7" ht="17">
      <c r="A288" s="5">
        <v>44050</v>
      </c>
      <c r="B288" s="6">
        <v>3340.05</v>
      </c>
      <c r="C288" s="6">
        <v>3352.54</v>
      </c>
      <c r="D288" s="6">
        <v>3328.72</v>
      </c>
      <c r="E288" s="6">
        <v>3351.28</v>
      </c>
      <c r="F288" s="6">
        <v>3351.28</v>
      </c>
      <c r="G288" s="7">
        <v>4104860000</v>
      </c>
    </row>
    <row r="289" spans="1:7" ht="17">
      <c r="A289" s="5">
        <v>44053</v>
      </c>
      <c r="B289" s="6">
        <v>3356.04</v>
      </c>
      <c r="C289" s="6">
        <v>3363.29</v>
      </c>
      <c r="D289" s="6">
        <v>3335.44</v>
      </c>
      <c r="E289" s="6">
        <v>3360.47</v>
      </c>
      <c r="F289" s="6">
        <v>3360.47</v>
      </c>
      <c r="G289" s="7">
        <v>4318570000</v>
      </c>
    </row>
    <row r="290" spans="1:7" ht="17">
      <c r="A290" s="5">
        <v>44054</v>
      </c>
      <c r="B290" s="6">
        <v>3370.34</v>
      </c>
      <c r="C290" s="6">
        <v>3381.01</v>
      </c>
      <c r="D290" s="6">
        <v>3326.44</v>
      </c>
      <c r="E290" s="6">
        <v>3333.69</v>
      </c>
      <c r="F290" s="6">
        <v>3333.69</v>
      </c>
      <c r="G290" s="7">
        <v>5087650000</v>
      </c>
    </row>
    <row r="291" spans="1:7" ht="17">
      <c r="A291" s="5">
        <v>44055</v>
      </c>
      <c r="B291" s="6">
        <v>3355.46</v>
      </c>
      <c r="C291" s="6">
        <v>3387.89</v>
      </c>
      <c r="D291" s="6">
        <v>3355.46</v>
      </c>
      <c r="E291" s="6">
        <v>3380.35</v>
      </c>
      <c r="F291" s="6">
        <v>3380.35</v>
      </c>
      <c r="G291" s="7">
        <v>3768560000</v>
      </c>
    </row>
    <row r="292" spans="1:7" ht="17">
      <c r="A292" s="5">
        <v>44056</v>
      </c>
      <c r="B292" s="6">
        <v>3372.95</v>
      </c>
      <c r="C292" s="6">
        <v>3387.24</v>
      </c>
      <c r="D292" s="6">
        <v>3363.35</v>
      </c>
      <c r="E292" s="6">
        <v>3373.43</v>
      </c>
      <c r="F292" s="6">
        <v>3373.43</v>
      </c>
      <c r="G292" s="7">
        <v>3648810000</v>
      </c>
    </row>
    <row r="293" spans="1:7" ht="17">
      <c r="A293" s="5">
        <v>44057</v>
      </c>
      <c r="B293" s="6">
        <v>3368.66</v>
      </c>
      <c r="C293" s="6">
        <v>3378.51</v>
      </c>
      <c r="D293" s="6">
        <v>3361.64</v>
      </c>
      <c r="E293" s="6">
        <v>3372.85</v>
      </c>
      <c r="F293" s="6">
        <v>3372.85</v>
      </c>
      <c r="G293" s="7">
        <v>3193400000</v>
      </c>
    </row>
    <row r="294" spans="1:7" ht="17">
      <c r="A294" s="5">
        <v>44060</v>
      </c>
      <c r="B294" s="6">
        <v>3380.86</v>
      </c>
      <c r="C294" s="6">
        <v>3387.59</v>
      </c>
      <c r="D294" s="6">
        <v>3379.22</v>
      </c>
      <c r="E294" s="6">
        <v>3381.99</v>
      </c>
      <c r="F294" s="6">
        <v>3381.99</v>
      </c>
      <c r="G294" s="7">
        <v>3671290000</v>
      </c>
    </row>
    <row r="295" spans="1:7" ht="17">
      <c r="A295" s="5">
        <v>44061</v>
      </c>
      <c r="B295" s="6">
        <v>3387.04</v>
      </c>
      <c r="C295" s="6">
        <v>3395.06</v>
      </c>
      <c r="D295" s="6">
        <v>3370.15</v>
      </c>
      <c r="E295" s="6">
        <v>3389.78</v>
      </c>
      <c r="F295" s="6">
        <v>3389.78</v>
      </c>
      <c r="G295" s="7">
        <v>3881310000</v>
      </c>
    </row>
    <row r="296" spans="1:7" ht="17">
      <c r="A296" s="5">
        <v>44062</v>
      </c>
      <c r="B296" s="6">
        <v>3392.51</v>
      </c>
      <c r="C296" s="6">
        <v>3399.54</v>
      </c>
      <c r="D296" s="6">
        <v>3369.66</v>
      </c>
      <c r="E296" s="6">
        <v>3374.85</v>
      </c>
      <c r="F296" s="6">
        <v>3374.85</v>
      </c>
      <c r="G296" s="7">
        <v>3884480000</v>
      </c>
    </row>
    <row r="297" spans="1:7" ht="17">
      <c r="A297" s="5">
        <v>44063</v>
      </c>
      <c r="B297" s="6">
        <v>3360.48</v>
      </c>
      <c r="C297" s="6">
        <v>3390.8</v>
      </c>
      <c r="D297" s="6">
        <v>3354.69</v>
      </c>
      <c r="E297" s="6">
        <v>3385.51</v>
      </c>
      <c r="F297" s="6">
        <v>3385.51</v>
      </c>
      <c r="G297" s="7">
        <v>3642850000</v>
      </c>
    </row>
    <row r="298" spans="1:7" ht="17">
      <c r="A298" s="5">
        <v>44064</v>
      </c>
      <c r="B298" s="6">
        <v>3386.01</v>
      </c>
      <c r="C298" s="6">
        <v>3399.96</v>
      </c>
      <c r="D298" s="6">
        <v>3379.31</v>
      </c>
      <c r="E298" s="6">
        <v>3397.16</v>
      </c>
      <c r="F298" s="6">
        <v>3397.16</v>
      </c>
      <c r="G298" s="7">
        <v>3705420000</v>
      </c>
    </row>
    <row r="299" spans="1:7" ht="17">
      <c r="A299" s="5">
        <v>44067</v>
      </c>
      <c r="B299" s="6">
        <v>3418.09</v>
      </c>
      <c r="C299" s="6">
        <v>3432.09</v>
      </c>
      <c r="D299" s="6">
        <v>3413.13</v>
      </c>
      <c r="E299" s="6">
        <v>3431.28</v>
      </c>
      <c r="F299" s="6">
        <v>3431.28</v>
      </c>
      <c r="G299" s="7">
        <v>3728690000</v>
      </c>
    </row>
    <row r="300" spans="1:7" ht="17">
      <c r="A300" s="5">
        <v>44068</v>
      </c>
      <c r="B300" s="6">
        <v>3435.95</v>
      </c>
      <c r="C300" s="6">
        <v>3444.21</v>
      </c>
      <c r="D300" s="6">
        <v>3425.84</v>
      </c>
      <c r="E300" s="6">
        <v>3443.62</v>
      </c>
      <c r="F300" s="6">
        <v>3443.62</v>
      </c>
      <c r="G300" s="7">
        <v>3619300000</v>
      </c>
    </row>
    <row r="301" spans="1:7" ht="17">
      <c r="A301" s="5">
        <v>44069</v>
      </c>
      <c r="B301" s="6">
        <v>3449.97</v>
      </c>
      <c r="C301" s="6">
        <v>3481.07</v>
      </c>
      <c r="D301" s="6">
        <v>3444.15</v>
      </c>
      <c r="E301" s="6">
        <v>3478.73</v>
      </c>
      <c r="F301" s="6">
        <v>3478.73</v>
      </c>
      <c r="G301" s="7">
        <v>3754360000</v>
      </c>
    </row>
    <row r="302" spans="1:7" ht="17">
      <c r="A302" s="5">
        <v>44070</v>
      </c>
      <c r="B302" s="6">
        <v>3485.14</v>
      </c>
      <c r="C302" s="6">
        <v>3501.38</v>
      </c>
      <c r="D302" s="6">
        <v>3468.35</v>
      </c>
      <c r="E302" s="6">
        <v>3484.55</v>
      </c>
      <c r="F302" s="6">
        <v>3484.55</v>
      </c>
      <c r="G302" s="7">
        <v>3929560000</v>
      </c>
    </row>
    <row r="303" spans="1:7" ht="17">
      <c r="A303" s="5">
        <v>44071</v>
      </c>
      <c r="B303" s="6">
        <v>3494.69</v>
      </c>
      <c r="C303" s="6">
        <v>3509.23</v>
      </c>
      <c r="D303" s="6">
        <v>3484.32</v>
      </c>
      <c r="E303" s="6">
        <v>3508.01</v>
      </c>
      <c r="F303" s="6">
        <v>3508.01</v>
      </c>
      <c r="G303" s="7">
        <v>3855880000</v>
      </c>
    </row>
    <row r="304" spans="1:7" ht="17">
      <c r="A304" s="5">
        <v>44074</v>
      </c>
      <c r="B304" s="6">
        <v>3509.73</v>
      </c>
      <c r="C304" s="6">
        <v>3514.77</v>
      </c>
      <c r="D304" s="6">
        <v>3493.25</v>
      </c>
      <c r="E304" s="6">
        <v>3500.31</v>
      </c>
      <c r="F304" s="6">
        <v>3500.31</v>
      </c>
      <c r="G304" s="7">
        <v>4342290000</v>
      </c>
    </row>
    <row r="305" spans="1:7" ht="17">
      <c r="A305" s="5">
        <v>44075</v>
      </c>
      <c r="B305" s="6">
        <v>3507.44</v>
      </c>
      <c r="C305" s="6">
        <v>3528.03</v>
      </c>
      <c r="D305" s="6">
        <v>3494.6</v>
      </c>
      <c r="E305" s="6">
        <v>3526.65</v>
      </c>
      <c r="F305" s="6">
        <v>3526.65</v>
      </c>
      <c r="G305" s="7">
        <v>4083110000</v>
      </c>
    </row>
    <row r="306" spans="1:7" ht="17">
      <c r="A306" s="5">
        <v>44076</v>
      </c>
      <c r="B306" s="6">
        <v>3543.76</v>
      </c>
      <c r="C306" s="6">
        <v>3588.11</v>
      </c>
      <c r="D306" s="6">
        <v>3535.23</v>
      </c>
      <c r="E306" s="6">
        <v>3580.84</v>
      </c>
      <c r="F306" s="6">
        <v>3580.84</v>
      </c>
      <c r="G306" s="7">
        <v>4285190000</v>
      </c>
    </row>
    <row r="307" spans="1:7" ht="17">
      <c r="A307" s="5">
        <v>44077</v>
      </c>
      <c r="B307" s="6">
        <v>3564.74</v>
      </c>
      <c r="C307" s="6">
        <v>3564.85</v>
      </c>
      <c r="D307" s="6">
        <v>3427.41</v>
      </c>
      <c r="E307" s="6">
        <v>3455.06</v>
      </c>
      <c r="F307" s="6">
        <v>3455.06</v>
      </c>
      <c r="G307" s="7">
        <v>4898680000</v>
      </c>
    </row>
    <row r="308" spans="1:7" ht="17">
      <c r="A308" s="5">
        <v>44078</v>
      </c>
      <c r="B308" s="6">
        <v>3453.6</v>
      </c>
      <c r="C308" s="6">
        <v>3479.15</v>
      </c>
      <c r="D308" s="6">
        <v>3349.63</v>
      </c>
      <c r="E308" s="6">
        <v>3426.96</v>
      </c>
      <c r="F308" s="6">
        <v>3426.96</v>
      </c>
      <c r="G308" s="7">
        <v>4431440000</v>
      </c>
    </row>
    <row r="309" spans="1:7" ht="17">
      <c r="A309" s="5">
        <v>44082</v>
      </c>
      <c r="B309" s="6">
        <v>3371.88</v>
      </c>
      <c r="C309" s="6">
        <v>3379.97</v>
      </c>
      <c r="D309" s="6">
        <v>3329.27</v>
      </c>
      <c r="E309" s="6">
        <v>3331.84</v>
      </c>
      <c r="F309" s="6">
        <v>3331.84</v>
      </c>
      <c r="G309" s="7">
        <v>4665600000</v>
      </c>
    </row>
    <row r="310" spans="1:7" ht="17">
      <c r="A310" s="5">
        <v>44083</v>
      </c>
      <c r="B310" s="6">
        <v>3369.82</v>
      </c>
      <c r="C310" s="6">
        <v>3424.77</v>
      </c>
      <c r="D310" s="6">
        <v>3366.84</v>
      </c>
      <c r="E310" s="6">
        <v>3398.96</v>
      </c>
      <c r="F310" s="6">
        <v>3398.96</v>
      </c>
      <c r="G310" s="7">
        <v>3920830000</v>
      </c>
    </row>
    <row r="311" spans="1:7" ht="17">
      <c r="A311" s="5">
        <v>44084</v>
      </c>
      <c r="B311" s="6">
        <v>3412.56</v>
      </c>
      <c r="C311" s="6">
        <v>3425.55</v>
      </c>
      <c r="D311" s="6">
        <v>3329.25</v>
      </c>
      <c r="E311" s="6">
        <v>3339.19</v>
      </c>
      <c r="F311" s="6">
        <v>3339.19</v>
      </c>
      <c r="G311" s="7">
        <v>4192250000</v>
      </c>
    </row>
    <row r="312" spans="1:7" ht="17">
      <c r="A312" s="5">
        <v>44085</v>
      </c>
      <c r="B312" s="6">
        <v>3352.7</v>
      </c>
      <c r="C312" s="6">
        <v>3368.95</v>
      </c>
      <c r="D312" s="6">
        <v>3310.47</v>
      </c>
      <c r="E312" s="6">
        <v>3340.97</v>
      </c>
      <c r="F312" s="6">
        <v>3340.97</v>
      </c>
      <c r="G312" s="7">
        <v>3704450000</v>
      </c>
    </row>
    <row r="313" spans="1:7" ht="17">
      <c r="A313" s="5">
        <v>44088</v>
      </c>
      <c r="B313" s="6">
        <v>3363.56</v>
      </c>
      <c r="C313" s="6">
        <v>3402.93</v>
      </c>
      <c r="D313" s="6">
        <v>3363.56</v>
      </c>
      <c r="E313" s="6">
        <v>3383.54</v>
      </c>
      <c r="F313" s="6">
        <v>3383.54</v>
      </c>
      <c r="G313" s="7">
        <v>3832130000</v>
      </c>
    </row>
    <row r="314" spans="1:7" ht="17">
      <c r="A314" s="5">
        <v>44089</v>
      </c>
      <c r="B314" s="6">
        <v>3407.73</v>
      </c>
      <c r="C314" s="6">
        <v>3419.48</v>
      </c>
      <c r="D314" s="6">
        <v>3389.25</v>
      </c>
      <c r="E314" s="6">
        <v>3401.2</v>
      </c>
      <c r="F314" s="6">
        <v>3401.2</v>
      </c>
      <c r="G314" s="7">
        <v>4051460000</v>
      </c>
    </row>
    <row r="315" spans="1:7" ht="17">
      <c r="A315" s="5">
        <v>44090</v>
      </c>
      <c r="B315" s="6">
        <v>3411.23</v>
      </c>
      <c r="C315" s="6">
        <v>3428.92</v>
      </c>
      <c r="D315" s="6">
        <v>3384.45</v>
      </c>
      <c r="E315" s="6">
        <v>3385.49</v>
      </c>
      <c r="F315" s="6">
        <v>3385.49</v>
      </c>
      <c r="G315" s="7">
        <v>4710030000</v>
      </c>
    </row>
    <row r="316" spans="1:7" ht="17">
      <c r="A316" s="5">
        <v>44091</v>
      </c>
      <c r="B316" s="6">
        <v>3346.86</v>
      </c>
      <c r="C316" s="6">
        <v>3375.17</v>
      </c>
      <c r="D316" s="6">
        <v>3328.82</v>
      </c>
      <c r="E316" s="6">
        <v>3357.01</v>
      </c>
      <c r="F316" s="6">
        <v>3357.01</v>
      </c>
      <c r="G316" s="7">
        <v>4371940000</v>
      </c>
    </row>
    <row r="317" spans="1:7" ht="17">
      <c r="A317" s="5">
        <v>44092</v>
      </c>
      <c r="B317" s="6">
        <v>3357.38</v>
      </c>
      <c r="C317" s="6">
        <v>3362.27</v>
      </c>
      <c r="D317" s="6">
        <v>3292.4</v>
      </c>
      <c r="E317" s="6">
        <v>3319.47</v>
      </c>
      <c r="F317" s="6">
        <v>3319.47</v>
      </c>
      <c r="G317" s="7">
        <v>7068700000</v>
      </c>
    </row>
    <row r="318" spans="1:7" ht="17">
      <c r="A318" s="5">
        <v>44095</v>
      </c>
      <c r="B318" s="6">
        <v>3285.57</v>
      </c>
      <c r="C318" s="6">
        <v>3285.57</v>
      </c>
      <c r="D318" s="6">
        <v>3229.1</v>
      </c>
      <c r="E318" s="6">
        <v>3281.06</v>
      </c>
      <c r="F318" s="6">
        <v>3281.06</v>
      </c>
      <c r="G318" s="7">
        <v>4828350000</v>
      </c>
    </row>
    <row r="319" spans="1:7" ht="17">
      <c r="A319" s="5">
        <v>44096</v>
      </c>
      <c r="B319" s="6">
        <v>3295.75</v>
      </c>
      <c r="C319" s="6">
        <v>3320.31</v>
      </c>
      <c r="D319" s="6">
        <v>3270.95</v>
      </c>
      <c r="E319" s="6">
        <v>3315.57</v>
      </c>
      <c r="F319" s="6">
        <v>3315.57</v>
      </c>
      <c r="G319" s="7">
        <v>3963300000</v>
      </c>
    </row>
    <row r="320" spans="1:7" ht="17">
      <c r="A320" s="5">
        <v>44097</v>
      </c>
      <c r="B320" s="6">
        <v>3320.11</v>
      </c>
      <c r="C320" s="6">
        <v>3323.35</v>
      </c>
      <c r="D320" s="6">
        <v>3232.57</v>
      </c>
      <c r="E320" s="6">
        <v>3236.92</v>
      </c>
      <c r="F320" s="6">
        <v>3236.92</v>
      </c>
      <c r="G320" s="7">
        <v>4364500000</v>
      </c>
    </row>
    <row r="321" spans="1:7" ht="17">
      <c r="A321" s="5">
        <v>44098</v>
      </c>
      <c r="B321" s="6">
        <v>3226.14</v>
      </c>
      <c r="C321" s="6">
        <v>3278.7</v>
      </c>
      <c r="D321" s="6">
        <v>3209.45</v>
      </c>
      <c r="E321" s="6">
        <v>3246.59</v>
      </c>
      <c r="F321" s="6">
        <v>3246.59</v>
      </c>
      <c r="G321" s="7">
        <v>4599470000</v>
      </c>
    </row>
    <row r="322" spans="1:7" ht="17">
      <c r="A322" s="5">
        <v>44099</v>
      </c>
      <c r="B322" s="6">
        <v>3236.66</v>
      </c>
      <c r="C322" s="6">
        <v>3306.88</v>
      </c>
      <c r="D322" s="6">
        <v>3228.44</v>
      </c>
      <c r="E322" s="6">
        <v>3298.46</v>
      </c>
      <c r="F322" s="6">
        <v>3298.46</v>
      </c>
      <c r="G322" s="7">
        <v>3792220000</v>
      </c>
    </row>
    <row r="323" spans="1:7" ht="17">
      <c r="A323" s="5">
        <v>44102</v>
      </c>
      <c r="B323" s="6">
        <v>3333.9</v>
      </c>
      <c r="C323" s="6">
        <v>3360.74</v>
      </c>
      <c r="D323" s="6">
        <v>3332.91</v>
      </c>
      <c r="E323" s="6">
        <v>3351.6</v>
      </c>
      <c r="F323" s="6">
        <v>3351.6</v>
      </c>
      <c r="G323" s="7">
        <v>3946060000</v>
      </c>
    </row>
    <row r="324" spans="1:7" ht="17">
      <c r="A324" s="5">
        <v>44103</v>
      </c>
      <c r="B324" s="6">
        <v>3350.92</v>
      </c>
      <c r="C324" s="6">
        <v>3357.92</v>
      </c>
      <c r="D324" s="6">
        <v>3327.54</v>
      </c>
      <c r="E324" s="6">
        <v>3335.47</v>
      </c>
      <c r="F324" s="6">
        <v>3335.47</v>
      </c>
      <c r="G324" s="7">
        <v>3651880000</v>
      </c>
    </row>
    <row r="325" spans="1:7" ht="17">
      <c r="A325" s="5">
        <v>44104</v>
      </c>
      <c r="B325" s="6">
        <v>3341.21</v>
      </c>
      <c r="C325" s="6">
        <v>3393.56</v>
      </c>
      <c r="D325" s="6">
        <v>3340.47</v>
      </c>
      <c r="E325" s="6">
        <v>3363</v>
      </c>
      <c r="F325" s="6">
        <v>3363</v>
      </c>
      <c r="G325" s="7">
        <v>4722530000</v>
      </c>
    </row>
    <row r="326" spans="1:7" ht="17">
      <c r="A326" s="5">
        <v>44105</v>
      </c>
      <c r="B326" s="6">
        <v>3385.87</v>
      </c>
      <c r="C326" s="6">
        <v>3397.18</v>
      </c>
      <c r="D326" s="6">
        <v>3361.39</v>
      </c>
      <c r="E326" s="6">
        <v>3380.8</v>
      </c>
      <c r="F326" s="6">
        <v>3380.8</v>
      </c>
      <c r="G326" s="7">
        <v>4070530000</v>
      </c>
    </row>
    <row r="327" spans="1:7" ht="17">
      <c r="A327" s="5">
        <v>44106</v>
      </c>
      <c r="B327" s="6">
        <v>3338.94</v>
      </c>
      <c r="C327" s="6">
        <v>3369.1</v>
      </c>
      <c r="D327" s="6">
        <v>3323.69</v>
      </c>
      <c r="E327" s="6">
        <v>3348.42</v>
      </c>
      <c r="F327" s="6">
        <v>3348.42</v>
      </c>
      <c r="G327" s="7">
        <v>3961550000</v>
      </c>
    </row>
    <row r="328" spans="1:7" ht="17">
      <c r="A328" s="5">
        <v>44109</v>
      </c>
      <c r="B328" s="6">
        <v>3367.27</v>
      </c>
      <c r="C328" s="6">
        <v>3409.57</v>
      </c>
      <c r="D328" s="6">
        <v>3367.27</v>
      </c>
      <c r="E328" s="6">
        <v>3408.6</v>
      </c>
      <c r="F328" s="6">
        <v>3408.6</v>
      </c>
      <c r="G328" s="7">
        <v>3686920000</v>
      </c>
    </row>
    <row r="329" spans="1:7" ht="17">
      <c r="A329" s="5">
        <v>44110</v>
      </c>
      <c r="B329" s="6">
        <v>3408.74</v>
      </c>
      <c r="C329" s="6">
        <v>3431.56</v>
      </c>
      <c r="D329" s="6">
        <v>3354.54</v>
      </c>
      <c r="E329" s="6">
        <v>3360.97</v>
      </c>
      <c r="F329" s="6">
        <v>3360.97</v>
      </c>
      <c r="G329" s="7">
        <v>4443380000</v>
      </c>
    </row>
    <row r="330" spans="1:7" ht="17">
      <c r="A330" s="5">
        <v>44111</v>
      </c>
      <c r="B330" s="6">
        <v>3384.56</v>
      </c>
      <c r="C330" s="6">
        <v>3426.26</v>
      </c>
      <c r="D330" s="6">
        <v>3384.56</v>
      </c>
      <c r="E330" s="6">
        <v>3419.44</v>
      </c>
      <c r="F330" s="6">
        <v>3419.44</v>
      </c>
      <c r="G330" s="7">
        <v>3807830000</v>
      </c>
    </row>
    <row r="331" spans="1:7" ht="17">
      <c r="A331" s="5">
        <v>44112</v>
      </c>
      <c r="B331" s="6">
        <v>3434.28</v>
      </c>
      <c r="C331" s="6">
        <v>3447.28</v>
      </c>
      <c r="D331" s="6">
        <v>3428.15</v>
      </c>
      <c r="E331" s="6">
        <v>3446.83</v>
      </c>
      <c r="F331" s="6">
        <v>3446.83</v>
      </c>
      <c r="G331" s="7">
        <v>3856190000</v>
      </c>
    </row>
    <row r="332" spans="1:7" ht="17">
      <c r="A332" s="5">
        <v>44113</v>
      </c>
      <c r="B332" s="6">
        <v>3459.67</v>
      </c>
      <c r="C332" s="6">
        <v>3482.34</v>
      </c>
      <c r="D332" s="6">
        <v>3458.07</v>
      </c>
      <c r="E332" s="6">
        <v>3477.14</v>
      </c>
      <c r="F332" s="6">
        <v>3477.14</v>
      </c>
      <c r="G332" s="7">
        <v>3939060000</v>
      </c>
    </row>
    <row r="333" spans="1:7" ht="17">
      <c r="A333" s="5">
        <v>44116</v>
      </c>
      <c r="B333" s="6">
        <v>3500.02</v>
      </c>
      <c r="C333" s="6">
        <v>3549.85</v>
      </c>
      <c r="D333" s="6">
        <v>3499.61</v>
      </c>
      <c r="E333" s="6">
        <v>3534.22</v>
      </c>
      <c r="F333" s="6">
        <v>3534.22</v>
      </c>
      <c r="G333" s="7">
        <v>3428970000</v>
      </c>
    </row>
    <row r="334" spans="1:7" ht="17">
      <c r="A334" s="5">
        <v>44117</v>
      </c>
      <c r="B334" s="6">
        <v>3534.01</v>
      </c>
      <c r="C334" s="6">
        <v>3534.01</v>
      </c>
      <c r="D334" s="6">
        <v>3500.86</v>
      </c>
      <c r="E334" s="6">
        <v>3511.93</v>
      </c>
      <c r="F334" s="6">
        <v>3511.93</v>
      </c>
      <c r="G334" s="7">
        <v>3605150000</v>
      </c>
    </row>
    <row r="335" spans="1:7" ht="17">
      <c r="A335" s="5">
        <v>44118</v>
      </c>
      <c r="B335" s="6">
        <v>3515.47</v>
      </c>
      <c r="C335" s="6">
        <v>3527.94</v>
      </c>
      <c r="D335" s="6">
        <v>3480.55</v>
      </c>
      <c r="E335" s="6">
        <v>3488.67</v>
      </c>
      <c r="F335" s="6">
        <v>3488.67</v>
      </c>
      <c r="G335" s="7">
        <v>3840630000</v>
      </c>
    </row>
    <row r="336" spans="1:7" ht="17">
      <c r="A336" s="5">
        <v>44119</v>
      </c>
      <c r="B336" s="6">
        <v>3453.72</v>
      </c>
      <c r="C336" s="6">
        <v>3489.08</v>
      </c>
      <c r="D336" s="6">
        <v>3440.89</v>
      </c>
      <c r="E336" s="6">
        <v>3483.34</v>
      </c>
      <c r="F336" s="6">
        <v>3483.34</v>
      </c>
      <c r="G336" s="7">
        <v>3717640000</v>
      </c>
    </row>
    <row r="337" spans="1:7" ht="17">
      <c r="A337" s="5">
        <v>44120</v>
      </c>
      <c r="B337" s="6">
        <v>3493.5</v>
      </c>
      <c r="C337" s="6">
        <v>3515.76</v>
      </c>
      <c r="D337" s="6">
        <v>3480.45</v>
      </c>
      <c r="E337" s="6">
        <v>3483.81</v>
      </c>
      <c r="F337" s="6">
        <v>3483.81</v>
      </c>
      <c r="G337" s="7">
        <v>4675890000</v>
      </c>
    </row>
    <row r="338" spans="1:7" ht="17">
      <c r="A338" s="5">
        <v>44123</v>
      </c>
      <c r="B338" s="6">
        <v>3493.66</v>
      </c>
      <c r="C338" s="6">
        <v>3502.42</v>
      </c>
      <c r="D338" s="6">
        <v>3419.93</v>
      </c>
      <c r="E338" s="6">
        <v>3426.92</v>
      </c>
      <c r="F338" s="6">
        <v>3426.92</v>
      </c>
      <c r="G338" s="7">
        <v>4086200000</v>
      </c>
    </row>
    <row r="339" spans="1:7" ht="17">
      <c r="A339" s="5">
        <v>44124</v>
      </c>
      <c r="B339" s="6">
        <v>3439.38</v>
      </c>
      <c r="C339" s="6">
        <v>3476.93</v>
      </c>
      <c r="D339" s="6">
        <v>3435.65</v>
      </c>
      <c r="E339" s="6">
        <v>3443.12</v>
      </c>
      <c r="F339" s="6">
        <v>3443.12</v>
      </c>
      <c r="G339" s="7">
        <v>3901260000</v>
      </c>
    </row>
    <row r="340" spans="1:7" ht="17">
      <c r="A340" s="5">
        <v>44125</v>
      </c>
      <c r="B340" s="6">
        <v>3439.91</v>
      </c>
      <c r="C340" s="6">
        <v>3464.86</v>
      </c>
      <c r="D340" s="6">
        <v>3433.06</v>
      </c>
      <c r="E340" s="6">
        <v>3435.56</v>
      </c>
      <c r="F340" s="6">
        <v>3435.56</v>
      </c>
      <c r="G340" s="7">
        <v>4097750000</v>
      </c>
    </row>
    <row r="341" spans="1:7" ht="17">
      <c r="A341" s="5">
        <v>44126</v>
      </c>
      <c r="B341" s="6">
        <v>3438.5</v>
      </c>
      <c r="C341" s="6">
        <v>3460.53</v>
      </c>
      <c r="D341" s="6">
        <v>3415.34</v>
      </c>
      <c r="E341" s="6">
        <v>3453.49</v>
      </c>
      <c r="F341" s="6">
        <v>3453.49</v>
      </c>
      <c r="G341" s="7">
        <v>4163630000</v>
      </c>
    </row>
    <row r="342" spans="1:7" ht="17">
      <c r="A342" s="5">
        <v>44127</v>
      </c>
      <c r="B342" s="6">
        <v>3464.9</v>
      </c>
      <c r="C342" s="6">
        <v>3466.46</v>
      </c>
      <c r="D342" s="6">
        <v>3440.45</v>
      </c>
      <c r="E342" s="6">
        <v>3465.39</v>
      </c>
      <c r="F342" s="6">
        <v>3465.39</v>
      </c>
      <c r="G342" s="7">
        <v>3646570000</v>
      </c>
    </row>
    <row r="343" spans="1:7" ht="17">
      <c r="A343" s="5">
        <v>44130</v>
      </c>
      <c r="B343" s="6">
        <v>3441.42</v>
      </c>
      <c r="C343" s="6">
        <v>3441.42</v>
      </c>
      <c r="D343" s="6">
        <v>3364.86</v>
      </c>
      <c r="E343" s="6">
        <v>3400.97</v>
      </c>
      <c r="F343" s="6">
        <v>3400.97</v>
      </c>
      <c r="G343" s="7">
        <v>3988080000</v>
      </c>
    </row>
    <row r="344" spans="1:7" ht="17">
      <c r="A344" s="5">
        <v>44131</v>
      </c>
      <c r="B344" s="6">
        <v>3403.15</v>
      </c>
      <c r="C344" s="6">
        <v>3409.51</v>
      </c>
      <c r="D344" s="6">
        <v>3388.71</v>
      </c>
      <c r="E344" s="6">
        <v>3390.68</v>
      </c>
      <c r="F344" s="6">
        <v>3390.68</v>
      </c>
      <c r="G344" s="7">
        <v>3946990000</v>
      </c>
    </row>
    <row r="345" spans="1:7" ht="17">
      <c r="A345" s="5">
        <v>44132</v>
      </c>
      <c r="B345" s="6">
        <v>3342.48</v>
      </c>
      <c r="C345" s="6">
        <v>3342.48</v>
      </c>
      <c r="D345" s="6">
        <v>3268.89</v>
      </c>
      <c r="E345" s="6">
        <v>3271.03</v>
      </c>
      <c r="F345" s="6">
        <v>3271.03</v>
      </c>
      <c r="G345" s="7">
        <v>5129860000</v>
      </c>
    </row>
    <row r="346" spans="1:7" ht="17">
      <c r="A346" s="5">
        <v>44133</v>
      </c>
      <c r="B346" s="6">
        <v>3277.17</v>
      </c>
      <c r="C346" s="6">
        <v>3341.05</v>
      </c>
      <c r="D346" s="6">
        <v>3259.82</v>
      </c>
      <c r="E346" s="6">
        <v>3310.11</v>
      </c>
      <c r="F346" s="6">
        <v>3310.11</v>
      </c>
      <c r="G346" s="7">
        <v>4903070000</v>
      </c>
    </row>
    <row r="347" spans="1:7" ht="17">
      <c r="A347" s="5">
        <v>44134</v>
      </c>
      <c r="B347" s="6">
        <v>3293.59</v>
      </c>
      <c r="C347" s="6">
        <v>3304.93</v>
      </c>
      <c r="D347" s="6">
        <v>3233.94</v>
      </c>
      <c r="E347" s="6">
        <v>3269.96</v>
      </c>
      <c r="F347" s="6">
        <v>3269.96</v>
      </c>
      <c r="G347" s="7">
        <v>4840450000</v>
      </c>
    </row>
    <row r="348" spans="1:7" ht="17">
      <c r="A348" s="5">
        <v>44137</v>
      </c>
      <c r="B348" s="6">
        <v>3296.2</v>
      </c>
      <c r="C348" s="6">
        <v>3330.14</v>
      </c>
      <c r="D348" s="6">
        <v>3279.74</v>
      </c>
      <c r="E348" s="6">
        <v>3310.24</v>
      </c>
      <c r="F348" s="6">
        <v>3310.24</v>
      </c>
      <c r="G348" s="7">
        <v>4310590000</v>
      </c>
    </row>
    <row r="349" spans="1:7" ht="17">
      <c r="A349" s="5">
        <v>44138</v>
      </c>
      <c r="B349" s="6">
        <v>3336.25</v>
      </c>
      <c r="C349" s="6">
        <v>3389.49</v>
      </c>
      <c r="D349" s="6">
        <v>3336.25</v>
      </c>
      <c r="E349" s="6">
        <v>3369.16</v>
      </c>
      <c r="F349" s="6">
        <v>3369.16</v>
      </c>
      <c r="G349" s="7">
        <v>4220070000</v>
      </c>
    </row>
    <row r="350" spans="1:7" ht="17">
      <c r="A350" s="5">
        <v>44139</v>
      </c>
      <c r="B350" s="6">
        <v>3406.46</v>
      </c>
      <c r="C350" s="6">
        <v>3486.25</v>
      </c>
      <c r="D350" s="6">
        <v>3405.17</v>
      </c>
      <c r="E350" s="6">
        <v>3443.44</v>
      </c>
      <c r="F350" s="6">
        <v>3443.44</v>
      </c>
      <c r="G350" s="7">
        <v>4783040000</v>
      </c>
    </row>
    <row r="351" spans="1:7" ht="17">
      <c r="A351" s="5">
        <v>44140</v>
      </c>
      <c r="B351" s="6">
        <v>3485.74</v>
      </c>
      <c r="C351" s="6">
        <v>3529.05</v>
      </c>
      <c r="D351" s="6">
        <v>3485.74</v>
      </c>
      <c r="E351" s="6">
        <v>3510.45</v>
      </c>
      <c r="F351" s="6">
        <v>3510.45</v>
      </c>
      <c r="G351" s="7">
        <v>4841190000</v>
      </c>
    </row>
    <row r="352" spans="1:7" ht="17">
      <c r="A352" s="5">
        <v>44141</v>
      </c>
      <c r="B352" s="6">
        <v>3508.34</v>
      </c>
      <c r="C352" s="6">
        <v>3521.58</v>
      </c>
      <c r="D352" s="6">
        <v>3484.34</v>
      </c>
      <c r="E352" s="6">
        <v>3509.44</v>
      </c>
      <c r="F352" s="6">
        <v>3509.44</v>
      </c>
      <c r="G352" s="7">
        <v>4833950000</v>
      </c>
    </row>
    <row r="353" spans="1:7" ht="17">
      <c r="A353" s="5">
        <v>44144</v>
      </c>
      <c r="B353" s="6">
        <v>3583.04</v>
      </c>
      <c r="C353" s="6">
        <v>3645.99</v>
      </c>
      <c r="D353" s="6">
        <v>3547.48</v>
      </c>
      <c r="E353" s="6">
        <v>3550.5</v>
      </c>
      <c r="F353" s="6">
        <v>3550.5</v>
      </c>
      <c r="G353" s="7">
        <v>8556610000</v>
      </c>
    </row>
    <row r="354" spans="1:7" ht="17">
      <c r="A354" s="5">
        <v>44145</v>
      </c>
      <c r="B354" s="6">
        <v>3543.26</v>
      </c>
      <c r="C354" s="6">
        <v>3557.22</v>
      </c>
      <c r="D354" s="6">
        <v>3511.91</v>
      </c>
      <c r="E354" s="6">
        <v>3545.53</v>
      </c>
      <c r="F354" s="6">
        <v>3545.53</v>
      </c>
      <c r="G354" s="7">
        <v>6024230000</v>
      </c>
    </row>
    <row r="355" spans="1:7" ht="17">
      <c r="A355" s="5">
        <v>44146</v>
      </c>
      <c r="B355" s="6">
        <v>3563.22</v>
      </c>
      <c r="C355" s="6">
        <v>3581.16</v>
      </c>
      <c r="D355" s="6">
        <v>3557</v>
      </c>
      <c r="E355" s="6">
        <v>3572.66</v>
      </c>
      <c r="F355" s="6">
        <v>3572.66</v>
      </c>
      <c r="G355" s="7">
        <v>4609970000</v>
      </c>
    </row>
    <row r="356" spans="1:7" ht="17">
      <c r="A356" s="5">
        <v>44147</v>
      </c>
      <c r="B356" s="6">
        <v>3562.67</v>
      </c>
      <c r="C356" s="6">
        <v>3569.02</v>
      </c>
      <c r="D356" s="6">
        <v>3518.58</v>
      </c>
      <c r="E356" s="6">
        <v>3537.01</v>
      </c>
      <c r="F356" s="6">
        <v>3537.01</v>
      </c>
      <c r="G356" s="7">
        <v>4890120000</v>
      </c>
    </row>
    <row r="357" spans="1:7" ht="17">
      <c r="A357" s="5">
        <v>44148</v>
      </c>
      <c r="B357" s="6">
        <v>3552.57</v>
      </c>
      <c r="C357" s="6">
        <v>3593.66</v>
      </c>
      <c r="D357" s="6">
        <v>3552.57</v>
      </c>
      <c r="E357" s="6">
        <v>3585.15</v>
      </c>
      <c r="F357" s="6">
        <v>3585.15</v>
      </c>
      <c r="G357" s="7">
        <v>4709670000</v>
      </c>
    </row>
    <row r="358" spans="1:7" ht="17">
      <c r="A358" s="5">
        <v>44151</v>
      </c>
      <c r="B358" s="6">
        <v>3600.16</v>
      </c>
      <c r="C358" s="6">
        <v>3628.51</v>
      </c>
      <c r="D358" s="6">
        <v>3600.16</v>
      </c>
      <c r="E358" s="6">
        <v>3626.91</v>
      </c>
      <c r="F358" s="6">
        <v>3626.91</v>
      </c>
      <c r="G358" s="7">
        <v>5281980000</v>
      </c>
    </row>
    <row r="359" spans="1:7" ht="17">
      <c r="A359" s="5">
        <v>44152</v>
      </c>
      <c r="B359" s="6">
        <v>3610.31</v>
      </c>
      <c r="C359" s="6">
        <v>3623.11</v>
      </c>
      <c r="D359" s="6">
        <v>3588.68</v>
      </c>
      <c r="E359" s="6">
        <v>3609.53</v>
      </c>
      <c r="F359" s="6">
        <v>3609.53</v>
      </c>
      <c r="G359" s="7">
        <v>4799570000</v>
      </c>
    </row>
    <row r="360" spans="1:7" ht="17">
      <c r="A360" s="5">
        <v>44153</v>
      </c>
      <c r="B360" s="6">
        <v>3612.09</v>
      </c>
      <c r="C360" s="6">
        <v>3619.09</v>
      </c>
      <c r="D360" s="6">
        <v>3567.33</v>
      </c>
      <c r="E360" s="6">
        <v>3567.79</v>
      </c>
      <c r="F360" s="6">
        <v>3567.79</v>
      </c>
      <c r="G360" s="7">
        <v>5274450000</v>
      </c>
    </row>
    <row r="361" spans="1:7" ht="17">
      <c r="A361" s="5">
        <v>44154</v>
      </c>
      <c r="B361" s="6">
        <v>3559.41</v>
      </c>
      <c r="C361" s="6">
        <v>3585.22</v>
      </c>
      <c r="D361" s="6">
        <v>3543.84</v>
      </c>
      <c r="E361" s="6">
        <v>3581.87</v>
      </c>
      <c r="F361" s="6">
        <v>3581.87</v>
      </c>
      <c r="G361" s="7">
        <v>4347200000</v>
      </c>
    </row>
    <row r="362" spans="1:7" ht="17">
      <c r="A362" s="5">
        <v>44155</v>
      </c>
      <c r="B362" s="6">
        <v>3579.31</v>
      </c>
      <c r="C362" s="6">
        <v>3581.23</v>
      </c>
      <c r="D362" s="6">
        <v>3556.85</v>
      </c>
      <c r="E362" s="6">
        <v>3557.54</v>
      </c>
      <c r="F362" s="6">
        <v>3557.54</v>
      </c>
      <c r="G362" s="7">
        <v>4218970000</v>
      </c>
    </row>
    <row r="363" spans="1:7" ht="17">
      <c r="A363" s="5">
        <v>44158</v>
      </c>
      <c r="B363" s="6">
        <v>3566.82</v>
      </c>
      <c r="C363" s="6">
        <v>3589.81</v>
      </c>
      <c r="D363" s="6">
        <v>3552.77</v>
      </c>
      <c r="E363" s="6">
        <v>3577.59</v>
      </c>
      <c r="F363" s="6">
        <v>3577.59</v>
      </c>
      <c r="G363" s="7">
        <v>5036290000</v>
      </c>
    </row>
    <row r="364" spans="1:7" ht="17">
      <c r="A364" s="5">
        <v>44159</v>
      </c>
      <c r="B364" s="6">
        <v>3594.52</v>
      </c>
      <c r="C364" s="6">
        <v>3642.31</v>
      </c>
      <c r="D364" s="6">
        <v>3594.52</v>
      </c>
      <c r="E364" s="6">
        <v>3635.41</v>
      </c>
      <c r="F364" s="6">
        <v>3635.41</v>
      </c>
      <c r="G364" s="7">
        <v>6267570000</v>
      </c>
    </row>
    <row r="365" spans="1:7" ht="17">
      <c r="A365" s="5">
        <v>44160</v>
      </c>
      <c r="B365" s="6">
        <v>3635.5</v>
      </c>
      <c r="C365" s="6">
        <v>3635.5</v>
      </c>
      <c r="D365" s="6">
        <v>3617.76</v>
      </c>
      <c r="E365" s="6">
        <v>3629.65</v>
      </c>
      <c r="F365" s="6">
        <v>3629.65</v>
      </c>
      <c r="G365" s="7">
        <v>4902560000</v>
      </c>
    </row>
    <row r="366" spans="1:7" ht="17">
      <c r="A366" s="5">
        <v>44162</v>
      </c>
      <c r="B366" s="6">
        <v>3638.55</v>
      </c>
      <c r="C366" s="6">
        <v>3644.31</v>
      </c>
      <c r="D366" s="6">
        <v>3629.33</v>
      </c>
      <c r="E366" s="6">
        <v>3638.35</v>
      </c>
      <c r="F366" s="6">
        <v>3638.35</v>
      </c>
      <c r="G366" s="7">
        <v>2778450000</v>
      </c>
    </row>
    <row r="367" spans="1:7" ht="17">
      <c r="A367" s="5">
        <v>44165</v>
      </c>
      <c r="B367" s="6">
        <v>3634.18</v>
      </c>
      <c r="C367" s="6">
        <v>3634.18</v>
      </c>
      <c r="D367" s="6">
        <v>3594.39</v>
      </c>
      <c r="E367" s="6">
        <v>3621.63</v>
      </c>
      <c r="F367" s="6">
        <v>3621.63</v>
      </c>
      <c r="G367" s="7">
        <v>6291400000</v>
      </c>
    </row>
    <row r="368" spans="1:7" ht="17">
      <c r="A368" s="5">
        <v>44166</v>
      </c>
      <c r="B368" s="6">
        <v>3645.87</v>
      </c>
      <c r="C368" s="6">
        <v>3678.45</v>
      </c>
      <c r="D368" s="6">
        <v>3645.87</v>
      </c>
      <c r="E368" s="6">
        <v>3662.45</v>
      </c>
      <c r="F368" s="6">
        <v>3662.45</v>
      </c>
      <c r="G368" s="7">
        <v>5403660000</v>
      </c>
    </row>
    <row r="369" spans="1:7" ht="17">
      <c r="A369" s="5">
        <v>44167</v>
      </c>
      <c r="B369" s="6">
        <v>3653.78</v>
      </c>
      <c r="C369" s="6">
        <v>3670.96</v>
      </c>
      <c r="D369" s="6">
        <v>3644.84</v>
      </c>
      <c r="E369" s="6">
        <v>3669.01</v>
      </c>
      <c r="F369" s="6">
        <v>3669.01</v>
      </c>
      <c r="G369" s="7">
        <v>5029620000</v>
      </c>
    </row>
    <row r="370" spans="1:7" ht="17">
      <c r="A370" s="5">
        <v>44168</v>
      </c>
      <c r="B370" s="6">
        <v>3668.28</v>
      </c>
      <c r="C370" s="6">
        <v>3682.73</v>
      </c>
      <c r="D370" s="6">
        <v>3657.17</v>
      </c>
      <c r="E370" s="6">
        <v>3666.72</v>
      </c>
      <c r="F370" s="6">
        <v>3666.72</v>
      </c>
      <c r="G370" s="7">
        <v>5091760000</v>
      </c>
    </row>
    <row r="371" spans="1:7" ht="17">
      <c r="A371" s="5">
        <v>44169</v>
      </c>
      <c r="B371" s="6">
        <v>3670.94</v>
      </c>
      <c r="C371" s="6">
        <v>3699.2</v>
      </c>
      <c r="D371" s="6">
        <v>3670.94</v>
      </c>
      <c r="E371" s="6">
        <v>3699.12</v>
      </c>
      <c r="F371" s="6">
        <v>3699.12</v>
      </c>
      <c r="G371" s="7">
        <v>5086370000</v>
      </c>
    </row>
    <row r="372" spans="1:7" ht="17">
      <c r="A372" s="5">
        <v>44172</v>
      </c>
      <c r="B372" s="6">
        <v>3694.73</v>
      </c>
      <c r="C372" s="6">
        <v>3697.41</v>
      </c>
      <c r="D372" s="6">
        <v>3678.88</v>
      </c>
      <c r="E372" s="6">
        <v>3691.96</v>
      </c>
      <c r="F372" s="6">
        <v>3691.96</v>
      </c>
      <c r="G372" s="7">
        <v>4788560000</v>
      </c>
    </row>
    <row r="373" spans="1:7" ht="17">
      <c r="A373" s="5">
        <v>44173</v>
      </c>
      <c r="B373" s="6">
        <v>3683.05</v>
      </c>
      <c r="C373" s="6">
        <v>3708.45</v>
      </c>
      <c r="D373" s="6">
        <v>3678.83</v>
      </c>
      <c r="E373" s="6">
        <v>3702.25</v>
      </c>
      <c r="F373" s="6">
        <v>3702.25</v>
      </c>
      <c r="G373" s="7">
        <v>4549670000</v>
      </c>
    </row>
    <row r="374" spans="1:7" ht="17">
      <c r="A374" s="5">
        <v>44174</v>
      </c>
      <c r="B374" s="6">
        <v>3705.98</v>
      </c>
      <c r="C374" s="6">
        <v>3712.39</v>
      </c>
      <c r="D374" s="6">
        <v>3660.54</v>
      </c>
      <c r="E374" s="6">
        <v>3672.82</v>
      </c>
      <c r="F374" s="6">
        <v>3672.82</v>
      </c>
      <c r="G374" s="7">
        <v>5209940000</v>
      </c>
    </row>
    <row r="375" spans="1:7" ht="17">
      <c r="A375" s="5">
        <v>44175</v>
      </c>
      <c r="B375" s="6">
        <v>3659.13</v>
      </c>
      <c r="C375" s="6">
        <v>3678.49</v>
      </c>
      <c r="D375" s="6">
        <v>3645.18</v>
      </c>
      <c r="E375" s="6">
        <v>3668.1</v>
      </c>
      <c r="F375" s="6">
        <v>3668.1</v>
      </c>
      <c r="G375" s="7">
        <v>4618240000</v>
      </c>
    </row>
    <row r="376" spans="1:7" ht="17">
      <c r="A376" s="5">
        <v>44176</v>
      </c>
      <c r="B376" s="6">
        <v>3656.08</v>
      </c>
      <c r="C376" s="6">
        <v>3665.91</v>
      </c>
      <c r="D376" s="6">
        <v>3633.4</v>
      </c>
      <c r="E376" s="6">
        <v>3663.46</v>
      </c>
      <c r="F376" s="6">
        <v>3663.46</v>
      </c>
      <c r="G376" s="7">
        <v>4367150000</v>
      </c>
    </row>
    <row r="377" spans="1:7" ht="17">
      <c r="A377" s="5">
        <v>44179</v>
      </c>
      <c r="B377" s="6">
        <v>3675.27</v>
      </c>
      <c r="C377" s="6">
        <v>3697.61</v>
      </c>
      <c r="D377" s="6">
        <v>3645.84</v>
      </c>
      <c r="E377" s="6">
        <v>3647.49</v>
      </c>
      <c r="F377" s="6">
        <v>3647.49</v>
      </c>
      <c r="G377" s="7">
        <v>4594920000</v>
      </c>
    </row>
    <row r="378" spans="1:7" ht="17">
      <c r="A378" s="5">
        <v>44180</v>
      </c>
      <c r="B378" s="6">
        <v>3666.41</v>
      </c>
      <c r="C378" s="6">
        <v>3695.29</v>
      </c>
      <c r="D378" s="6">
        <v>3659.62</v>
      </c>
      <c r="E378" s="6">
        <v>3694.62</v>
      </c>
      <c r="F378" s="6">
        <v>3694.62</v>
      </c>
      <c r="G378" s="7">
        <v>4360280000</v>
      </c>
    </row>
    <row r="379" spans="1:7" ht="17">
      <c r="A379" s="5">
        <v>44181</v>
      </c>
      <c r="B379" s="6">
        <v>3696.25</v>
      </c>
      <c r="C379" s="6">
        <v>3711.27</v>
      </c>
      <c r="D379" s="6">
        <v>3688.57</v>
      </c>
      <c r="E379" s="6">
        <v>3701.17</v>
      </c>
      <c r="F379" s="6">
        <v>3701.17</v>
      </c>
      <c r="G379" s="7">
        <v>4056950000</v>
      </c>
    </row>
    <row r="380" spans="1:7" ht="17">
      <c r="A380" s="5">
        <v>44182</v>
      </c>
      <c r="B380" s="6">
        <v>3713.65</v>
      </c>
      <c r="C380" s="6">
        <v>3725.12</v>
      </c>
      <c r="D380" s="6">
        <v>3710.87</v>
      </c>
      <c r="E380" s="6">
        <v>3722.48</v>
      </c>
      <c r="F380" s="6">
        <v>3722.48</v>
      </c>
      <c r="G380" s="7">
        <v>4184930000</v>
      </c>
    </row>
    <row r="381" spans="1:7" ht="17">
      <c r="A381" s="5">
        <v>44183</v>
      </c>
      <c r="B381" s="6">
        <v>3722.39</v>
      </c>
      <c r="C381" s="6">
        <v>3726.7</v>
      </c>
      <c r="D381" s="6">
        <v>3685.84</v>
      </c>
      <c r="E381" s="6">
        <v>3709.41</v>
      </c>
      <c r="F381" s="6">
        <v>3709.41</v>
      </c>
      <c r="G381" s="7">
        <v>7068340000</v>
      </c>
    </row>
    <row r="382" spans="1:7" ht="17">
      <c r="A382" s="5">
        <v>44186</v>
      </c>
      <c r="B382" s="6">
        <v>3684.28</v>
      </c>
      <c r="C382" s="6">
        <v>3702.9</v>
      </c>
      <c r="D382" s="6">
        <v>3636.48</v>
      </c>
      <c r="E382" s="6">
        <v>3694.92</v>
      </c>
      <c r="F382" s="6">
        <v>3694.92</v>
      </c>
      <c r="G382" s="7">
        <v>4732160000</v>
      </c>
    </row>
    <row r="383" spans="1:7" ht="17">
      <c r="A383" s="5">
        <v>44187</v>
      </c>
      <c r="B383" s="6">
        <v>3698.08</v>
      </c>
      <c r="C383" s="6">
        <v>3698.26</v>
      </c>
      <c r="D383" s="6">
        <v>3676.16</v>
      </c>
      <c r="E383" s="6">
        <v>3687.26</v>
      </c>
      <c r="F383" s="6">
        <v>3687.26</v>
      </c>
      <c r="G383" s="7">
        <v>4023940000</v>
      </c>
    </row>
    <row r="384" spans="1:7" ht="17">
      <c r="A384" s="5">
        <v>44188</v>
      </c>
      <c r="B384" s="6">
        <v>3693.42</v>
      </c>
      <c r="C384" s="6">
        <v>3711.24</v>
      </c>
      <c r="D384" s="6">
        <v>3689.28</v>
      </c>
      <c r="E384" s="6">
        <v>3690.01</v>
      </c>
      <c r="F384" s="6">
        <v>3690.01</v>
      </c>
      <c r="G384" s="7">
        <v>3772630000</v>
      </c>
    </row>
    <row r="385" spans="1:7" ht="17">
      <c r="A385" s="5">
        <v>44189</v>
      </c>
      <c r="B385" s="6">
        <v>3694.03</v>
      </c>
      <c r="C385" s="6">
        <v>3703.82</v>
      </c>
      <c r="D385" s="6">
        <v>3689.32</v>
      </c>
      <c r="E385" s="6">
        <v>3703.06</v>
      </c>
      <c r="F385" s="6">
        <v>3703.06</v>
      </c>
      <c r="G385" s="7">
        <v>1885090000</v>
      </c>
    </row>
    <row r="386" spans="1:7" ht="17">
      <c r="A386" s="5">
        <v>44193</v>
      </c>
      <c r="B386" s="6">
        <v>3723.03</v>
      </c>
      <c r="C386" s="6">
        <v>3740.51</v>
      </c>
      <c r="D386" s="6">
        <v>3723.03</v>
      </c>
      <c r="E386" s="6">
        <v>3735.36</v>
      </c>
      <c r="F386" s="6">
        <v>3735.36</v>
      </c>
      <c r="G386" s="7">
        <v>3527460000</v>
      </c>
    </row>
    <row r="387" spans="1:7" ht="17">
      <c r="A387" s="5">
        <v>44194</v>
      </c>
      <c r="B387" s="6">
        <v>3750.01</v>
      </c>
      <c r="C387" s="6">
        <v>3756.12</v>
      </c>
      <c r="D387" s="6">
        <v>3723.31</v>
      </c>
      <c r="E387" s="6">
        <v>3727.04</v>
      </c>
      <c r="F387" s="6">
        <v>3727.04</v>
      </c>
      <c r="G387" s="7">
        <v>3387030000</v>
      </c>
    </row>
    <row r="388" spans="1:7" ht="17">
      <c r="A388" s="5">
        <v>44195</v>
      </c>
      <c r="B388" s="6">
        <v>3736.19</v>
      </c>
      <c r="C388" s="6">
        <v>3744.63</v>
      </c>
      <c r="D388" s="6">
        <v>3730.21</v>
      </c>
      <c r="E388" s="6">
        <v>3732.04</v>
      </c>
      <c r="F388" s="6">
        <v>3732.04</v>
      </c>
      <c r="G388" s="7">
        <v>3145200000</v>
      </c>
    </row>
    <row r="389" spans="1:7" ht="17">
      <c r="A389" s="5">
        <v>44196</v>
      </c>
      <c r="B389" s="6">
        <v>3733.27</v>
      </c>
      <c r="C389" s="6">
        <v>3760.2</v>
      </c>
      <c r="D389" s="6">
        <v>3726.88</v>
      </c>
      <c r="E389" s="6">
        <v>3756.07</v>
      </c>
      <c r="F389" s="6">
        <v>3756.07</v>
      </c>
      <c r="G389" s="7">
        <v>3172510000</v>
      </c>
    </row>
    <row r="390" spans="1:7" ht="17">
      <c r="A390" s="5">
        <v>44200</v>
      </c>
      <c r="B390" s="6">
        <v>3764.61</v>
      </c>
      <c r="C390" s="6">
        <v>3769.99</v>
      </c>
      <c r="D390" s="6">
        <v>3662.71</v>
      </c>
      <c r="E390" s="6">
        <v>3700.65</v>
      </c>
      <c r="F390" s="6">
        <v>3700.65</v>
      </c>
      <c r="G390" s="7">
        <v>5006680000</v>
      </c>
    </row>
    <row r="391" spans="1:7" ht="17">
      <c r="A391" s="5">
        <v>44201</v>
      </c>
      <c r="B391" s="6">
        <v>3698.02</v>
      </c>
      <c r="C391" s="6">
        <v>3737.83</v>
      </c>
      <c r="D391" s="6">
        <v>3695.07</v>
      </c>
      <c r="E391" s="6">
        <v>3726.86</v>
      </c>
      <c r="F391" s="6">
        <v>3726.86</v>
      </c>
      <c r="G391" s="7">
        <v>4582620000</v>
      </c>
    </row>
    <row r="392" spans="1:7" ht="17">
      <c r="A392" s="5">
        <v>44202</v>
      </c>
      <c r="B392" s="6">
        <v>3712.2</v>
      </c>
      <c r="C392" s="6">
        <v>3783.04</v>
      </c>
      <c r="D392" s="6">
        <v>3705.34</v>
      </c>
      <c r="E392" s="6">
        <v>3748.14</v>
      </c>
      <c r="F392" s="6">
        <v>3748.14</v>
      </c>
      <c r="G392" s="7">
        <v>6049970000</v>
      </c>
    </row>
    <row r="393" spans="1:7" ht="17">
      <c r="A393" s="5">
        <v>44203</v>
      </c>
      <c r="B393" s="6">
        <v>3764.71</v>
      </c>
      <c r="C393" s="6">
        <v>3811.55</v>
      </c>
      <c r="D393" s="6">
        <v>3764.71</v>
      </c>
      <c r="E393" s="6">
        <v>3803.79</v>
      </c>
      <c r="F393" s="6">
        <v>3803.79</v>
      </c>
      <c r="G393" s="7">
        <v>5080870000</v>
      </c>
    </row>
    <row r="394" spans="1:7" ht="17">
      <c r="A394" s="5">
        <v>44204</v>
      </c>
      <c r="B394" s="6">
        <v>3815.05</v>
      </c>
      <c r="C394" s="6">
        <v>3826.69</v>
      </c>
      <c r="D394" s="6">
        <v>3783.6</v>
      </c>
      <c r="E394" s="6">
        <v>3824.68</v>
      </c>
      <c r="F394" s="6">
        <v>3824.68</v>
      </c>
      <c r="G394" s="7">
        <v>4764180000</v>
      </c>
    </row>
    <row r="395" spans="1:7" ht="17">
      <c r="A395" s="5">
        <v>44207</v>
      </c>
      <c r="B395" s="6">
        <v>3803.14</v>
      </c>
      <c r="C395" s="6">
        <v>3817.86</v>
      </c>
      <c r="D395" s="6">
        <v>3789.02</v>
      </c>
      <c r="E395" s="6">
        <v>3799.61</v>
      </c>
      <c r="F395" s="6">
        <v>3799.61</v>
      </c>
      <c r="G395" s="7">
        <v>4450500000</v>
      </c>
    </row>
    <row r="396" spans="1:7" ht="17">
      <c r="A396" s="5">
        <v>44208</v>
      </c>
      <c r="B396" s="6">
        <v>3801.62</v>
      </c>
      <c r="C396" s="6">
        <v>3810.78</v>
      </c>
      <c r="D396" s="6">
        <v>3776.51</v>
      </c>
      <c r="E396" s="6">
        <v>3801.19</v>
      </c>
      <c r="F396" s="6">
        <v>3801.19</v>
      </c>
      <c r="G396" s="7">
        <v>4977210000</v>
      </c>
    </row>
    <row r="397" spans="1:7" ht="17">
      <c r="A397" s="5">
        <v>44209</v>
      </c>
      <c r="B397" s="6">
        <v>3802.23</v>
      </c>
      <c r="C397" s="6">
        <v>3820.96</v>
      </c>
      <c r="D397" s="6">
        <v>3791.5</v>
      </c>
      <c r="E397" s="6">
        <v>3809.84</v>
      </c>
      <c r="F397" s="6">
        <v>3809.84</v>
      </c>
      <c r="G397" s="7">
        <v>4590420000</v>
      </c>
    </row>
    <row r="398" spans="1:7" ht="17">
      <c r="A398" s="5">
        <v>44210</v>
      </c>
      <c r="B398" s="6">
        <v>3814.98</v>
      </c>
      <c r="C398" s="6">
        <v>3823.6</v>
      </c>
      <c r="D398" s="6">
        <v>3792.86</v>
      </c>
      <c r="E398" s="6">
        <v>3795.54</v>
      </c>
      <c r="F398" s="6">
        <v>3795.54</v>
      </c>
      <c r="G398" s="7">
        <v>5180140000</v>
      </c>
    </row>
    <row r="399" spans="1:7" ht="17">
      <c r="A399" s="5">
        <v>44211</v>
      </c>
      <c r="B399" s="6">
        <v>3788.73</v>
      </c>
      <c r="C399" s="6">
        <v>3788.73</v>
      </c>
      <c r="D399" s="6">
        <v>3749.62</v>
      </c>
      <c r="E399" s="6">
        <v>3768.25</v>
      </c>
      <c r="F399" s="6">
        <v>3768.25</v>
      </c>
      <c r="G399" s="7">
        <v>5353060000</v>
      </c>
    </row>
    <row r="400" spans="1:7" ht="17">
      <c r="A400" s="5">
        <v>44215</v>
      </c>
      <c r="B400" s="6">
        <v>3781.88</v>
      </c>
      <c r="C400" s="6">
        <v>3804.53</v>
      </c>
      <c r="D400" s="6">
        <v>3780.37</v>
      </c>
      <c r="E400" s="6">
        <v>3798.91</v>
      </c>
      <c r="F400" s="6">
        <v>3798.91</v>
      </c>
      <c r="G400" s="7">
        <v>4982940000</v>
      </c>
    </row>
    <row r="401" spans="1:7" ht="17">
      <c r="A401" s="5">
        <v>44216</v>
      </c>
      <c r="B401" s="6">
        <v>3816.22</v>
      </c>
      <c r="C401" s="6">
        <v>3859.75</v>
      </c>
      <c r="D401" s="6">
        <v>3816.22</v>
      </c>
      <c r="E401" s="6">
        <v>3851.85</v>
      </c>
      <c r="F401" s="6">
        <v>3851.85</v>
      </c>
      <c r="G401" s="7">
        <v>4551790000</v>
      </c>
    </row>
    <row r="402" spans="1:7" ht="17">
      <c r="A402" s="5">
        <v>44217</v>
      </c>
      <c r="B402" s="6">
        <v>3857.46</v>
      </c>
      <c r="C402" s="6">
        <v>3861.45</v>
      </c>
      <c r="D402" s="6">
        <v>3845.05</v>
      </c>
      <c r="E402" s="6">
        <v>3853.07</v>
      </c>
      <c r="F402" s="6">
        <v>3853.07</v>
      </c>
      <c r="G402" s="7">
        <v>4484460000</v>
      </c>
    </row>
    <row r="403" spans="1:7" ht="17">
      <c r="A403" s="5">
        <v>44218</v>
      </c>
      <c r="B403" s="6">
        <v>3844.24</v>
      </c>
      <c r="C403" s="6">
        <v>3852.31</v>
      </c>
      <c r="D403" s="6">
        <v>3830.41</v>
      </c>
      <c r="E403" s="6">
        <v>3841.47</v>
      </c>
      <c r="F403" s="6">
        <v>3841.47</v>
      </c>
      <c r="G403" s="7">
        <v>5080430000</v>
      </c>
    </row>
    <row r="404" spans="1:7" ht="17">
      <c r="A404" s="5">
        <v>44221</v>
      </c>
      <c r="B404" s="6">
        <v>3851.68</v>
      </c>
      <c r="C404" s="6">
        <v>3859.23</v>
      </c>
      <c r="D404" s="6">
        <v>3797.16</v>
      </c>
      <c r="E404" s="6">
        <v>3855.36</v>
      </c>
      <c r="F404" s="6">
        <v>3855.36</v>
      </c>
      <c r="G404" s="7">
        <v>6955860000</v>
      </c>
    </row>
    <row r="405" spans="1:7" ht="17">
      <c r="A405" s="5">
        <v>44222</v>
      </c>
      <c r="B405" s="6">
        <v>3862.96</v>
      </c>
      <c r="C405" s="6">
        <v>3870.9</v>
      </c>
      <c r="D405" s="6">
        <v>3847.78</v>
      </c>
      <c r="E405" s="6">
        <v>3849.62</v>
      </c>
      <c r="F405" s="6">
        <v>3849.62</v>
      </c>
      <c r="G405" s="7">
        <v>6029090000</v>
      </c>
    </row>
    <row r="406" spans="1:7" ht="17">
      <c r="A406" s="5">
        <v>44223</v>
      </c>
      <c r="B406" s="6">
        <v>3836.83</v>
      </c>
      <c r="C406" s="6">
        <v>3836.83</v>
      </c>
      <c r="D406" s="6">
        <v>3732.48</v>
      </c>
      <c r="E406" s="6">
        <v>3750.77</v>
      </c>
      <c r="F406" s="6">
        <v>3750.77</v>
      </c>
      <c r="G406" s="7">
        <v>9878040000</v>
      </c>
    </row>
    <row r="407" spans="1:7" ht="17">
      <c r="A407" s="5">
        <v>44224</v>
      </c>
      <c r="B407" s="6">
        <v>3755.75</v>
      </c>
      <c r="C407" s="6">
        <v>3830.5</v>
      </c>
      <c r="D407" s="6">
        <v>3755.75</v>
      </c>
      <c r="E407" s="6">
        <v>3787.38</v>
      </c>
      <c r="F407" s="6">
        <v>3787.38</v>
      </c>
      <c r="G407" s="7">
        <v>6937960000</v>
      </c>
    </row>
    <row r="408" spans="1:7" ht="17">
      <c r="A408" s="5">
        <v>44225</v>
      </c>
      <c r="B408" s="6">
        <v>3778.05</v>
      </c>
      <c r="C408" s="6">
        <v>3778.05</v>
      </c>
      <c r="D408" s="6">
        <v>3694.12</v>
      </c>
      <c r="E408" s="6">
        <v>3714.24</v>
      </c>
      <c r="F408" s="6">
        <v>3714.24</v>
      </c>
      <c r="G408" s="7">
        <v>6612570000</v>
      </c>
    </row>
    <row r="409" spans="1:7" ht="17">
      <c r="A409" s="5">
        <v>44228</v>
      </c>
      <c r="B409" s="6">
        <v>3731.17</v>
      </c>
      <c r="C409" s="6">
        <v>3784.32</v>
      </c>
      <c r="D409" s="6">
        <v>3725.62</v>
      </c>
      <c r="E409" s="6">
        <v>3773.86</v>
      </c>
      <c r="F409" s="6">
        <v>3773.86</v>
      </c>
      <c r="G409" s="7">
        <v>5392870000</v>
      </c>
    </row>
    <row r="410" spans="1:7" ht="17">
      <c r="A410" s="5">
        <v>44229</v>
      </c>
      <c r="B410" s="6">
        <v>3791.84</v>
      </c>
      <c r="C410" s="6">
        <v>3843.09</v>
      </c>
      <c r="D410" s="6">
        <v>3791.84</v>
      </c>
      <c r="E410" s="6">
        <v>3826.31</v>
      </c>
      <c r="F410" s="6">
        <v>3826.31</v>
      </c>
      <c r="G410" s="7">
        <v>5495370000</v>
      </c>
    </row>
    <row r="411" spans="1:7" ht="17">
      <c r="A411" s="5">
        <v>44230</v>
      </c>
      <c r="B411" s="6">
        <v>3840.27</v>
      </c>
      <c r="C411" s="6">
        <v>3847.51</v>
      </c>
      <c r="D411" s="6">
        <v>3816.68</v>
      </c>
      <c r="E411" s="6">
        <v>3830.17</v>
      </c>
      <c r="F411" s="6">
        <v>3830.17</v>
      </c>
      <c r="G411" s="7">
        <v>4846900000</v>
      </c>
    </row>
    <row r="412" spans="1:7" ht="17">
      <c r="A412" s="5">
        <v>44231</v>
      </c>
      <c r="B412" s="6">
        <v>3836.66</v>
      </c>
      <c r="C412" s="6">
        <v>3872.42</v>
      </c>
      <c r="D412" s="6">
        <v>3836.66</v>
      </c>
      <c r="E412" s="6">
        <v>3871.74</v>
      </c>
      <c r="F412" s="6">
        <v>3871.74</v>
      </c>
      <c r="G412" s="7">
        <v>4856670000</v>
      </c>
    </row>
    <row r="413" spans="1:7" ht="17">
      <c r="A413" s="5">
        <v>44232</v>
      </c>
      <c r="B413" s="6">
        <v>3878.3</v>
      </c>
      <c r="C413" s="6">
        <v>3894.56</v>
      </c>
      <c r="D413" s="6">
        <v>3874.93</v>
      </c>
      <c r="E413" s="6">
        <v>3886.83</v>
      </c>
      <c r="F413" s="6">
        <v>3886.83</v>
      </c>
      <c r="G413" s="7">
        <v>4838580000</v>
      </c>
    </row>
    <row r="414" spans="1:7" ht="17">
      <c r="A414" s="5">
        <v>44235</v>
      </c>
      <c r="B414" s="6">
        <v>3892.59</v>
      </c>
      <c r="C414" s="6">
        <v>3915.77</v>
      </c>
      <c r="D414" s="6">
        <v>3892.59</v>
      </c>
      <c r="E414" s="6">
        <v>3915.59</v>
      </c>
      <c r="F414" s="6">
        <v>3915.59</v>
      </c>
      <c r="G414" s="7">
        <v>4635030000</v>
      </c>
    </row>
    <row r="415" spans="1:7" ht="17">
      <c r="A415" s="5">
        <v>44236</v>
      </c>
      <c r="B415" s="6">
        <v>3910.49</v>
      </c>
      <c r="C415" s="6">
        <v>3918.35</v>
      </c>
      <c r="D415" s="6">
        <v>3902.64</v>
      </c>
      <c r="E415" s="6">
        <v>3911.23</v>
      </c>
      <c r="F415" s="6">
        <v>3911.23</v>
      </c>
      <c r="G415" s="7">
        <v>4554610000</v>
      </c>
    </row>
    <row r="416" spans="1:7" ht="17">
      <c r="A416" s="5">
        <v>44237</v>
      </c>
      <c r="B416" s="6">
        <v>3920.78</v>
      </c>
      <c r="C416" s="6">
        <v>3931.5</v>
      </c>
      <c r="D416" s="6">
        <v>3884.94</v>
      </c>
      <c r="E416" s="6">
        <v>3909.88</v>
      </c>
      <c r="F416" s="6">
        <v>3909.88</v>
      </c>
      <c r="G416" s="7">
        <v>4815380000</v>
      </c>
    </row>
    <row r="417" spans="1:7" ht="17">
      <c r="A417" s="5">
        <v>44238</v>
      </c>
      <c r="B417" s="6">
        <v>3916.4</v>
      </c>
      <c r="C417" s="6">
        <v>3925.99</v>
      </c>
      <c r="D417" s="6">
        <v>3890.39</v>
      </c>
      <c r="E417" s="6">
        <v>3916.38</v>
      </c>
      <c r="F417" s="6">
        <v>3916.38</v>
      </c>
      <c r="G417" s="7">
        <v>4570080000</v>
      </c>
    </row>
    <row r="418" spans="1:7" ht="17">
      <c r="A418" s="5">
        <v>44239</v>
      </c>
      <c r="B418" s="6">
        <v>3911.65</v>
      </c>
      <c r="C418" s="6">
        <v>3937.23</v>
      </c>
      <c r="D418" s="6">
        <v>3905.78</v>
      </c>
      <c r="E418" s="6">
        <v>3934.83</v>
      </c>
      <c r="F418" s="6">
        <v>3934.83</v>
      </c>
      <c r="G418" s="7">
        <v>4119260000</v>
      </c>
    </row>
    <row r="419" spans="1:7" ht="17">
      <c r="A419" s="5">
        <v>44243</v>
      </c>
      <c r="B419" s="6">
        <v>3939.61</v>
      </c>
      <c r="C419" s="6">
        <v>3950.43</v>
      </c>
      <c r="D419" s="6">
        <v>3923.85</v>
      </c>
      <c r="E419" s="6">
        <v>3932.59</v>
      </c>
      <c r="F419" s="6">
        <v>3932.59</v>
      </c>
      <c r="G419" s="7">
        <v>5037360000</v>
      </c>
    </row>
    <row r="420" spans="1:7" ht="17">
      <c r="A420" s="5">
        <v>44244</v>
      </c>
      <c r="B420" s="6">
        <v>3918.5</v>
      </c>
      <c r="C420" s="6">
        <v>3933.61</v>
      </c>
      <c r="D420" s="6">
        <v>3900.43</v>
      </c>
      <c r="E420" s="6">
        <v>3931.33</v>
      </c>
      <c r="F420" s="6">
        <v>3931.33</v>
      </c>
      <c r="G420" s="7">
        <v>4718280000</v>
      </c>
    </row>
    <row r="421" spans="1:7" ht="17">
      <c r="A421" s="5">
        <v>44245</v>
      </c>
      <c r="B421" s="6">
        <v>3915.86</v>
      </c>
      <c r="C421" s="6">
        <v>3921.98</v>
      </c>
      <c r="D421" s="6">
        <v>3885.03</v>
      </c>
      <c r="E421" s="6">
        <v>3913.97</v>
      </c>
      <c r="F421" s="6">
        <v>3913.97</v>
      </c>
      <c r="G421" s="7">
        <v>4773430000</v>
      </c>
    </row>
    <row r="422" spans="1:7" ht="17">
      <c r="A422" s="5">
        <v>44246</v>
      </c>
      <c r="B422" s="6">
        <v>3921.16</v>
      </c>
      <c r="C422" s="6">
        <v>3930.41</v>
      </c>
      <c r="D422" s="6">
        <v>3903.07</v>
      </c>
      <c r="E422" s="6">
        <v>3906.71</v>
      </c>
      <c r="F422" s="6">
        <v>3906.71</v>
      </c>
      <c r="G422" s="7">
        <v>4823940000</v>
      </c>
    </row>
    <row r="423" spans="1:7" ht="17">
      <c r="A423" s="5">
        <v>44249</v>
      </c>
      <c r="B423" s="6">
        <v>3885.55</v>
      </c>
      <c r="C423" s="6">
        <v>3902.92</v>
      </c>
      <c r="D423" s="6">
        <v>3874.71</v>
      </c>
      <c r="E423" s="6">
        <v>3876.5</v>
      </c>
      <c r="F423" s="6">
        <v>3876.5</v>
      </c>
      <c r="G423" s="7">
        <v>5870190000</v>
      </c>
    </row>
    <row r="424" spans="1:7" ht="17">
      <c r="A424" s="5">
        <v>44250</v>
      </c>
      <c r="B424" s="6">
        <v>3857.07</v>
      </c>
      <c r="C424" s="6">
        <v>3895.98</v>
      </c>
      <c r="D424" s="6">
        <v>3805.59</v>
      </c>
      <c r="E424" s="6">
        <v>3881.37</v>
      </c>
      <c r="F424" s="6">
        <v>3881.37</v>
      </c>
      <c r="G424" s="7">
        <v>6280650000</v>
      </c>
    </row>
    <row r="425" spans="1:7" ht="17">
      <c r="A425" s="5">
        <v>44251</v>
      </c>
      <c r="B425" s="6">
        <v>3873.71</v>
      </c>
      <c r="C425" s="6">
        <v>3928.65</v>
      </c>
      <c r="D425" s="6">
        <v>3859.6</v>
      </c>
      <c r="E425" s="6">
        <v>3925.43</v>
      </c>
      <c r="F425" s="6">
        <v>3925.43</v>
      </c>
      <c r="G425" s="7">
        <v>5942350000</v>
      </c>
    </row>
    <row r="426" spans="1:7" ht="17">
      <c r="A426" s="5">
        <v>44252</v>
      </c>
      <c r="B426" s="6">
        <v>3915.8</v>
      </c>
      <c r="C426" s="6">
        <v>3925.02</v>
      </c>
      <c r="D426" s="6">
        <v>3814.04</v>
      </c>
      <c r="E426" s="6">
        <v>3829.34</v>
      </c>
      <c r="F426" s="6">
        <v>3829.34</v>
      </c>
      <c r="G426" s="7">
        <v>6513060000</v>
      </c>
    </row>
    <row r="427" spans="1:7" ht="17">
      <c r="A427" s="5">
        <v>44253</v>
      </c>
      <c r="B427" s="6">
        <v>3839.66</v>
      </c>
      <c r="C427" s="6">
        <v>3861.08</v>
      </c>
      <c r="D427" s="6">
        <v>3789.54</v>
      </c>
      <c r="E427" s="6">
        <v>3811.15</v>
      </c>
      <c r="F427" s="6">
        <v>3811.15</v>
      </c>
      <c r="G427" s="7">
        <v>6512950000</v>
      </c>
    </row>
    <row r="428" spans="1:7" ht="17">
      <c r="A428" s="5">
        <v>44256</v>
      </c>
      <c r="B428" s="6">
        <v>3842.51</v>
      </c>
      <c r="C428" s="6">
        <v>3914.5</v>
      </c>
      <c r="D428" s="6">
        <v>3842.51</v>
      </c>
      <c r="E428" s="6">
        <v>3901.82</v>
      </c>
      <c r="F428" s="6">
        <v>3901.82</v>
      </c>
      <c r="G428" s="7">
        <v>5071540000</v>
      </c>
    </row>
    <row r="429" spans="1:7" ht="17">
      <c r="A429" s="5">
        <v>44257</v>
      </c>
      <c r="B429" s="6">
        <v>3903.64</v>
      </c>
      <c r="C429" s="6">
        <v>3906.41</v>
      </c>
      <c r="D429" s="6">
        <v>3868.57</v>
      </c>
      <c r="E429" s="6">
        <v>3870.29</v>
      </c>
      <c r="F429" s="6">
        <v>3870.29</v>
      </c>
      <c r="G429" s="7">
        <v>5493690000</v>
      </c>
    </row>
    <row r="430" spans="1:7" ht="17">
      <c r="A430" s="5">
        <v>44258</v>
      </c>
      <c r="B430" s="6">
        <v>3863.99</v>
      </c>
      <c r="C430" s="6">
        <v>3874.47</v>
      </c>
      <c r="D430" s="6">
        <v>3818.86</v>
      </c>
      <c r="E430" s="6">
        <v>3819.72</v>
      </c>
      <c r="F430" s="6">
        <v>3819.72</v>
      </c>
      <c r="G430" s="7">
        <v>6150790000</v>
      </c>
    </row>
    <row r="431" spans="1:7" ht="17">
      <c r="A431" s="5">
        <v>44259</v>
      </c>
      <c r="B431" s="6">
        <v>3818.53</v>
      </c>
      <c r="C431" s="6">
        <v>3843.67</v>
      </c>
      <c r="D431" s="6">
        <v>3723.34</v>
      </c>
      <c r="E431" s="6">
        <v>3768.47</v>
      </c>
      <c r="F431" s="6">
        <v>3768.47</v>
      </c>
      <c r="G431" s="7">
        <v>7142240000</v>
      </c>
    </row>
    <row r="432" spans="1:7" ht="17">
      <c r="A432" s="5">
        <v>44260</v>
      </c>
      <c r="B432" s="6">
        <v>3793.58</v>
      </c>
      <c r="C432" s="6">
        <v>3851.69</v>
      </c>
      <c r="D432" s="6">
        <v>3730.19</v>
      </c>
      <c r="E432" s="6">
        <v>3841.94</v>
      </c>
      <c r="F432" s="6">
        <v>3841.94</v>
      </c>
      <c r="G432" s="7">
        <v>6842570000</v>
      </c>
    </row>
    <row r="433" spans="1:7" ht="17">
      <c r="A433" s="5">
        <v>44263</v>
      </c>
      <c r="B433" s="6">
        <v>3844.39</v>
      </c>
      <c r="C433" s="6">
        <v>3881.06</v>
      </c>
      <c r="D433" s="6">
        <v>3819.25</v>
      </c>
      <c r="E433" s="6">
        <v>3821.35</v>
      </c>
      <c r="F433" s="6">
        <v>3821.35</v>
      </c>
      <c r="G433" s="7">
        <v>5852240000</v>
      </c>
    </row>
    <row r="434" spans="1:7" ht="17">
      <c r="A434" s="5">
        <v>44264</v>
      </c>
      <c r="B434" s="6">
        <v>3851.93</v>
      </c>
      <c r="C434" s="6">
        <v>3903.76</v>
      </c>
      <c r="D434" s="6">
        <v>3851.93</v>
      </c>
      <c r="E434" s="6">
        <v>3875.44</v>
      </c>
      <c r="F434" s="6">
        <v>3875.44</v>
      </c>
      <c r="G434" s="7">
        <v>5496340000</v>
      </c>
    </row>
    <row r="435" spans="1:7" ht="17">
      <c r="A435" s="5">
        <v>44265</v>
      </c>
      <c r="B435" s="6">
        <v>3891.99</v>
      </c>
      <c r="C435" s="6">
        <v>3917.35</v>
      </c>
      <c r="D435" s="6">
        <v>3885.73</v>
      </c>
      <c r="E435" s="6">
        <v>3898.81</v>
      </c>
      <c r="F435" s="6">
        <v>3898.81</v>
      </c>
      <c r="G435" s="7">
        <v>5827250000</v>
      </c>
    </row>
    <row r="436" spans="1:7" ht="17">
      <c r="A436" s="5">
        <v>44266</v>
      </c>
      <c r="B436" s="6">
        <v>3915.54</v>
      </c>
      <c r="C436" s="6">
        <v>3960.27</v>
      </c>
      <c r="D436" s="6">
        <v>3915.54</v>
      </c>
      <c r="E436" s="6">
        <v>3939.34</v>
      </c>
      <c r="F436" s="6">
        <v>3939.34</v>
      </c>
      <c r="G436" s="7">
        <v>5300010000</v>
      </c>
    </row>
    <row r="437" spans="1:7" ht="17">
      <c r="A437" s="5">
        <v>44267</v>
      </c>
      <c r="B437" s="6">
        <v>3924.52</v>
      </c>
      <c r="C437" s="6">
        <v>3944.99</v>
      </c>
      <c r="D437" s="6">
        <v>3915.21</v>
      </c>
      <c r="E437" s="6">
        <v>3943.34</v>
      </c>
      <c r="F437" s="6">
        <v>3943.34</v>
      </c>
      <c r="G437" s="7">
        <v>4469240000</v>
      </c>
    </row>
    <row r="438" spans="1:7" ht="17">
      <c r="A438" s="5">
        <v>44270</v>
      </c>
      <c r="B438" s="6">
        <v>3942.96</v>
      </c>
      <c r="C438" s="6">
        <v>3970.08</v>
      </c>
      <c r="D438" s="6">
        <v>3923.54</v>
      </c>
      <c r="E438" s="6">
        <v>3968.94</v>
      </c>
      <c r="F438" s="6">
        <v>3968.94</v>
      </c>
      <c r="G438" s="7">
        <v>4882190000</v>
      </c>
    </row>
    <row r="439" spans="1:7" ht="17">
      <c r="A439" s="5">
        <v>44271</v>
      </c>
      <c r="B439" s="6">
        <v>3973.59</v>
      </c>
      <c r="C439" s="6">
        <v>3981.04</v>
      </c>
      <c r="D439" s="6">
        <v>3953.44</v>
      </c>
      <c r="E439" s="6">
        <v>3962.71</v>
      </c>
      <c r="F439" s="6">
        <v>3962.71</v>
      </c>
      <c r="G439" s="7">
        <v>4604870000</v>
      </c>
    </row>
    <row r="440" spans="1:7" ht="17">
      <c r="A440" s="5">
        <v>44272</v>
      </c>
      <c r="B440" s="6">
        <v>3949.57</v>
      </c>
      <c r="C440" s="6">
        <v>3983.87</v>
      </c>
      <c r="D440" s="6">
        <v>3935.74</v>
      </c>
      <c r="E440" s="6">
        <v>3974.12</v>
      </c>
      <c r="F440" s="6">
        <v>3974.12</v>
      </c>
      <c r="G440" s="7">
        <v>4541620000</v>
      </c>
    </row>
    <row r="441" spans="1:7" ht="17">
      <c r="A441" s="5">
        <v>44273</v>
      </c>
      <c r="B441" s="6">
        <v>3953.5</v>
      </c>
      <c r="C441" s="6">
        <v>3969.62</v>
      </c>
      <c r="D441" s="6">
        <v>3910.86</v>
      </c>
      <c r="E441" s="6">
        <v>3915.46</v>
      </c>
      <c r="F441" s="6">
        <v>3915.46</v>
      </c>
      <c r="G441" s="7">
        <v>4043170000</v>
      </c>
    </row>
    <row r="442" spans="1:7" ht="17">
      <c r="A442" s="5">
        <v>44274</v>
      </c>
      <c r="B442" s="6">
        <v>3913.14</v>
      </c>
      <c r="C442" s="6">
        <v>3930.12</v>
      </c>
      <c r="D442" s="6">
        <v>3886.75</v>
      </c>
      <c r="E442" s="6">
        <v>3913.1</v>
      </c>
      <c r="F442" s="6">
        <v>3913.1</v>
      </c>
      <c r="G442" s="7">
        <v>7725050000</v>
      </c>
    </row>
    <row r="443" spans="1:7" ht="17">
      <c r="A443" s="5">
        <v>44277</v>
      </c>
      <c r="B443" s="6">
        <v>3916.48</v>
      </c>
      <c r="C443" s="6">
        <v>3955.31</v>
      </c>
      <c r="D443" s="6">
        <v>3914.16</v>
      </c>
      <c r="E443" s="6">
        <v>3940.59</v>
      </c>
      <c r="F443" s="6">
        <v>3940.59</v>
      </c>
      <c r="G443" s="7">
        <v>4311380000</v>
      </c>
    </row>
    <row r="444" spans="1:7" ht="17">
      <c r="A444" s="5">
        <v>44278</v>
      </c>
      <c r="B444" s="6">
        <v>3937.6</v>
      </c>
      <c r="C444" s="6">
        <v>3949.13</v>
      </c>
      <c r="D444" s="6">
        <v>3901.57</v>
      </c>
      <c r="E444" s="6">
        <v>3910.52</v>
      </c>
      <c r="F444" s="6">
        <v>3910.52</v>
      </c>
      <c r="G444" s="7">
        <v>4645340000</v>
      </c>
    </row>
    <row r="445" spans="1:7" ht="17">
      <c r="A445" s="5">
        <v>44279</v>
      </c>
      <c r="B445" s="6">
        <v>3919.93</v>
      </c>
      <c r="C445" s="6">
        <v>3942.08</v>
      </c>
      <c r="D445" s="6">
        <v>3889.07</v>
      </c>
      <c r="E445" s="6">
        <v>3889.14</v>
      </c>
      <c r="F445" s="6">
        <v>3889.14</v>
      </c>
      <c r="G445" s="7">
        <v>4766990000</v>
      </c>
    </row>
    <row r="446" spans="1:7" ht="17">
      <c r="A446" s="5">
        <v>44280</v>
      </c>
      <c r="B446" s="6">
        <v>3879.34</v>
      </c>
      <c r="C446" s="6">
        <v>3919.54</v>
      </c>
      <c r="D446" s="6">
        <v>3853.5</v>
      </c>
      <c r="E446" s="6">
        <v>3909.52</v>
      </c>
      <c r="F446" s="6">
        <v>3909.52</v>
      </c>
      <c r="G446" s="7">
        <v>4940800000</v>
      </c>
    </row>
    <row r="447" spans="1:7" ht="17">
      <c r="A447" s="5">
        <v>44281</v>
      </c>
      <c r="B447" s="6">
        <v>3917.12</v>
      </c>
      <c r="C447" s="6">
        <v>3978.19</v>
      </c>
      <c r="D447" s="6">
        <v>3917.12</v>
      </c>
      <c r="E447" s="6">
        <v>3974.54</v>
      </c>
      <c r="F447" s="6">
        <v>3974.54</v>
      </c>
      <c r="G447" s="7">
        <v>5467850000</v>
      </c>
    </row>
    <row r="448" spans="1:7" ht="17">
      <c r="A448" s="5">
        <v>44284</v>
      </c>
      <c r="B448" s="6">
        <v>3969.31</v>
      </c>
      <c r="C448" s="6">
        <v>3981.83</v>
      </c>
      <c r="D448" s="6">
        <v>3943.25</v>
      </c>
      <c r="E448" s="6">
        <v>3971.09</v>
      </c>
      <c r="F448" s="6">
        <v>3971.09</v>
      </c>
      <c r="G448" s="7">
        <v>4619840000</v>
      </c>
    </row>
    <row r="449" spans="1:7" ht="17">
      <c r="A449" s="5">
        <v>44285</v>
      </c>
      <c r="B449" s="6">
        <v>3963.34</v>
      </c>
      <c r="C449" s="6">
        <v>3968.01</v>
      </c>
      <c r="D449" s="6">
        <v>3944.35</v>
      </c>
      <c r="E449" s="6">
        <v>3958.55</v>
      </c>
      <c r="F449" s="6">
        <v>3958.55</v>
      </c>
      <c r="G449" s="7">
        <v>4103570000</v>
      </c>
    </row>
    <row r="450" spans="1:7" ht="17">
      <c r="A450" s="5">
        <v>44286</v>
      </c>
      <c r="B450" s="6">
        <v>3967.25</v>
      </c>
      <c r="C450" s="6">
        <v>3994.41</v>
      </c>
      <c r="D450" s="6">
        <v>3966.98</v>
      </c>
      <c r="E450" s="6">
        <v>3972.89</v>
      </c>
      <c r="F450" s="6">
        <v>3972.89</v>
      </c>
      <c r="G450" s="7">
        <v>4564980000</v>
      </c>
    </row>
    <row r="451" spans="1:7" ht="17">
      <c r="A451" s="5">
        <v>44287</v>
      </c>
      <c r="B451" s="6">
        <v>3992.78</v>
      </c>
      <c r="C451" s="6">
        <v>4020.63</v>
      </c>
      <c r="D451" s="6">
        <v>3992.78</v>
      </c>
      <c r="E451" s="6">
        <v>4019.87</v>
      </c>
      <c r="F451" s="6">
        <v>4019.87</v>
      </c>
      <c r="G451" s="7">
        <v>4151240000</v>
      </c>
    </row>
    <row r="452" spans="1:7" ht="17">
      <c r="A452" s="5">
        <v>44291</v>
      </c>
      <c r="B452" s="6">
        <v>4034.44</v>
      </c>
      <c r="C452" s="6">
        <v>4083.42</v>
      </c>
      <c r="D452" s="6">
        <v>4034.44</v>
      </c>
      <c r="E452" s="6">
        <v>4077.91</v>
      </c>
      <c r="F452" s="6">
        <v>4077.91</v>
      </c>
      <c r="G452" s="7">
        <v>3999760000</v>
      </c>
    </row>
    <row r="453" spans="1:7" ht="17">
      <c r="A453" s="5">
        <v>44292</v>
      </c>
      <c r="B453" s="6">
        <v>4075.57</v>
      </c>
      <c r="C453" s="6">
        <v>4086.23</v>
      </c>
      <c r="D453" s="6">
        <v>4068.14</v>
      </c>
      <c r="E453" s="6">
        <v>4073.94</v>
      </c>
      <c r="F453" s="6">
        <v>4073.94</v>
      </c>
      <c r="G453" s="7">
        <v>4027880000</v>
      </c>
    </row>
    <row r="454" spans="1:7" ht="17">
      <c r="A454" s="5">
        <v>44293</v>
      </c>
      <c r="B454" s="6">
        <v>4074.29</v>
      </c>
      <c r="C454" s="6">
        <v>4083.13</v>
      </c>
      <c r="D454" s="6">
        <v>4068.31</v>
      </c>
      <c r="E454" s="6">
        <v>4079.95</v>
      </c>
      <c r="F454" s="6">
        <v>4079.95</v>
      </c>
      <c r="G454" s="7">
        <v>4112640000</v>
      </c>
    </row>
    <row r="455" spans="1:7" ht="17">
      <c r="A455" s="5">
        <v>44294</v>
      </c>
      <c r="B455" s="6">
        <v>4089.95</v>
      </c>
      <c r="C455" s="6">
        <v>4098.1899999999996</v>
      </c>
      <c r="D455" s="6">
        <v>4082.54</v>
      </c>
      <c r="E455" s="6">
        <v>4097.17</v>
      </c>
      <c r="F455" s="6">
        <v>4097.17</v>
      </c>
      <c r="G455" s="7">
        <v>3901910000</v>
      </c>
    </row>
    <row r="456" spans="1:7" ht="17">
      <c r="A456" s="5">
        <v>44295</v>
      </c>
      <c r="B456" s="6">
        <v>4096.1099999999997</v>
      </c>
      <c r="C456" s="6">
        <v>4129.4799999999996</v>
      </c>
      <c r="D456" s="6">
        <v>4095.51</v>
      </c>
      <c r="E456" s="6">
        <v>4128.8</v>
      </c>
      <c r="F456" s="6">
        <v>4128.8</v>
      </c>
      <c r="G456" s="7">
        <v>3634910000</v>
      </c>
    </row>
    <row r="457" spans="1:7" ht="17">
      <c r="A457" s="5">
        <v>44298</v>
      </c>
      <c r="B457" s="6">
        <v>4124.71</v>
      </c>
      <c r="C457" s="6">
        <v>4131.76</v>
      </c>
      <c r="D457" s="6">
        <v>4114.82</v>
      </c>
      <c r="E457" s="6">
        <v>4127.99</v>
      </c>
      <c r="F457" s="6">
        <v>4127.99</v>
      </c>
      <c r="G457" s="7">
        <v>3578500000</v>
      </c>
    </row>
    <row r="458" spans="1:7" ht="17">
      <c r="A458" s="5">
        <v>44299</v>
      </c>
      <c r="B458" s="6">
        <v>4130.1000000000004</v>
      </c>
      <c r="C458" s="6">
        <v>4148</v>
      </c>
      <c r="D458" s="6">
        <v>4124.43</v>
      </c>
      <c r="E458" s="6">
        <v>4141.59</v>
      </c>
      <c r="F458" s="6">
        <v>4141.59</v>
      </c>
      <c r="G458" s="7">
        <v>3728440000</v>
      </c>
    </row>
    <row r="459" spans="1:7" ht="17">
      <c r="A459" s="5">
        <v>44300</v>
      </c>
      <c r="B459" s="6">
        <v>4141.58</v>
      </c>
      <c r="C459" s="6">
        <v>4151.6899999999996</v>
      </c>
      <c r="D459" s="6">
        <v>4120.87</v>
      </c>
      <c r="E459" s="6">
        <v>4124.66</v>
      </c>
      <c r="F459" s="6">
        <v>4124.66</v>
      </c>
      <c r="G459" s="7">
        <v>3976540000</v>
      </c>
    </row>
    <row r="460" spans="1:7" ht="17">
      <c r="A460" s="5">
        <v>44301</v>
      </c>
      <c r="B460" s="6">
        <v>4139.76</v>
      </c>
      <c r="C460" s="6">
        <v>4173.49</v>
      </c>
      <c r="D460" s="6">
        <v>4139.76</v>
      </c>
      <c r="E460" s="6">
        <v>4170.42</v>
      </c>
      <c r="F460" s="6">
        <v>4170.42</v>
      </c>
      <c r="G460" s="7">
        <v>4027680000</v>
      </c>
    </row>
    <row r="461" spans="1:7" ht="17">
      <c r="A461" s="5">
        <v>44302</v>
      </c>
      <c r="B461" s="6">
        <v>4174.1400000000003</v>
      </c>
      <c r="C461" s="6">
        <v>4191.3100000000004</v>
      </c>
      <c r="D461" s="6">
        <v>4170.75</v>
      </c>
      <c r="E461" s="6">
        <v>4185.47</v>
      </c>
      <c r="F461" s="6">
        <v>4185.47</v>
      </c>
      <c r="G461" s="7">
        <v>4157430000</v>
      </c>
    </row>
    <row r="462" spans="1:7" ht="17">
      <c r="A462" s="5">
        <v>44305</v>
      </c>
      <c r="B462" s="6">
        <v>4179.8</v>
      </c>
      <c r="C462" s="6">
        <v>4180.8100000000004</v>
      </c>
      <c r="D462" s="6">
        <v>4150.47</v>
      </c>
      <c r="E462" s="6">
        <v>4163.26</v>
      </c>
      <c r="F462" s="6">
        <v>4163.26</v>
      </c>
      <c r="G462" s="7">
        <v>3788020000</v>
      </c>
    </row>
    <row r="463" spans="1:7" ht="17">
      <c r="A463" s="5">
        <v>44306</v>
      </c>
      <c r="B463" s="6">
        <v>4159.18</v>
      </c>
      <c r="C463" s="6">
        <v>4159.18</v>
      </c>
      <c r="D463" s="6">
        <v>4118.38</v>
      </c>
      <c r="E463" s="6">
        <v>4134.9399999999996</v>
      </c>
      <c r="F463" s="6">
        <v>4134.9399999999996</v>
      </c>
      <c r="G463" s="7">
        <v>4338230000</v>
      </c>
    </row>
    <row r="464" spans="1:7" ht="17">
      <c r="A464" s="5">
        <v>44307</v>
      </c>
      <c r="B464" s="6">
        <v>4128.42</v>
      </c>
      <c r="C464" s="6">
        <v>4175.0200000000004</v>
      </c>
      <c r="D464" s="6">
        <v>4126.3500000000004</v>
      </c>
      <c r="E464" s="6">
        <v>4173.42</v>
      </c>
      <c r="F464" s="6">
        <v>4173.42</v>
      </c>
      <c r="G464" s="7">
        <v>3865820000</v>
      </c>
    </row>
    <row r="465" spans="1:7" ht="17">
      <c r="A465" s="5">
        <v>44308</v>
      </c>
      <c r="B465" s="6">
        <v>4170.46</v>
      </c>
      <c r="C465" s="6">
        <v>4179.57</v>
      </c>
      <c r="D465" s="6">
        <v>4123.6899999999996</v>
      </c>
      <c r="E465" s="6">
        <v>4134.9799999999996</v>
      </c>
      <c r="F465" s="6">
        <v>4134.9799999999996</v>
      </c>
      <c r="G465" s="7">
        <v>4235040000</v>
      </c>
    </row>
    <row r="466" spans="1:7" ht="17">
      <c r="A466" s="5">
        <v>44309</v>
      </c>
      <c r="B466" s="6">
        <v>4138.78</v>
      </c>
      <c r="C466" s="6">
        <v>4194.17</v>
      </c>
      <c r="D466" s="6">
        <v>4138.78</v>
      </c>
      <c r="E466" s="6">
        <v>4180.17</v>
      </c>
      <c r="F466" s="6">
        <v>4180.17</v>
      </c>
      <c r="G466" s="7">
        <v>3568080000</v>
      </c>
    </row>
    <row r="467" spans="1:7" ht="17">
      <c r="A467" s="5">
        <v>44312</v>
      </c>
      <c r="B467" s="6">
        <v>4185.03</v>
      </c>
      <c r="C467" s="6">
        <v>4194.1899999999996</v>
      </c>
      <c r="D467" s="6">
        <v>4182.3599999999997</v>
      </c>
      <c r="E467" s="6">
        <v>4187.62</v>
      </c>
      <c r="F467" s="6">
        <v>4187.62</v>
      </c>
      <c r="G467" s="7">
        <v>3738920000</v>
      </c>
    </row>
    <row r="468" spans="1:7" ht="17">
      <c r="A468" s="5">
        <v>44313</v>
      </c>
      <c r="B468" s="6">
        <v>4188.25</v>
      </c>
      <c r="C468" s="6">
        <v>4193.3500000000004</v>
      </c>
      <c r="D468" s="6">
        <v>4176.22</v>
      </c>
      <c r="E468" s="6">
        <v>4186.72</v>
      </c>
      <c r="F468" s="6">
        <v>4186.72</v>
      </c>
      <c r="G468" s="7">
        <v>3703240000</v>
      </c>
    </row>
    <row r="469" spans="1:7" ht="17">
      <c r="A469" s="5">
        <v>44314</v>
      </c>
      <c r="B469" s="6">
        <v>4185.1400000000003</v>
      </c>
      <c r="C469" s="6">
        <v>4201.53</v>
      </c>
      <c r="D469" s="6">
        <v>4181.78</v>
      </c>
      <c r="E469" s="6">
        <v>4183.18</v>
      </c>
      <c r="F469" s="6">
        <v>4183.18</v>
      </c>
      <c r="G469" s="7">
        <v>3772390000</v>
      </c>
    </row>
    <row r="470" spans="1:7" ht="17">
      <c r="A470" s="5">
        <v>44315</v>
      </c>
      <c r="B470" s="6">
        <v>4206.1400000000003</v>
      </c>
      <c r="C470" s="6">
        <v>4218.78</v>
      </c>
      <c r="D470" s="6">
        <v>4176.8100000000004</v>
      </c>
      <c r="E470" s="6">
        <v>4211.47</v>
      </c>
      <c r="F470" s="6">
        <v>4211.47</v>
      </c>
      <c r="G470" s="7">
        <v>4288940000</v>
      </c>
    </row>
    <row r="471" spans="1:7" ht="17">
      <c r="A471" s="5">
        <v>44316</v>
      </c>
      <c r="B471" s="6">
        <v>4198.1000000000004</v>
      </c>
      <c r="C471" s="6">
        <v>4198.1000000000004</v>
      </c>
      <c r="D471" s="6">
        <v>4174.8500000000004</v>
      </c>
      <c r="E471" s="6">
        <v>4181.17</v>
      </c>
      <c r="F471" s="6">
        <v>4181.17</v>
      </c>
      <c r="G471" s="7">
        <v>4273680000</v>
      </c>
    </row>
    <row r="472" spans="1:7" ht="17">
      <c r="A472" s="5">
        <v>44319</v>
      </c>
      <c r="B472" s="6">
        <v>4191.9799999999996</v>
      </c>
      <c r="C472" s="6">
        <v>4209.3900000000003</v>
      </c>
      <c r="D472" s="6">
        <v>4188.03</v>
      </c>
      <c r="E472" s="6">
        <v>4192.66</v>
      </c>
      <c r="F472" s="6">
        <v>4192.66</v>
      </c>
      <c r="G472" s="7">
        <v>4061170000</v>
      </c>
    </row>
    <row r="473" spans="1:7" ht="17">
      <c r="A473" s="5">
        <v>44320</v>
      </c>
      <c r="B473" s="6">
        <v>4179.04</v>
      </c>
      <c r="C473" s="6">
        <v>4179.04</v>
      </c>
      <c r="D473" s="6">
        <v>4128.59</v>
      </c>
      <c r="E473" s="6">
        <v>4164.66</v>
      </c>
      <c r="F473" s="6">
        <v>4164.66</v>
      </c>
      <c r="G473" s="7">
        <v>4441080000</v>
      </c>
    </row>
    <row r="474" spans="1:7" ht="17">
      <c r="A474" s="5">
        <v>44321</v>
      </c>
      <c r="B474" s="6">
        <v>4177.0600000000004</v>
      </c>
      <c r="C474" s="6">
        <v>4187.72</v>
      </c>
      <c r="D474" s="6">
        <v>4160.9399999999996</v>
      </c>
      <c r="E474" s="6">
        <v>4167.59</v>
      </c>
      <c r="F474" s="6">
        <v>4167.59</v>
      </c>
      <c r="G474" s="7">
        <v>4029050000</v>
      </c>
    </row>
    <row r="475" spans="1:7" ht="17">
      <c r="A475" s="5">
        <v>44322</v>
      </c>
      <c r="B475" s="6">
        <v>4169.1400000000003</v>
      </c>
      <c r="C475" s="6">
        <v>4202.7</v>
      </c>
      <c r="D475" s="6">
        <v>4147.33</v>
      </c>
      <c r="E475" s="6">
        <v>4201.62</v>
      </c>
      <c r="F475" s="6">
        <v>4201.62</v>
      </c>
      <c r="G475" s="7">
        <v>4504860000</v>
      </c>
    </row>
    <row r="476" spans="1:7" ht="17">
      <c r="A476" s="5">
        <v>44323</v>
      </c>
      <c r="B476" s="6">
        <v>4210.34</v>
      </c>
      <c r="C476" s="6">
        <v>4238.04</v>
      </c>
      <c r="D476" s="6">
        <v>4201.6400000000003</v>
      </c>
      <c r="E476" s="6">
        <v>4232.6000000000004</v>
      </c>
      <c r="F476" s="6">
        <v>4232.6000000000004</v>
      </c>
      <c r="G476" s="7">
        <v>4013060000</v>
      </c>
    </row>
    <row r="477" spans="1:7" ht="17">
      <c r="A477" s="5">
        <v>44326</v>
      </c>
      <c r="B477" s="6">
        <v>4228.29</v>
      </c>
      <c r="C477" s="6">
        <v>4236.3900000000003</v>
      </c>
      <c r="D477" s="6">
        <v>4188.13</v>
      </c>
      <c r="E477" s="6">
        <v>4188.43</v>
      </c>
      <c r="F477" s="6">
        <v>4188.43</v>
      </c>
      <c r="G477" s="7">
        <v>3678970000</v>
      </c>
    </row>
    <row r="478" spans="1:7" ht="17">
      <c r="A478" s="5">
        <v>44327</v>
      </c>
      <c r="B478" s="6">
        <v>4150.34</v>
      </c>
      <c r="C478" s="6">
        <v>4162.04</v>
      </c>
      <c r="D478" s="6">
        <v>4111.53</v>
      </c>
      <c r="E478" s="6">
        <v>4152.1000000000004</v>
      </c>
      <c r="F478" s="6">
        <v>4152.1000000000004</v>
      </c>
      <c r="G478" s="7">
        <v>3593110000</v>
      </c>
    </row>
    <row r="479" spans="1:7" ht="17">
      <c r="A479" s="5">
        <v>44328</v>
      </c>
      <c r="B479" s="6">
        <v>4130.55</v>
      </c>
      <c r="C479" s="6">
        <v>4134.7299999999996</v>
      </c>
      <c r="D479" s="6">
        <v>4056.88</v>
      </c>
      <c r="E479" s="6">
        <v>4063.04</v>
      </c>
      <c r="F479" s="6">
        <v>4063.04</v>
      </c>
      <c r="G479" s="7">
        <v>3735080000</v>
      </c>
    </row>
    <row r="480" spans="1:7" ht="17">
      <c r="A480" s="5">
        <v>44329</v>
      </c>
      <c r="B480" s="6">
        <v>4074.99</v>
      </c>
      <c r="C480" s="6">
        <v>4131.58</v>
      </c>
      <c r="D480" s="6">
        <v>4074.99</v>
      </c>
      <c r="E480" s="6">
        <v>4112.5</v>
      </c>
      <c r="F480" s="6">
        <v>4112.5</v>
      </c>
      <c r="G480" s="7">
        <v>3687780000</v>
      </c>
    </row>
    <row r="481" spans="1:7" ht="17">
      <c r="A481" s="5">
        <v>44330</v>
      </c>
      <c r="B481" s="6">
        <v>4129.58</v>
      </c>
      <c r="C481" s="6">
        <v>4183.13</v>
      </c>
      <c r="D481" s="6">
        <v>4129.58</v>
      </c>
      <c r="E481" s="6">
        <v>4173.8500000000004</v>
      </c>
      <c r="F481" s="6">
        <v>4173.8500000000004</v>
      </c>
      <c r="G481" s="7">
        <v>3251920000</v>
      </c>
    </row>
    <row r="482" spans="1:7" ht="17">
      <c r="A482" s="5">
        <v>44333</v>
      </c>
      <c r="B482" s="6">
        <v>4169.92</v>
      </c>
      <c r="C482" s="6">
        <v>4171.92</v>
      </c>
      <c r="D482" s="6">
        <v>4142.6899999999996</v>
      </c>
      <c r="E482" s="6">
        <v>4163.29</v>
      </c>
      <c r="F482" s="6">
        <v>4163.29</v>
      </c>
      <c r="G482" s="7">
        <v>3307130000</v>
      </c>
    </row>
    <row r="483" spans="1:7" ht="17">
      <c r="A483" s="5">
        <v>44334</v>
      </c>
      <c r="B483" s="6">
        <v>4165.9399999999996</v>
      </c>
      <c r="C483" s="6">
        <v>4169.1499999999996</v>
      </c>
      <c r="D483" s="6">
        <v>4125.99</v>
      </c>
      <c r="E483" s="6">
        <v>4127.83</v>
      </c>
      <c r="F483" s="6">
        <v>4127.83</v>
      </c>
      <c r="G483" s="7">
        <v>3559790000</v>
      </c>
    </row>
    <row r="484" spans="1:7" ht="17">
      <c r="A484" s="5">
        <v>44335</v>
      </c>
      <c r="B484" s="6">
        <v>4098.45</v>
      </c>
      <c r="C484" s="6">
        <v>4116.93</v>
      </c>
      <c r="D484" s="6">
        <v>4061.41</v>
      </c>
      <c r="E484" s="6">
        <v>4115.68</v>
      </c>
      <c r="F484" s="6">
        <v>4115.68</v>
      </c>
      <c r="G484" s="7">
        <v>3485550000</v>
      </c>
    </row>
    <row r="485" spans="1:7" ht="17">
      <c r="A485" s="5">
        <v>44336</v>
      </c>
      <c r="B485" s="6">
        <v>4121.97</v>
      </c>
      <c r="C485" s="6">
        <v>4172.8</v>
      </c>
      <c r="D485" s="6">
        <v>4121.97</v>
      </c>
      <c r="E485" s="6">
        <v>4159.12</v>
      </c>
      <c r="F485" s="6">
        <v>4159.12</v>
      </c>
      <c r="G485" s="7">
        <v>3019060000</v>
      </c>
    </row>
    <row r="486" spans="1:7" ht="17">
      <c r="A486" s="5">
        <v>44337</v>
      </c>
      <c r="B486" s="6">
        <v>4168.6099999999997</v>
      </c>
      <c r="C486" s="6">
        <v>4188.72</v>
      </c>
      <c r="D486" s="6">
        <v>4151.72</v>
      </c>
      <c r="E486" s="6">
        <v>4155.8599999999997</v>
      </c>
      <c r="F486" s="6">
        <v>4155.8599999999997</v>
      </c>
      <c r="G486" s="7">
        <v>3344620000</v>
      </c>
    </row>
    <row r="487" spans="1:7" ht="17">
      <c r="A487" s="5">
        <v>44340</v>
      </c>
      <c r="B487" s="6">
        <v>4170.16</v>
      </c>
      <c r="C487" s="6">
        <v>4209.5200000000004</v>
      </c>
      <c r="D487" s="6">
        <v>4170.16</v>
      </c>
      <c r="E487" s="6">
        <v>4197.05</v>
      </c>
      <c r="F487" s="6">
        <v>4197.05</v>
      </c>
      <c r="G487" s="7">
        <v>2947400000</v>
      </c>
    </row>
    <row r="488" spans="1:7" ht="17">
      <c r="A488" s="5">
        <v>44341</v>
      </c>
      <c r="B488" s="6">
        <v>4205.9399999999996</v>
      </c>
      <c r="C488" s="6">
        <v>4213.42</v>
      </c>
      <c r="D488" s="6">
        <v>4182.5200000000004</v>
      </c>
      <c r="E488" s="6">
        <v>4188.13</v>
      </c>
      <c r="F488" s="6">
        <v>4188.13</v>
      </c>
      <c r="G488" s="7">
        <v>3420870000</v>
      </c>
    </row>
    <row r="489" spans="1:7" ht="17">
      <c r="A489" s="5">
        <v>44342</v>
      </c>
      <c r="B489" s="6">
        <v>4191.59</v>
      </c>
      <c r="C489" s="6">
        <v>4202.6099999999997</v>
      </c>
      <c r="D489" s="6">
        <v>4184.1099999999997</v>
      </c>
      <c r="E489" s="6">
        <v>4195.99</v>
      </c>
      <c r="F489" s="6">
        <v>4195.99</v>
      </c>
      <c r="G489" s="7">
        <v>3674490000</v>
      </c>
    </row>
    <row r="490" spans="1:7" ht="17">
      <c r="A490" s="5">
        <v>44343</v>
      </c>
      <c r="B490" s="6">
        <v>4201.9399999999996</v>
      </c>
      <c r="C490" s="6">
        <v>4213.38</v>
      </c>
      <c r="D490" s="6">
        <v>4197.78</v>
      </c>
      <c r="E490" s="6">
        <v>4200.88</v>
      </c>
      <c r="F490" s="6">
        <v>4200.88</v>
      </c>
      <c r="G490" s="7">
        <v>5201110000</v>
      </c>
    </row>
    <row r="491" spans="1:7" ht="17">
      <c r="A491" s="5">
        <v>44344</v>
      </c>
      <c r="B491" s="6">
        <v>4210.7700000000004</v>
      </c>
      <c r="C491" s="6">
        <v>4218.3599999999997</v>
      </c>
      <c r="D491" s="6">
        <v>4203.57</v>
      </c>
      <c r="E491" s="6">
        <v>4204.1099999999997</v>
      </c>
      <c r="F491" s="6">
        <v>4204.1099999999997</v>
      </c>
      <c r="G491" s="7">
        <v>4199270000</v>
      </c>
    </row>
    <row r="492" spans="1:7" ht="17">
      <c r="A492" s="5">
        <v>44348</v>
      </c>
      <c r="B492" s="6">
        <v>4216.5200000000004</v>
      </c>
      <c r="C492" s="6">
        <v>4234.12</v>
      </c>
      <c r="D492" s="6">
        <v>4197.59</v>
      </c>
      <c r="E492" s="6">
        <v>4202.04</v>
      </c>
      <c r="F492" s="6">
        <v>4202.04</v>
      </c>
      <c r="G492" s="7">
        <v>4122960000</v>
      </c>
    </row>
    <row r="493" spans="1:7" ht="17">
      <c r="A493" s="5">
        <v>44349</v>
      </c>
      <c r="B493" s="6">
        <v>4206.82</v>
      </c>
      <c r="C493" s="6">
        <v>4217.37</v>
      </c>
      <c r="D493" s="6">
        <v>4198.2700000000004</v>
      </c>
      <c r="E493" s="6">
        <v>4208.12</v>
      </c>
      <c r="F493" s="6">
        <v>4208.12</v>
      </c>
      <c r="G493" s="7">
        <v>4860930000</v>
      </c>
    </row>
    <row r="494" spans="1:7" ht="17">
      <c r="A494" s="5">
        <v>44350</v>
      </c>
      <c r="B494" s="6">
        <v>4191.43</v>
      </c>
      <c r="C494" s="6">
        <v>4204.3900000000003</v>
      </c>
      <c r="D494" s="6">
        <v>4167.93</v>
      </c>
      <c r="E494" s="6">
        <v>4192.8500000000004</v>
      </c>
      <c r="F494" s="6">
        <v>4192.8500000000004</v>
      </c>
      <c r="G494" s="7">
        <v>4579450000</v>
      </c>
    </row>
    <row r="495" spans="1:7" ht="17">
      <c r="A495" s="5">
        <v>44351</v>
      </c>
      <c r="B495" s="6">
        <v>4206.05</v>
      </c>
      <c r="C495" s="6">
        <v>4233.45</v>
      </c>
      <c r="D495" s="6">
        <v>4206.05</v>
      </c>
      <c r="E495" s="6">
        <v>4229.8900000000003</v>
      </c>
      <c r="F495" s="6">
        <v>4229.8900000000003</v>
      </c>
      <c r="G495" s="7">
        <v>3487070000</v>
      </c>
    </row>
    <row r="496" spans="1:7" ht="17">
      <c r="A496" s="5">
        <v>44354</v>
      </c>
      <c r="B496" s="6">
        <v>4229.34</v>
      </c>
      <c r="C496" s="6">
        <v>4232.34</v>
      </c>
      <c r="D496" s="6">
        <v>4215.66</v>
      </c>
      <c r="E496" s="6">
        <v>4226.5200000000004</v>
      </c>
      <c r="F496" s="6">
        <v>4226.5200000000004</v>
      </c>
      <c r="G496" s="7">
        <v>3835570000</v>
      </c>
    </row>
    <row r="497" spans="1:7" ht="17">
      <c r="A497" s="5">
        <v>44355</v>
      </c>
      <c r="B497" s="6">
        <v>4233.8100000000004</v>
      </c>
      <c r="C497" s="6">
        <v>4236.74</v>
      </c>
      <c r="D497" s="6">
        <v>4208.41</v>
      </c>
      <c r="E497" s="6">
        <v>4227.26</v>
      </c>
      <c r="F497" s="6">
        <v>4227.26</v>
      </c>
      <c r="G497" s="7">
        <v>3943870000</v>
      </c>
    </row>
    <row r="498" spans="1:7" ht="17">
      <c r="A498" s="5">
        <v>44356</v>
      </c>
      <c r="B498" s="6">
        <v>4232.99</v>
      </c>
      <c r="C498" s="6">
        <v>4237.09</v>
      </c>
      <c r="D498" s="6">
        <v>4218.74</v>
      </c>
      <c r="E498" s="6">
        <v>4219.55</v>
      </c>
      <c r="F498" s="6">
        <v>4219.55</v>
      </c>
      <c r="G498" s="7">
        <v>3902870000</v>
      </c>
    </row>
    <row r="499" spans="1:7" ht="17">
      <c r="A499" s="5">
        <v>44357</v>
      </c>
      <c r="B499" s="6">
        <v>4228.5600000000004</v>
      </c>
      <c r="C499" s="6">
        <v>4249.74</v>
      </c>
      <c r="D499" s="6">
        <v>4220.34</v>
      </c>
      <c r="E499" s="6">
        <v>4239.18</v>
      </c>
      <c r="F499" s="6">
        <v>4239.18</v>
      </c>
      <c r="G499" s="7">
        <v>3502480000</v>
      </c>
    </row>
    <row r="500" spans="1:7" ht="17">
      <c r="A500" s="5">
        <v>44358</v>
      </c>
      <c r="B500" s="6">
        <v>4242.8999999999996</v>
      </c>
      <c r="C500" s="6">
        <v>4248.38</v>
      </c>
      <c r="D500" s="6">
        <v>4232.25</v>
      </c>
      <c r="E500" s="6">
        <v>4247.4399999999996</v>
      </c>
      <c r="F500" s="6">
        <v>4247.4399999999996</v>
      </c>
      <c r="G500" s="7">
        <v>3204280000</v>
      </c>
    </row>
    <row r="501" spans="1:7" ht="17">
      <c r="A501" s="5">
        <v>44361</v>
      </c>
      <c r="B501" s="6">
        <v>4248.3100000000004</v>
      </c>
      <c r="C501" s="6">
        <v>4255.59</v>
      </c>
      <c r="D501" s="6">
        <v>4234.07</v>
      </c>
      <c r="E501" s="6">
        <v>4255.1499999999996</v>
      </c>
      <c r="F501" s="6">
        <v>4255.1499999999996</v>
      </c>
      <c r="G501" s="7">
        <v>3612050000</v>
      </c>
    </row>
    <row r="502" spans="1:7" ht="17">
      <c r="A502" s="5">
        <v>44362</v>
      </c>
      <c r="B502" s="6">
        <v>4255.28</v>
      </c>
      <c r="C502" s="6">
        <v>4257.16</v>
      </c>
      <c r="D502" s="6">
        <v>4238.3500000000004</v>
      </c>
      <c r="E502" s="6">
        <v>4246.59</v>
      </c>
      <c r="F502" s="6">
        <v>4246.59</v>
      </c>
      <c r="G502" s="7">
        <v>3578450000</v>
      </c>
    </row>
    <row r="503" spans="1:7" ht="17">
      <c r="A503" s="5">
        <v>44363</v>
      </c>
      <c r="B503" s="6">
        <v>4248.87</v>
      </c>
      <c r="C503" s="6">
        <v>4251.8900000000003</v>
      </c>
      <c r="D503" s="6">
        <v>4202.45</v>
      </c>
      <c r="E503" s="6">
        <v>4223.7</v>
      </c>
      <c r="F503" s="6">
        <v>4223.7</v>
      </c>
      <c r="G503" s="7">
        <v>3722050000</v>
      </c>
    </row>
    <row r="504" spans="1:7" ht="17">
      <c r="A504" s="5">
        <v>44364</v>
      </c>
      <c r="B504" s="6">
        <v>4220.37</v>
      </c>
      <c r="C504" s="6">
        <v>4232.29</v>
      </c>
      <c r="D504" s="6">
        <v>4196.05</v>
      </c>
      <c r="E504" s="6">
        <v>4221.8599999999997</v>
      </c>
      <c r="F504" s="6">
        <v>4221.8599999999997</v>
      </c>
      <c r="G504" s="7">
        <v>3952110000</v>
      </c>
    </row>
    <row r="505" spans="1:7" ht="17">
      <c r="A505" s="5">
        <v>44365</v>
      </c>
      <c r="B505" s="6">
        <v>4204.78</v>
      </c>
      <c r="C505" s="6">
        <v>4204.78</v>
      </c>
      <c r="D505" s="6">
        <v>4164.3999999999996</v>
      </c>
      <c r="E505" s="6">
        <v>4166.45</v>
      </c>
      <c r="F505" s="6">
        <v>4166.45</v>
      </c>
      <c r="G505" s="7">
        <v>6084980000</v>
      </c>
    </row>
    <row r="506" spans="1:7" ht="17">
      <c r="A506" s="5">
        <v>44368</v>
      </c>
      <c r="B506" s="6">
        <v>4173.3999999999996</v>
      </c>
      <c r="C506" s="6">
        <v>4226.24</v>
      </c>
      <c r="D506" s="6">
        <v>4173.3999999999996</v>
      </c>
      <c r="E506" s="6">
        <v>4224.79</v>
      </c>
      <c r="F506" s="6">
        <v>4224.79</v>
      </c>
      <c r="G506" s="7">
        <v>3391740000</v>
      </c>
    </row>
    <row r="507" spans="1:7" ht="17">
      <c r="A507" s="5">
        <v>44369</v>
      </c>
      <c r="B507" s="6">
        <v>4224.6099999999997</v>
      </c>
      <c r="C507" s="6">
        <v>4255.84</v>
      </c>
      <c r="D507" s="6">
        <v>4217.2700000000004</v>
      </c>
      <c r="E507" s="6">
        <v>4246.4399999999996</v>
      </c>
      <c r="F507" s="6">
        <v>4246.4399999999996</v>
      </c>
      <c r="G507" s="7">
        <v>3208760000</v>
      </c>
    </row>
    <row r="508" spans="1:7" ht="17">
      <c r="A508" s="5">
        <v>44370</v>
      </c>
      <c r="B508" s="6">
        <v>4249.2700000000004</v>
      </c>
      <c r="C508" s="6">
        <v>4256.6000000000004</v>
      </c>
      <c r="D508" s="6">
        <v>4241.43</v>
      </c>
      <c r="E508" s="6">
        <v>4241.84</v>
      </c>
      <c r="F508" s="6">
        <v>4241.84</v>
      </c>
      <c r="G508" s="7">
        <v>3172440000</v>
      </c>
    </row>
    <row r="509" spans="1:7" ht="17">
      <c r="A509" s="5">
        <v>44371</v>
      </c>
      <c r="B509" s="6">
        <v>4256.97</v>
      </c>
      <c r="C509" s="6">
        <v>4271.28</v>
      </c>
      <c r="D509" s="6">
        <v>4256.97</v>
      </c>
      <c r="E509" s="6">
        <v>4266.49</v>
      </c>
      <c r="F509" s="6">
        <v>4266.49</v>
      </c>
      <c r="G509" s="7">
        <v>3141680000</v>
      </c>
    </row>
    <row r="510" spans="1:7" ht="17">
      <c r="A510" s="5">
        <v>44372</v>
      </c>
      <c r="B510" s="6">
        <v>4274.45</v>
      </c>
      <c r="C510" s="6">
        <v>4286.12</v>
      </c>
      <c r="D510" s="6">
        <v>4271.16</v>
      </c>
      <c r="E510" s="6">
        <v>4280.7</v>
      </c>
      <c r="F510" s="6">
        <v>4280.7</v>
      </c>
      <c r="G510" s="7">
        <v>6248390000</v>
      </c>
    </row>
    <row r="511" spans="1:7" ht="17">
      <c r="A511" s="5">
        <v>44375</v>
      </c>
      <c r="B511" s="6">
        <v>4284.8999999999996</v>
      </c>
      <c r="C511" s="6">
        <v>4292.1400000000003</v>
      </c>
      <c r="D511" s="6">
        <v>4274.67</v>
      </c>
      <c r="E511" s="6">
        <v>4290.6099999999997</v>
      </c>
      <c r="F511" s="6">
        <v>4290.6099999999997</v>
      </c>
      <c r="G511" s="7">
        <v>3415610000</v>
      </c>
    </row>
    <row r="512" spans="1:7" ht="17">
      <c r="A512" s="5">
        <v>44376</v>
      </c>
      <c r="B512" s="6">
        <v>4293.21</v>
      </c>
      <c r="C512" s="6">
        <v>4300.5200000000004</v>
      </c>
      <c r="D512" s="6">
        <v>4287.04</v>
      </c>
      <c r="E512" s="6">
        <v>4291.8</v>
      </c>
      <c r="F512" s="6">
        <v>4291.8</v>
      </c>
      <c r="G512" s="7">
        <v>3049560000</v>
      </c>
    </row>
    <row r="513" spans="1:7" ht="17">
      <c r="A513" s="5">
        <v>44377</v>
      </c>
      <c r="B513" s="6">
        <v>4290.6499999999996</v>
      </c>
      <c r="C513" s="6">
        <v>4302.43</v>
      </c>
      <c r="D513" s="6">
        <v>4287.96</v>
      </c>
      <c r="E513" s="6">
        <v>4297.5</v>
      </c>
      <c r="F513" s="6">
        <v>4297.5</v>
      </c>
      <c r="G513" s="7">
        <v>3687880000</v>
      </c>
    </row>
    <row r="514" spans="1:7" ht="17">
      <c r="A514" s="5">
        <v>44378</v>
      </c>
      <c r="B514" s="6">
        <v>4300.7299999999996</v>
      </c>
      <c r="C514" s="6">
        <v>4320.66</v>
      </c>
      <c r="D514" s="6">
        <v>4300.7299999999996</v>
      </c>
      <c r="E514" s="6">
        <v>4319.9399999999996</v>
      </c>
      <c r="F514" s="6">
        <v>4319.9399999999996</v>
      </c>
      <c r="G514" s="7">
        <v>3077580000</v>
      </c>
    </row>
    <row r="515" spans="1:7" ht="17">
      <c r="A515" s="5">
        <v>44379</v>
      </c>
      <c r="B515" s="6">
        <v>4326.6000000000004</v>
      </c>
      <c r="C515" s="6">
        <v>4355.43</v>
      </c>
      <c r="D515" s="6">
        <v>4326.6000000000004</v>
      </c>
      <c r="E515" s="6">
        <v>4352.34</v>
      </c>
      <c r="F515" s="6">
        <v>4352.34</v>
      </c>
      <c r="G515" s="7">
        <v>2628550000</v>
      </c>
    </row>
    <row r="516" spans="1:7" ht="17">
      <c r="A516" s="5">
        <v>44383</v>
      </c>
      <c r="B516" s="6">
        <v>4356.46</v>
      </c>
      <c r="C516" s="6">
        <v>4356.46</v>
      </c>
      <c r="D516" s="6">
        <v>4314.37</v>
      </c>
      <c r="E516" s="6">
        <v>4343.54</v>
      </c>
      <c r="F516" s="6">
        <v>4343.54</v>
      </c>
      <c r="G516" s="7">
        <v>3437900000</v>
      </c>
    </row>
    <row r="517" spans="1:7" ht="17">
      <c r="A517" s="5">
        <v>44384</v>
      </c>
      <c r="B517" s="6">
        <v>4351.01</v>
      </c>
      <c r="C517" s="6">
        <v>4361.88</v>
      </c>
      <c r="D517" s="6">
        <v>4329.79</v>
      </c>
      <c r="E517" s="6">
        <v>4358.13</v>
      </c>
      <c r="F517" s="6">
        <v>4358.13</v>
      </c>
      <c r="G517" s="7">
        <v>3243900000</v>
      </c>
    </row>
    <row r="518" spans="1:7" ht="17">
      <c r="A518" s="5">
        <v>44385</v>
      </c>
      <c r="B518" s="6">
        <v>4321.07</v>
      </c>
      <c r="C518" s="6">
        <v>4330.88</v>
      </c>
      <c r="D518" s="6">
        <v>4289.37</v>
      </c>
      <c r="E518" s="6">
        <v>4320.82</v>
      </c>
      <c r="F518" s="6">
        <v>4320.82</v>
      </c>
      <c r="G518" s="7">
        <v>3393780000</v>
      </c>
    </row>
    <row r="519" spans="1:7" ht="17">
      <c r="A519" s="5">
        <v>44386</v>
      </c>
      <c r="B519" s="6">
        <v>4329.38</v>
      </c>
      <c r="C519" s="6">
        <v>4371.6000000000004</v>
      </c>
      <c r="D519" s="6">
        <v>4329.38</v>
      </c>
      <c r="E519" s="6">
        <v>4369.55</v>
      </c>
      <c r="F519" s="6">
        <v>4369.55</v>
      </c>
      <c r="G519" s="7">
        <v>2738280000</v>
      </c>
    </row>
    <row r="520" spans="1:7" ht="17">
      <c r="A520" s="5">
        <v>44389</v>
      </c>
      <c r="B520" s="6">
        <v>4372.41</v>
      </c>
      <c r="C520" s="6">
        <v>4386.68</v>
      </c>
      <c r="D520" s="6">
        <v>4364.03</v>
      </c>
      <c r="E520" s="6">
        <v>4384.63</v>
      </c>
      <c r="F520" s="6">
        <v>4384.63</v>
      </c>
      <c r="G520" s="7">
        <v>2983980000</v>
      </c>
    </row>
    <row r="521" spans="1:7" ht="17">
      <c r="A521" s="5">
        <v>44390</v>
      </c>
      <c r="B521" s="6">
        <v>4381.07</v>
      </c>
      <c r="C521" s="6">
        <v>4392.37</v>
      </c>
      <c r="D521" s="6">
        <v>4366.92</v>
      </c>
      <c r="E521" s="6">
        <v>4369.21</v>
      </c>
      <c r="F521" s="6">
        <v>4369.21</v>
      </c>
      <c r="G521" s="7">
        <v>3166900000</v>
      </c>
    </row>
    <row r="522" spans="1:7" ht="17">
      <c r="A522" s="5">
        <v>44391</v>
      </c>
      <c r="B522" s="6">
        <v>4380.1099999999997</v>
      </c>
      <c r="C522" s="6">
        <v>4393.68</v>
      </c>
      <c r="D522" s="6">
        <v>4362.3599999999997</v>
      </c>
      <c r="E522" s="6">
        <v>4374.3</v>
      </c>
      <c r="F522" s="6">
        <v>4374.3</v>
      </c>
      <c r="G522" s="7">
        <v>3213870000</v>
      </c>
    </row>
    <row r="523" spans="1:7" ht="17">
      <c r="A523" s="5">
        <v>44392</v>
      </c>
      <c r="B523" s="6">
        <v>4369.0200000000004</v>
      </c>
      <c r="C523" s="6">
        <v>4369.0200000000004</v>
      </c>
      <c r="D523" s="6">
        <v>4340.7</v>
      </c>
      <c r="E523" s="6">
        <v>4360.03</v>
      </c>
      <c r="F523" s="6">
        <v>4360.03</v>
      </c>
      <c r="G523" s="7">
        <v>3226930000</v>
      </c>
    </row>
    <row r="524" spans="1:7" ht="17">
      <c r="A524" s="5">
        <v>44393</v>
      </c>
      <c r="B524" s="6">
        <v>4367.43</v>
      </c>
      <c r="C524" s="6">
        <v>4375.09</v>
      </c>
      <c r="D524" s="6">
        <v>4322.53</v>
      </c>
      <c r="E524" s="6">
        <v>4327.16</v>
      </c>
      <c r="F524" s="6">
        <v>4327.16</v>
      </c>
      <c r="G524" s="7">
        <v>3165160000</v>
      </c>
    </row>
    <row r="525" spans="1:7" ht="17">
      <c r="A525" s="5">
        <v>44396</v>
      </c>
      <c r="B525" s="6">
        <v>4296.3999999999996</v>
      </c>
      <c r="C525" s="6">
        <v>4296.3999999999996</v>
      </c>
      <c r="D525" s="6">
        <v>4233.13</v>
      </c>
      <c r="E525" s="6">
        <v>4258.49</v>
      </c>
      <c r="F525" s="6">
        <v>4258.49</v>
      </c>
      <c r="G525" s="7">
        <v>4155790000</v>
      </c>
    </row>
    <row r="526" spans="1:7" ht="17">
      <c r="A526" s="5">
        <v>44397</v>
      </c>
      <c r="B526" s="6">
        <v>4265.1099999999997</v>
      </c>
      <c r="C526" s="6">
        <v>4336.84</v>
      </c>
      <c r="D526" s="6">
        <v>4262.05</v>
      </c>
      <c r="E526" s="6">
        <v>4323.0600000000004</v>
      </c>
      <c r="F526" s="6">
        <v>4323.0600000000004</v>
      </c>
      <c r="G526" s="7">
        <v>3634190000</v>
      </c>
    </row>
    <row r="527" spans="1:7" ht="17">
      <c r="A527" s="5">
        <v>44398</v>
      </c>
      <c r="B527" s="6">
        <v>4331.13</v>
      </c>
      <c r="C527" s="6">
        <v>4359.7</v>
      </c>
      <c r="D527" s="6">
        <v>4331.13</v>
      </c>
      <c r="E527" s="6">
        <v>4358.6899999999996</v>
      </c>
      <c r="F527" s="6">
        <v>4358.6899999999996</v>
      </c>
      <c r="G527" s="7">
        <v>3078550000</v>
      </c>
    </row>
    <row r="528" spans="1:7" ht="17">
      <c r="A528" s="5">
        <v>44399</v>
      </c>
      <c r="B528" s="6">
        <v>4361.2700000000004</v>
      </c>
      <c r="C528" s="6">
        <v>4369.87</v>
      </c>
      <c r="D528" s="6">
        <v>4350.0600000000004</v>
      </c>
      <c r="E528" s="6">
        <v>4367.4799999999996</v>
      </c>
      <c r="F528" s="6">
        <v>4367.4799999999996</v>
      </c>
      <c r="G528" s="7">
        <v>2907910000</v>
      </c>
    </row>
    <row r="529" spans="1:7" ht="17">
      <c r="A529" s="5">
        <v>44400</v>
      </c>
      <c r="B529" s="6">
        <v>4381.2</v>
      </c>
      <c r="C529" s="6">
        <v>4415.18</v>
      </c>
      <c r="D529" s="6">
        <v>4381.2</v>
      </c>
      <c r="E529" s="6">
        <v>4411.79</v>
      </c>
      <c r="F529" s="6">
        <v>4411.79</v>
      </c>
      <c r="G529" s="7">
        <v>3490730000</v>
      </c>
    </row>
    <row r="530" spans="1:7" ht="17">
      <c r="A530" s="5">
        <v>44403</v>
      </c>
      <c r="B530" s="6">
        <v>4409.58</v>
      </c>
      <c r="C530" s="6">
        <v>4422.7299999999996</v>
      </c>
      <c r="D530" s="6">
        <v>4405.45</v>
      </c>
      <c r="E530" s="6">
        <v>4422.3</v>
      </c>
      <c r="F530" s="6">
        <v>4422.3</v>
      </c>
      <c r="G530" s="7">
        <v>2679110000</v>
      </c>
    </row>
    <row r="531" spans="1:7" ht="17">
      <c r="A531" s="5">
        <v>44404</v>
      </c>
      <c r="B531" s="6">
        <v>4416.38</v>
      </c>
      <c r="C531" s="6">
        <v>4416.38</v>
      </c>
      <c r="D531" s="6">
        <v>4372.51</v>
      </c>
      <c r="E531" s="6">
        <v>4401.46</v>
      </c>
      <c r="F531" s="6">
        <v>4401.46</v>
      </c>
      <c r="G531" s="7">
        <v>3381080000</v>
      </c>
    </row>
    <row r="532" spans="1:7" ht="17">
      <c r="A532" s="5">
        <v>44405</v>
      </c>
      <c r="B532" s="6">
        <v>4402.95</v>
      </c>
      <c r="C532" s="6">
        <v>4415.47</v>
      </c>
      <c r="D532" s="6">
        <v>4387.01</v>
      </c>
      <c r="E532" s="6">
        <v>4400.6400000000003</v>
      </c>
      <c r="F532" s="6">
        <v>4400.6400000000003</v>
      </c>
      <c r="G532" s="7">
        <v>3215130000</v>
      </c>
    </row>
    <row r="533" spans="1:7" ht="17">
      <c r="A533" s="5">
        <v>44406</v>
      </c>
      <c r="B533" s="6">
        <v>4403.59</v>
      </c>
      <c r="C533" s="6">
        <v>4429.97</v>
      </c>
      <c r="D533" s="6">
        <v>4403.59</v>
      </c>
      <c r="E533" s="6">
        <v>4419.1499999999996</v>
      </c>
      <c r="F533" s="6">
        <v>4419.1499999999996</v>
      </c>
      <c r="G533" s="7">
        <v>2815510000</v>
      </c>
    </row>
    <row r="534" spans="1:7" ht="17">
      <c r="A534" s="5">
        <v>44407</v>
      </c>
      <c r="B534" s="6">
        <v>4395.12</v>
      </c>
      <c r="C534" s="6">
        <v>4412.25</v>
      </c>
      <c r="D534" s="6">
        <v>4389.6499999999996</v>
      </c>
      <c r="E534" s="6">
        <v>4395.26</v>
      </c>
      <c r="F534" s="6">
        <v>4395.26</v>
      </c>
      <c r="G534" s="7">
        <v>2861600000</v>
      </c>
    </row>
    <row r="535" spans="1:7" ht="17">
      <c r="A535" s="5">
        <v>44410</v>
      </c>
      <c r="B535" s="6">
        <v>4406.8599999999997</v>
      </c>
      <c r="C535" s="6">
        <v>4422.18</v>
      </c>
      <c r="D535" s="6">
        <v>4384.8100000000004</v>
      </c>
      <c r="E535" s="6">
        <v>4387.16</v>
      </c>
      <c r="F535" s="6">
        <v>4387.16</v>
      </c>
      <c r="G535" s="7">
        <v>2919940000</v>
      </c>
    </row>
    <row r="536" spans="1:7" ht="17">
      <c r="A536" s="5">
        <v>44411</v>
      </c>
      <c r="B536" s="6">
        <v>4392.74</v>
      </c>
      <c r="C536" s="6">
        <v>4423.79</v>
      </c>
      <c r="D536" s="6">
        <v>4373</v>
      </c>
      <c r="E536" s="6">
        <v>4423.1499999999996</v>
      </c>
      <c r="F536" s="6">
        <v>4423.1499999999996</v>
      </c>
      <c r="G536" s="7">
        <v>3305340000</v>
      </c>
    </row>
    <row r="537" spans="1:7" ht="17">
      <c r="A537" s="5">
        <v>44412</v>
      </c>
      <c r="B537" s="6">
        <v>4415.95</v>
      </c>
      <c r="C537" s="6">
        <v>4416.17</v>
      </c>
      <c r="D537" s="6">
        <v>4400.2299999999996</v>
      </c>
      <c r="E537" s="6">
        <v>4402.66</v>
      </c>
      <c r="F537" s="6">
        <v>4402.66</v>
      </c>
      <c r="G537" s="7">
        <v>3382620000</v>
      </c>
    </row>
    <row r="538" spans="1:7" ht="17">
      <c r="A538" s="5">
        <v>44413</v>
      </c>
      <c r="B538" s="6">
        <v>4408.8599999999997</v>
      </c>
      <c r="C538" s="6">
        <v>4429.76</v>
      </c>
      <c r="D538" s="6">
        <v>4408.8599999999997</v>
      </c>
      <c r="E538" s="6">
        <v>4429.1000000000004</v>
      </c>
      <c r="F538" s="6">
        <v>4429.1000000000004</v>
      </c>
      <c r="G538" s="7">
        <v>2734220000</v>
      </c>
    </row>
    <row r="539" spans="1:7" ht="17">
      <c r="A539" s="5">
        <v>44414</v>
      </c>
      <c r="B539" s="6">
        <v>4429.07</v>
      </c>
      <c r="C539" s="6">
        <v>4440.82</v>
      </c>
      <c r="D539" s="6">
        <v>4429.07</v>
      </c>
      <c r="E539" s="6">
        <v>4436.5200000000004</v>
      </c>
      <c r="F539" s="6">
        <v>4436.5200000000004</v>
      </c>
      <c r="G539" s="7">
        <v>2839970000</v>
      </c>
    </row>
    <row r="540" spans="1:7" ht="17">
      <c r="A540" s="5">
        <v>44417</v>
      </c>
      <c r="B540" s="6">
        <v>4437.7700000000004</v>
      </c>
      <c r="C540" s="6">
        <v>4439.3900000000003</v>
      </c>
      <c r="D540" s="6">
        <v>4424.74</v>
      </c>
      <c r="E540" s="6">
        <v>4432.3500000000004</v>
      </c>
      <c r="F540" s="6">
        <v>4432.3500000000004</v>
      </c>
      <c r="G540" s="7">
        <v>2779880000</v>
      </c>
    </row>
    <row r="541" spans="1:7" ht="17">
      <c r="A541" s="5">
        <v>44418</v>
      </c>
      <c r="B541" s="6">
        <v>4435.79</v>
      </c>
      <c r="C541" s="6">
        <v>4445.21</v>
      </c>
      <c r="D541" s="6">
        <v>4430.03</v>
      </c>
      <c r="E541" s="6">
        <v>4436.75</v>
      </c>
      <c r="F541" s="6">
        <v>4436.75</v>
      </c>
      <c r="G541" s="7">
        <v>3219840000</v>
      </c>
    </row>
    <row r="542" spans="1:7" ht="17">
      <c r="A542" s="5">
        <v>44419</v>
      </c>
      <c r="B542" s="6">
        <v>4442.18</v>
      </c>
      <c r="C542" s="6">
        <v>4449.4399999999996</v>
      </c>
      <c r="D542" s="6">
        <v>4436.42</v>
      </c>
      <c r="E542" s="6">
        <v>4442.41</v>
      </c>
      <c r="F542" s="6">
        <v>4442.41</v>
      </c>
      <c r="G542" s="7">
        <v>2803060000</v>
      </c>
    </row>
    <row r="543" spans="1:7" ht="17">
      <c r="A543" s="5">
        <v>44420</v>
      </c>
      <c r="B543" s="6">
        <v>4446.08</v>
      </c>
      <c r="C543" s="6">
        <v>4461.7700000000004</v>
      </c>
      <c r="D543" s="6">
        <v>4435.96</v>
      </c>
      <c r="E543" s="6">
        <v>4460.83</v>
      </c>
      <c r="F543" s="6">
        <v>4460.83</v>
      </c>
      <c r="G543" s="7">
        <v>2543860000</v>
      </c>
    </row>
    <row r="544" spans="1:7" ht="17">
      <c r="A544" s="5">
        <v>44421</v>
      </c>
      <c r="B544" s="6">
        <v>4464.84</v>
      </c>
      <c r="C544" s="6">
        <v>4468.37</v>
      </c>
      <c r="D544" s="6">
        <v>4460.82</v>
      </c>
      <c r="E544" s="6">
        <v>4468</v>
      </c>
      <c r="F544" s="6">
        <v>4468</v>
      </c>
      <c r="G544" s="7">
        <v>2371630000</v>
      </c>
    </row>
    <row r="545" spans="1:7" ht="17">
      <c r="A545" s="5">
        <v>44424</v>
      </c>
      <c r="B545" s="6">
        <v>4461.6499999999996</v>
      </c>
      <c r="C545" s="6">
        <v>4480.26</v>
      </c>
      <c r="D545" s="6">
        <v>4437.66</v>
      </c>
      <c r="E545" s="6">
        <v>4479.71</v>
      </c>
      <c r="F545" s="6">
        <v>4479.71</v>
      </c>
      <c r="G545" s="7">
        <v>2707170000</v>
      </c>
    </row>
    <row r="546" spans="1:7" ht="17">
      <c r="A546" s="5">
        <v>44425</v>
      </c>
      <c r="B546" s="6">
        <v>4462.12</v>
      </c>
      <c r="C546" s="6">
        <v>4462.12</v>
      </c>
      <c r="D546" s="6">
        <v>4417.83</v>
      </c>
      <c r="E546" s="6">
        <v>4448.08</v>
      </c>
      <c r="F546" s="6">
        <v>4448.08</v>
      </c>
      <c r="G546" s="7">
        <v>2884000000</v>
      </c>
    </row>
    <row r="547" spans="1:7" ht="17">
      <c r="A547" s="5">
        <v>44426</v>
      </c>
      <c r="B547" s="6">
        <v>4440.9399999999996</v>
      </c>
      <c r="C547" s="6">
        <v>4454.32</v>
      </c>
      <c r="D547" s="6">
        <v>4397.59</v>
      </c>
      <c r="E547" s="6">
        <v>4400.2700000000004</v>
      </c>
      <c r="F547" s="6">
        <v>4400.2700000000004</v>
      </c>
      <c r="G547" s="7">
        <v>2965210000</v>
      </c>
    </row>
    <row r="548" spans="1:7" ht="17">
      <c r="A548" s="5">
        <v>44427</v>
      </c>
      <c r="B548" s="6">
        <v>4382.4399999999996</v>
      </c>
      <c r="C548" s="6">
        <v>4418.6099999999997</v>
      </c>
      <c r="D548" s="6">
        <v>4367.7299999999996</v>
      </c>
      <c r="E548" s="6">
        <v>4405.8</v>
      </c>
      <c r="F548" s="6">
        <v>4405.8</v>
      </c>
      <c r="G548" s="7">
        <v>3120840000</v>
      </c>
    </row>
    <row r="549" spans="1:7" ht="17">
      <c r="A549" s="5">
        <v>44428</v>
      </c>
      <c r="B549" s="6">
        <v>4410.5600000000004</v>
      </c>
      <c r="C549" s="6">
        <v>4444.3500000000004</v>
      </c>
      <c r="D549" s="6">
        <v>4406.8</v>
      </c>
      <c r="E549" s="6">
        <v>4441.67</v>
      </c>
      <c r="F549" s="6">
        <v>4441.67</v>
      </c>
      <c r="G549" s="7">
        <v>2867770000</v>
      </c>
    </row>
    <row r="550" spans="1:7" ht="17">
      <c r="A550" s="5">
        <v>44431</v>
      </c>
      <c r="B550" s="6">
        <v>4450.29</v>
      </c>
      <c r="C550" s="6">
        <v>4489.88</v>
      </c>
      <c r="D550" s="6">
        <v>4450.29</v>
      </c>
      <c r="E550" s="6">
        <v>4479.53</v>
      </c>
      <c r="F550" s="6">
        <v>4479.53</v>
      </c>
      <c r="G550" s="7">
        <v>2965520000</v>
      </c>
    </row>
    <row r="551" spans="1:7" ht="17">
      <c r="A551" s="5">
        <v>44432</v>
      </c>
      <c r="B551" s="6">
        <v>4484.3999999999996</v>
      </c>
      <c r="C551" s="6">
        <v>4492.8100000000004</v>
      </c>
      <c r="D551" s="6">
        <v>4482.28</v>
      </c>
      <c r="E551" s="6">
        <v>4486.2299999999996</v>
      </c>
      <c r="F551" s="6">
        <v>4486.2299999999996</v>
      </c>
      <c r="G551" s="7">
        <v>3037770000</v>
      </c>
    </row>
    <row r="552" spans="1:7" ht="17">
      <c r="A552" s="5">
        <v>44433</v>
      </c>
      <c r="B552" s="6">
        <v>4490.45</v>
      </c>
      <c r="C552" s="6">
        <v>4501.71</v>
      </c>
      <c r="D552" s="6">
        <v>4485.66</v>
      </c>
      <c r="E552" s="6">
        <v>4496.1899999999996</v>
      </c>
      <c r="F552" s="6">
        <v>4496.1899999999996</v>
      </c>
      <c r="G552" s="7">
        <v>2554680000</v>
      </c>
    </row>
    <row r="553" spans="1:7" ht="17">
      <c r="A553" s="5">
        <v>44434</v>
      </c>
      <c r="B553" s="6">
        <v>4493.75</v>
      </c>
      <c r="C553" s="6">
        <v>4495.8999999999996</v>
      </c>
      <c r="D553" s="6">
        <v>4468.99</v>
      </c>
      <c r="E553" s="6">
        <v>4470</v>
      </c>
      <c r="F553" s="6">
        <v>4470</v>
      </c>
      <c r="G553" s="7">
        <v>2704600000</v>
      </c>
    </row>
    <row r="554" spans="1:7" ht="17">
      <c r="A554" s="5">
        <v>44435</v>
      </c>
      <c r="B554" s="6">
        <v>4474.1000000000004</v>
      </c>
      <c r="C554" s="6">
        <v>4513.33</v>
      </c>
      <c r="D554" s="6">
        <v>4474.1000000000004</v>
      </c>
      <c r="E554" s="6">
        <v>4509.37</v>
      </c>
      <c r="F554" s="6">
        <v>4509.37</v>
      </c>
      <c r="G554" s="7">
        <v>2862360000</v>
      </c>
    </row>
    <row r="555" spans="1:7" ht="17">
      <c r="A555" s="5">
        <v>44438</v>
      </c>
      <c r="B555" s="6">
        <v>4513.76</v>
      </c>
      <c r="C555" s="6">
        <v>4537.3599999999997</v>
      </c>
      <c r="D555" s="6">
        <v>4513.76</v>
      </c>
      <c r="E555" s="6">
        <v>4528.79</v>
      </c>
      <c r="F555" s="6">
        <v>4528.79</v>
      </c>
      <c r="G555" s="7">
        <v>2557300000</v>
      </c>
    </row>
    <row r="556" spans="1:7" ht="17">
      <c r="A556" s="5">
        <v>44439</v>
      </c>
      <c r="B556" s="6">
        <v>4529.75</v>
      </c>
      <c r="C556" s="6">
        <v>4531.3900000000003</v>
      </c>
      <c r="D556" s="6">
        <v>4515.8</v>
      </c>
      <c r="E556" s="6">
        <v>4522.68</v>
      </c>
      <c r="F556" s="6">
        <v>4522.68</v>
      </c>
      <c r="G556" s="7">
        <v>3090380000</v>
      </c>
    </row>
    <row r="557" spans="1:7" ht="17">
      <c r="A557" s="5">
        <v>44440</v>
      </c>
      <c r="B557" s="6">
        <v>4528.8</v>
      </c>
      <c r="C557" s="6">
        <v>4537.1099999999997</v>
      </c>
      <c r="D557" s="6">
        <v>4522.0200000000004</v>
      </c>
      <c r="E557" s="6">
        <v>4524.09</v>
      </c>
      <c r="F557" s="6">
        <v>4524.09</v>
      </c>
      <c r="G557" s="7">
        <v>3101830000</v>
      </c>
    </row>
    <row r="558" spans="1:7" ht="17">
      <c r="A558" s="5">
        <v>44441</v>
      </c>
      <c r="B558" s="6">
        <v>4534.4799999999996</v>
      </c>
      <c r="C558" s="6">
        <v>4545.8500000000004</v>
      </c>
      <c r="D558" s="6">
        <v>4524.66</v>
      </c>
      <c r="E558" s="6">
        <v>4536.95</v>
      </c>
      <c r="F558" s="6">
        <v>4536.95</v>
      </c>
      <c r="G558" s="7">
        <v>2897010000</v>
      </c>
    </row>
    <row r="559" spans="1:7" ht="17">
      <c r="A559" s="5">
        <v>44442</v>
      </c>
      <c r="B559" s="6">
        <v>4532.42</v>
      </c>
      <c r="C559" s="6">
        <v>4541.45</v>
      </c>
      <c r="D559" s="6">
        <v>4521.3</v>
      </c>
      <c r="E559" s="6">
        <v>4535.43</v>
      </c>
      <c r="F559" s="6">
        <v>4535.43</v>
      </c>
      <c r="G559" s="7">
        <v>2609660000</v>
      </c>
    </row>
    <row r="560" spans="1:7" ht="17">
      <c r="A560" s="5">
        <v>44446</v>
      </c>
      <c r="B560" s="6">
        <v>4535.38</v>
      </c>
      <c r="C560" s="6">
        <v>4535.38</v>
      </c>
      <c r="D560" s="6">
        <v>4513</v>
      </c>
      <c r="E560" s="6">
        <v>4520.03</v>
      </c>
      <c r="F560" s="6">
        <v>4520.03</v>
      </c>
      <c r="G560" s="7">
        <v>3098870000</v>
      </c>
    </row>
    <row r="561" spans="1:7" ht="17">
      <c r="A561" s="5">
        <v>44447</v>
      </c>
      <c r="B561" s="6">
        <v>4518.09</v>
      </c>
      <c r="C561" s="6">
        <v>4521.79</v>
      </c>
      <c r="D561" s="6">
        <v>4493.95</v>
      </c>
      <c r="E561" s="6">
        <v>4514.07</v>
      </c>
      <c r="F561" s="6">
        <v>4514.07</v>
      </c>
      <c r="G561" s="7">
        <v>2808480000</v>
      </c>
    </row>
    <row r="562" spans="1:7" ht="17">
      <c r="A562" s="5">
        <v>44448</v>
      </c>
      <c r="B562" s="6">
        <v>4513.0200000000004</v>
      </c>
      <c r="C562" s="6">
        <v>4529.8999999999996</v>
      </c>
      <c r="D562" s="6">
        <v>4492.07</v>
      </c>
      <c r="E562" s="6">
        <v>4493.28</v>
      </c>
      <c r="F562" s="6">
        <v>4493.28</v>
      </c>
      <c r="G562" s="7">
        <v>3035300000</v>
      </c>
    </row>
    <row r="563" spans="1:7" ht="17">
      <c r="A563" s="5">
        <v>44449</v>
      </c>
      <c r="B563" s="6">
        <v>4506.92</v>
      </c>
      <c r="C563" s="6">
        <v>4520.47</v>
      </c>
      <c r="D563" s="6">
        <v>4457.66</v>
      </c>
      <c r="E563" s="6">
        <v>4458.58</v>
      </c>
      <c r="F563" s="6">
        <v>4458.58</v>
      </c>
      <c r="G563" s="7">
        <v>2851140000</v>
      </c>
    </row>
    <row r="564" spans="1:7" ht="17">
      <c r="A564" s="5">
        <v>44452</v>
      </c>
      <c r="B564" s="6">
        <v>4474.8100000000004</v>
      </c>
      <c r="C564" s="6">
        <v>4492.99</v>
      </c>
      <c r="D564" s="6">
        <v>4445.7</v>
      </c>
      <c r="E564" s="6">
        <v>4468.7299999999996</v>
      </c>
      <c r="F564" s="6">
        <v>4468.7299999999996</v>
      </c>
      <c r="G564" s="7">
        <v>3096390000</v>
      </c>
    </row>
    <row r="565" spans="1:7" ht="17">
      <c r="A565" s="5">
        <v>44453</v>
      </c>
      <c r="B565" s="6">
        <v>4479.33</v>
      </c>
      <c r="C565" s="6">
        <v>4485.68</v>
      </c>
      <c r="D565" s="6">
        <v>4435.46</v>
      </c>
      <c r="E565" s="6">
        <v>4443.05</v>
      </c>
      <c r="F565" s="6">
        <v>4443.05</v>
      </c>
      <c r="G565" s="7">
        <v>2568730000</v>
      </c>
    </row>
    <row r="566" spans="1:7" ht="17">
      <c r="A566" s="5">
        <v>44454</v>
      </c>
      <c r="B566" s="6">
        <v>4447.49</v>
      </c>
      <c r="C566" s="6">
        <v>4486.87</v>
      </c>
      <c r="D566" s="6">
        <v>4438.37</v>
      </c>
      <c r="E566" s="6">
        <v>4480.7</v>
      </c>
      <c r="F566" s="6">
        <v>4480.7</v>
      </c>
      <c r="G566" s="7">
        <v>3154760000</v>
      </c>
    </row>
    <row r="567" spans="1:7" ht="17">
      <c r="A567" s="5">
        <v>44455</v>
      </c>
      <c r="B567" s="6">
        <v>4477.09</v>
      </c>
      <c r="C567" s="6">
        <v>4485.87</v>
      </c>
      <c r="D567" s="6">
        <v>4443.8</v>
      </c>
      <c r="E567" s="6">
        <v>4473.75</v>
      </c>
      <c r="F567" s="6">
        <v>4473.75</v>
      </c>
      <c r="G567" s="7">
        <v>3321030000</v>
      </c>
    </row>
    <row r="568" spans="1:7" ht="17">
      <c r="A568" s="5">
        <v>44456</v>
      </c>
      <c r="B568" s="6">
        <v>4469.74</v>
      </c>
      <c r="C568" s="6">
        <v>4471.5200000000004</v>
      </c>
      <c r="D568" s="6">
        <v>4427.76</v>
      </c>
      <c r="E568" s="6">
        <v>4432.99</v>
      </c>
      <c r="F568" s="6">
        <v>4432.99</v>
      </c>
      <c r="G568" s="7">
        <v>5622210000</v>
      </c>
    </row>
    <row r="569" spans="1:7" ht="17">
      <c r="A569" s="5">
        <v>44459</v>
      </c>
      <c r="B569" s="6">
        <v>4402.95</v>
      </c>
      <c r="C569" s="6">
        <v>4402.95</v>
      </c>
      <c r="D569" s="6">
        <v>4305.91</v>
      </c>
      <c r="E569" s="6">
        <v>4357.7299999999996</v>
      </c>
      <c r="F569" s="6">
        <v>4357.7299999999996</v>
      </c>
      <c r="G569" s="7">
        <v>3773680000</v>
      </c>
    </row>
    <row r="570" spans="1:7" ht="17">
      <c r="A570" s="5">
        <v>44460</v>
      </c>
      <c r="B570" s="6">
        <v>4374.45</v>
      </c>
      <c r="C570" s="6">
        <v>4394.87</v>
      </c>
      <c r="D570" s="6">
        <v>4347.96</v>
      </c>
      <c r="E570" s="6">
        <v>4354.1899999999996</v>
      </c>
      <c r="F570" s="6">
        <v>4354.1899999999996</v>
      </c>
      <c r="G570" s="7">
        <v>3044300000</v>
      </c>
    </row>
    <row r="571" spans="1:7" ht="17">
      <c r="A571" s="5">
        <v>44461</v>
      </c>
      <c r="B571" s="6">
        <v>4367.43</v>
      </c>
      <c r="C571" s="6">
        <v>4416.75</v>
      </c>
      <c r="D571" s="6">
        <v>4367.43</v>
      </c>
      <c r="E571" s="6">
        <v>4395.6400000000003</v>
      </c>
      <c r="F571" s="6">
        <v>4395.6400000000003</v>
      </c>
      <c r="G571" s="7">
        <v>3273670000</v>
      </c>
    </row>
    <row r="572" spans="1:7" ht="17">
      <c r="A572" s="5">
        <v>44462</v>
      </c>
      <c r="B572" s="6">
        <v>4406.75</v>
      </c>
      <c r="C572" s="6">
        <v>4465.3999999999996</v>
      </c>
      <c r="D572" s="6">
        <v>4406.75</v>
      </c>
      <c r="E572" s="6">
        <v>4448.9799999999996</v>
      </c>
      <c r="F572" s="6">
        <v>4448.9799999999996</v>
      </c>
      <c r="G572" s="7">
        <v>2833290000</v>
      </c>
    </row>
    <row r="573" spans="1:7" ht="17">
      <c r="A573" s="5">
        <v>44463</v>
      </c>
      <c r="B573" s="6">
        <v>4438.04</v>
      </c>
      <c r="C573" s="6">
        <v>4463.12</v>
      </c>
      <c r="D573" s="6">
        <v>4430.2700000000004</v>
      </c>
      <c r="E573" s="6">
        <v>4455.4799999999996</v>
      </c>
      <c r="F573" s="6">
        <v>4455.4799999999996</v>
      </c>
      <c r="G573" s="7">
        <v>2772090000</v>
      </c>
    </row>
    <row r="574" spans="1:7" ht="17">
      <c r="A574" s="5">
        <v>44466</v>
      </c>
      <c r="B574" s="6">
        <v>4442.12</v>
      </c>
      <c r="C574" s="6">
        <v>4457.3</v>
      </c>
      <c r="D574" s="6">
        <v>4436.1899999999996</v>
      </c>
      <c r="E574" s="6">
        <v>4443.1099999999997</v>
      </c>
      <c r="F574" s="6">
        <v>4443.1099999999997</v>
      </c>
      <c r="G574" s="7">
        <v>3032870000</v>
      </c>
    </row>
    <row r="575" spans="1:7" ht="17">
      <c r="A575" s="5">
        <v>44467</v>
      </c>
      <c r="B575" s="6">
        <v>4419.54</v>
      </c>
      <c r="C575" s="6">
        <v>4419.54</v>
      </c>
      <c r="D575" s="6">
        <v>4346.33</v>
      </c>
      <c r="E575" s="6">
        <v>4352.63</v>
      </c>
      <c r="F575" s="6">
        <v>4352.63</v>
      </c>
      <c r="G575" s="7">
        <v>3495970000</v>
      </c>
    </row>
    <row r="576" spans="1:7" ht="17">
      <c r="A576" s="5">
        <v>44468</v>
      </c>
      <c r="B576" s="6">
        <v>4362.41</v>
      </c>
      <c r="C576" s="6">
        <v>4385.57</v>
      </c>
      <c r="D576" s="6">
        <v>4355.08</v>
      </c>
      <c r="E576" s="6">
        <v>4359.46</v>
      </c>
      <c r="F576" s="6">
        <v>4359.46</v>
      </c>
      <c r="G576" s="7">
        <v>2753800000</v>
      </c>
    </row>
    <row r="577" spans="1:7" ht="17">
      <c r="A577" s="5">
        <v>44469</v>
      </c>
      <c r="B577" s="6">
        <v>4370.67</v>
      </c>
      <c r="C577" s="6">
        <v>4382.55</v>
      </c>
      <c r="D577" s="6">
        <v>4306.24</v>
      </c>
      <c r="E577" s="6">
        <v>4307.54</v>
      </c>
      <c r="F577" s="6">
        <v>4307.54</v>
      </c>
      <c r="G577" s="7">
        <v>3123770000</v>
      </c>
    </row>
    <row r="578" spans="1:7" ht="17">
      <c r="A578" s="5">
        <v>44470</v>
      </c>
      <c r="B578" s="6">
        <v>4317.16</v>
      </c>
      <c r="C578" s="6">
        <v>4375.1899999999996</v>
      </c>
      <c r="D578" s="6">
        <v>4288.5200000000004</v>
      </c>
      <c r="E578" s="6">
        <v>4357.04</v>
      </c>
      <c r="F578" s="6">
        <v>4357.04</v>
      </c>
      <c r="G578" s="7">
        <v>3148980000</v>
      </c>
    </row>
    <row r="579" spans="1:7" ht="17">
      <c r="A579" s="5">
        <v>44473</v>
      </c>
      <c r="B579" s="6">
        <v>4348.84</v>
      </c>
      <c r="C579" s="6">
        <v>4355.51</v>
      </c>
      <c r="D579" s="6">
        <v>4278.9399999999996</v>
      </c>
      <c r="E579" s="6">
        <v>4300.46</v>
      </c>
      <c r="F579" s="6">
        <v>4300.46</v>
      </c>
      <c r="G579" s="7">
        <v>3110560000</v>
      </c>
    </row>
    <row r="580" spans="1:7" ht="17">
      <c r="A580" s="5">
        <v>44474</v>
      </c>
      <c r="B580" s="6">
        <v>4309.87</v>
      </c>
      <c r="C580" s="6">
        <v>4369.2299999999996</v>
      </c>
      <c r="D580" s="6">
        <v>4309.87</v>
      </c>
      <c r="E580" s="6">
        <v>4345.72</v>
      </c>
      <c r="F580" s="6">
        <v>4345.72</v>
      </c>
      <c r="G580" s="7">
        <v>2967400000</v>
      </c>
    </row>
    <row r="581" spans="1:7" ht="17">
      <c r="A581" s="5">
        <v>44475</v>
      </c>
      <c r="B581" s="6">
        <v>4319.57</v>
      </c>
      <c r="C581" s="6">
        <v>4365.57</v>
      </c>
      <c r="D581" s="6">
        <v>4290.49</v>
      </c>
      <c r="E581" s="6">
        <v>4363.55</v>
      </c>
      <c r="F581" s="6">
        <v>4363.55</v>
      </c>
      <c r="G581" s="7">
        <v>3219590000</v>
      </c>
    </row>
    <row r="582" spans="1:7" ht="17">
      <c r="A582" s="5">
        <v>44476</v>
      </c>
      <c r="B582" s="6">
        <v>4383.7299999999996</v>
      </c>
      <c r="C582" s="6">
        <v>4429.97</v>
      </c>
      <c r="D582" s="6">
        <v>4383.7299999999996</v>
      </c>
      <c r="E582" s="6">
        <v>4399.76</v>
      </c>
      <c r="F582" s="6">
        <v>4399.76</v>
      </c>
      <c r="G582" s="7">
        <v>3096080000</v>
      </c>
    </row>
    <row r="583" spans="1:7" ht="17">
      <c r="A583" s="5">
        <v>44477</v>
      </c>
      <c r="B583" s="6">
        <v>4406.51</v>
      </c>
      <c r="C583" s="6">
        <v>4412.0200000000004</v>
      </c>
      <c r="D583" s="6">
        <v>4386.22</v>
      </c>
      <c r="E583" s="6">
        <v>4391.34</v>
      </c>
      <c r="F583" s="6">
        <v>4391.34</v>
      </c>
      <c r="G583" s="7">
        <v>2401890000</v>
      </c>
    </row>
    <row r="584" spans="1:7" ht="17">
      <c r="A584" s="5">
        <v>44480</v>
      </c>
      <c r="B584" s="6">
        <v>4385.4399999999996</v>
      </c>
      <c r="C584" s="6">
        <v>4415.88</v>
      </c>
      <c r="D584" s="6">
        <v>4360.59</v>
      </c>
      <c r="E584" s="6">
        <v>4361.1899999999996</v>
      </c>
      <c r="F584" s="6">
        <v>4361.1899999999996</v>
      </c>
      <c r="G584" s="7">
        <v>2580000000</v>
      </c>
    </row>
    <row r="585" spans="1:7" ht="17">
      <c r="A585" s="5">
        <v>44481</v>
      </c>
      <c r="B585" s="6">
        <v>4368.3100000000004</v>
      </c>
      <c r="C585" s="6">
        <v>4374.8900000000003</v>
      </c>
      <c r="D585" s="6">
        <v>4342.09</v>
      </c>
      <c r="E585" s="6">
        <v>4350.6499999999996</v>
      </c>
      <c r="F585" s="6">
        <v>4350.6499999999996</v>
      </c>
      <c r="G585" s="7">
        <v>2608150000</v>
      </c>
    </row>
    <row r="586" spans="1:7" ht="17">
      <c r="A586" s="5">
        <v>44482</v>
      </c>
      <c r="B586" s="6">
        <v>4358.01</v>
      </c>
      <c r="C586" s="6">
        <v>4372.87</v>
      </c>
      <c r="D586" s="6">
        <v>4329.92</v>
      </c>
      <c r="E586" s="6">
        <v>4363.8</v>
      </c>
      <c r="F586" s="6">
        <v>4363.8</v>
      </c>
      <c r="G586" s="7">
        <v>2926460000</v>
      </c>
    </row>
    <row r="587" spans="1:7" ht="17">
      <c r="A587" s="5">
        <v>44483</v>
      </c>
      <c r="B587" s="6">
        <v>4386.75</v>
      </c>
      <c r="C587" s="6">
        <v>4439.7299999999996</v>
      </c>
      <c r="D587" s="6">
        <v>4386.75</v>
      </c>
      <c r="E587" s="6">
        <v>4438.26</v>
      </c>
      <c r="F587" s="6">
        <v>4438.26</v>
      </c>
      <c r="G587" s="7">
        <v>2642920000</v>
      </c>
    </row>
    <row r="588" spans="1:7" ht="17">
      <c r="A588" s="5">
        <v>44484</v>
      </c>
      <c r="B588" s="6">
        <v>4447.6899999999996</v>
      </c>
      <c r="C588" s="6">
        <v>4475.82</v>
      </c>
      <c r="D588" s="6">
        <v>4447.6899999999996</v>
      </c>
      <c r="E588" s="6">
        <v>4471.37</v>
      </c>
      <c r="F588" s="6">
        <v>4471.37</v>
      </c>
      <c r="G588" s="7">
        <v>3000560000</v>
      </c>
    </row>
    <row r="589" spans="1:7" ht="17">
      <c r="A589" s="5">
        <v>44487</v>
      </c>
      <c r="B589" s="6">
        <v>4463.72</v>
      </c>
      <c r="C589" s="6">
        <v>4488.75</v>
      </c>
      <c r="D589" s="6">
        <v>4447.47</v>
      </c>
      <c r="E589" s="6">
        <v>4486.46</v>
      </c>
      <c r="F589" s="6">
        <v>4486.46</v>
      </c>
      <c r="G589" s="7">
        <v>2683540000</v>
      </c>
    </row>
    <row r="590" spans="1:7" ht="17">
      <c r="A590" s="5">
        <v>44488</v>
      </c>
      <c r="B590" s="6">
        <v>4497.34</v>
      </c>
      <c r="C590" s="6">
        <v>4520.3999999999996</v>
      </c>
      <c r="D590" s="6">
        <v>4496.41</v>
      </c>
      <c r="E590" s="6">
        <v>4519.63</v>
      </c>
      <c r="F590" s="6">
        <v>4519.63</v>
      </c>
      <c r="G590" s="7">
        <v>2531210000</v>
      </c>
    </row>
    <row r="591" spans="1:7" ht="17">
      <c r="A591" s="5">
        <v>44489</v>
      </c>
      <c r="B591" s="6">
        <v>4524.42</v>
      </c>
      <c r="C591" s="6">
        <v>4540.87</v>
      </c>
      <c r="D591" s="6">
        <v>4524.3999999999996</v>
      </c>
      <c r="E591" s="6">
        <v>4536.1899999999996</v>
      </c>
      <c r="F591" s="6">
        <v>4536.1899999999996</v>
      </c>
      <c r="G591" s="7">
        <v>2671560000</v>
      </c>
    </row>
    <row r="592" spans="1:7" ht="17">
      <c r="A592" s="5">
        <v>44490</v>
      </c>
      <c r="B592" s="6">
        <v>4532.24</v>
      </c>
      <c r="C592" s="6">
        <v>4551.4399999999996</v>
      </c>
      <c r="D592" s="6">
        <v>4526.8900000000003</v>
      </c>
      <c r="E592" s="6">
        <v>4549.78</v>
      </c>
      <c r="F592" s="6">
        <v>4549.78</v>
      </c>
      <c r="G592" s="7">
        <v>3016950000</v>
      </c>
    </row>
    <row r="593" spans="1:7" ht="17">
      <c r="A593" s="5">
        <v>44491</v>
      </c>
      <c r="B593" s="6">
        <v>4546.12</v>
      </c>
      <c r="C593" s="6">
        <v>4559.67</v>
      </c>
      <c r="D593" s="6">
        <v>4524</v>
      </c>
      <c r="E593" s="6">
        <v>4544.8999999999996</v>
      </c>
      <c r="F593" s="6">
        <v>4544.8999999999996</v>
      </c>
      <c r="G593" s="7">
        <v>3062810000</v>
      </c>
    </row>
    <row r="594" spans="1:7" ht="17">
      <c r="A594" s="5">
        <v>44494</v>
      </c>
      <c r="B594" s="6">
        <v>4553.6899999999996</v>
      </c>
      <c r="C594" s="6">
        <v>4572.62</v>
      </c>
      <c r="D594" s="6">
        <v>4537.3599999999997</v>
      </c>
      <c r="E594" s="6">
        <v>4566.4799999999996</v>
      </c>
      <c r="F594" s="6">
        <v>4566.4799999999996</v>
      </c>
      <c r="G594" s="7">
        <v>3250210000</v>
      </c>
    </row>
    <row r="595" spans="1:7" ht="17">
      <c r="A595" s="5">
        <v>44495</v>
      </c>
      <c r="B595" s="6">
        <v>4578.6899999999996</v>
      </c>
      <c r="C595" s="6">
        <v>4598.53</v>
      </c>
      <c r="D595" s="6">
        <v>4569.17</v>
      </c>
      <c r="E595" s="6">
        <v>4574.79</v>
      </c>
      <c r="F595" s="6">
        <v>4574.79</v>
      </c>
      <c r="G595" s="7">
        <v>2866500000</v>
      </c>
    </row>
    <row r="596" spans="1:7" ht="17">
      <c r="A596" s="5">
        <v>44496</v>
      </c>
      <c r="B596" s="6">
        <v>4580.22</v>
      </c>
      <c r="C596" s="6">
        <v>4584.57</v>
      </c>
      <c r="D596" s="6">
        <v>4551.66</v>
      </c>
      <c r="E596" s="6">
        <v>4551.68</v>
      </c>
      <c r="F596" s="6">
        <v>4551.68</v>
      </c>
      <c r="G596" s="7">
        <v>3259510000</v>
      </c>
    </row>
    <row r="597" spans="1:7" ht="17">
      <c r="A597" s="5">
        <v>44497</v>
      </c>
      <c r="B597" s="6">
        <v>4562.84</v>
      </c>
      <c r="C597" s="6">
        <v>4597.55</v>
      </c>
      <c r="D597" s="6">
        <v>4562.84</v>
      </c>
      <c r="E597" s="6">
        <v>4596.42</v>
      </c>
      <c r="F597" s="6">
        <v>4596.42</v>
      </c>
      <c r="G597" s="7">
        <v>3197560000</v>
      </c>
    </row>
    <row r="598" spans="1:7" ht="17">
      <c r="A598" s="5">
        <v>44498</v>
      </c>
      <c r="B598" s="6">
        <v>4572.87</v>
      </c>
      <c r="C598" s="6">
        <v>4608.08</v>
      </c>
      <c r="D598" s="6">
        <v>4567.59</v>
      </c>
      <c r="E598" s="6">
        <v>4605.38</v>
      </c>
      <c r="F598" s="6">
        <v>4605.38</v>
      </c>
      <c r="G598" s="7">
        <v>3632260000</v>
      </c>
    </row>
    <row r="599" spans="1:7" ht="17">
      <c r="A599" s="5">
        <v>44501</v>
      </c>
      <c r="B599" s="6">
        <v>4610.62</v>
      </c>
      <c r="C599" s="6">
        <v>4620.34</v>
      </c>
      <c r="D599" s="6">
        <v>4595.0600000000004</v>
      </c>
      <c r="E599" s="6">
        <v>4613.67</v>
      </c>
      <c r="F599" s="6">
        <v>4613.67</v>
      </c>
      <c r="G599" s="7">
        <v>2924000000</v>
      </c>
    </row>
    <row r="600" spans="1:7" ht="17">
      <c r="A600" s="5">
        <v>44502</v>
      </c>
      <c r="B600" s="6">
        <v>4613.34</v>
      </c>
      <c r="C600" s="6">
        <v>4635.1499999999996</v>
      </c>
      <c r="D600" s="6">
        <v>4613.34</v>
      </c>
      <c r="E600" s="6">
        <v>4630.6499999999996</v>
      </c>
      <c r="F600" s="6">
        <v>4630.6499999999996</v>
      </c>
      <c r="G600" s="7">
        <v>3309690000</v>
      </c>
    </row>
    <row r="601" spans="1:7" ht="17">
      <c r="A601" s="5">
        <v>44503</v>
      </c>
      <c r="B601" s="6">
        <v>4630.6499999999996</v>
      </c>
      <c r="C601" s="6">
        <v>4663.46</v>
      </c>
      <c r="D601" s="6">
        <v>4621.1899999999996</v>
      </c>
      <c r="E601" s="6">
        <v>4660.57</v>
      </c>
      <c r="F601" s="6">
        <v>4660.57</v>
      </c>
      <c r="G601" s="7">
        <v>3339440000</v>
      </c>
    </row>
    <row r="602" spans="1:7" ht="17">
      <c r="A602" s="5">
        <v>44504</v>
      </c>
      <c r="B602" s="6">
        <v>4662.93</v>
      </c>
      <c r="C602" s="6">
        <v>4683</v>
      </c>
      <c r="D602" s="6">
        <v>4662.59</v>
      </c>
      <c r="E602" s="6">
        <v>4680.0600000000004</v>
      </c>
      <c r="F602" s="6">
        <v>4680.0600000000004</v>
      </c>
      <c r="G602" s="7">
        <v>3332940000</v>
      </c>
    </row>
    <row r="603" spans="1:7" ht="17">
      <c r="A603" s="5">
        <v>44505</v>
      </c>
      <c r="B603" s="6">
        <v>4699.26</v>
      </c>
      <c r="C603" s="6">
        <v>4718.5</v>
      </c>
      <c r="D603" s="6">
        <v>4681.32</v>
      </c>
      <c r="E603" s="6">
        <v>4697.53</v>
      </c>
      <c r="F603" s="6">
        <v>4697.53</v>
      </c>
      <c r="G603" s="7">
        <v>3491150000</v>
      </c>
    </row>
    <row r="604" spans="1:7" ht="17">
      <c r="A604" s="5">
        <v>44508</v>
      </c>
      <c r="B604" s="6">
        <v>4701.4799999999996</v>
      </c>
      <c r="C604" s="6">
        <v>4714.92</v>
      </c>
      <c r="D604" s="6">
        <v>4694.3900000000003</v>
      </c>
      <c r="E604" s="6">
        <v>4701.7</v>
      </c>
      <c r="F604" s="6">
        <v>4701.7</v>
      </c>
      <c r="G604" s="7">
        <v>3465720000</v>
      </c>
    </row>
    <row r="605" spans="1:7" ht="17">
      <c r="A605" s="5">
        <v>44509</v>
      </c>
      <c r="B605" s="6">
        <v>4707.25</v>
      </c>
      <c r="C605" s="6">
        <v>4708.53</v>
      </c>
      <c r="D605" s="6">
        <v>4670.87</v>
      </c>
      <c r="E605" s="6">
        <v>4685.25</v>
      </c>
      <c r="F605" s="6">
        <v>4685.25</v>
      </c>
      <c r="G605" s="7">
        <v>3110230000</v>
      </c>
    </row>
    <row r="606" spans="1:7" ht="17">
      <c r="A606" s="5">
        <v>44510</v>
      </c>
      <c r="B606" s="6">
        <v>4670.26</v>
      </c>
      <c r="C606" s="6">
        <v>4684.8500000000004</v>
      </c>
      <c r="D606" s="6">
        <v>4630.8599999999997</v>
      </c>
      <c r="E606" s="6">
        <v>4646.71</v>
      </c>
      <c r="F606" s="6">
        <v>4646.71</v>
      </c>
      <c r="G606" s="7">
        <v>3581630000</v>
      </c>
    </row>
    <row r="607" spans="1:7" ht="17">
      <c r="A607" s="5">
        <v>44511</v>
      </c>
      <c r="B607" s="6">
        <v>4659.3900000000003</v>
      </c>
      <c r="C607" s="6">
        <v>4664.55</v>
      </c>
      <c r="D607" s="6">
        <v>4648.3100000000004</v>
      </c>
      <c r="E607" s="6">
        <v>4649.2700000000004</v>
      </c>
      <c r="F607" s="6">
        <v>4649.2700000000004</v>
      </c>
      <c r="G607" s="7">
        <v>2623140000</v>
      </c>
    </row>
    <row r="608" spans="1:7" ht="17">
      <c r="A608" s="5">
        <v>44512</v>
      </c>
      <c r="B608" s="6">
        <v>4655.24</v>
      </c>
      <c r="C608" s="6">
        <v>4688.47</v>
      </c>
      <c r="D608" s="6">
        <v>4650.7700000000004</v>
      </c>
      <c r="E608" s="6">
        <v>4682.8500000000004</v>
      </c>
      <c r="F608" s="6">
        <v>4682.8500000000004</v>
      </c>
      <c r="G608" s="7">
        <v>2865790000</v>
      </c>
    </row>
    <row r="609" spans="1:7" ht="17">
      <c r="A609" s="5">
        <v>44515</v>
      </c>
      <c r="B609" s="6">
        <v>4689.3</v>
      </c>
      <c r="C609" s="6">
        <v>4697.42</v>
      </c>
      <c r="D609" s="6">
        <v>4672.8599999999997</v>
      </c>
      <c r="E609" s="6">
        <v>4682.8</v>
      </c>
      <c r="F609" s="6">
        <v>4682.8</v>
      </c>
      <c r="G609" s="7">
        <v>2618980000</v>
      </c>
    </row>
    <row r="610" spans="1:7" ht="17">
      <c r="A610" s="5">
        <v>44516</v>
      </c>
      <c r="B610" s="6">
        <v>4679.42</v>
      </c>
      <c r="C610" s="6">
        <v>4714.95</v>
      </c>
      <c r="D610" s="6">
        <v>4679.42</v>
      </c>
      <c r="E610" s="6">
        <v>4700.8999999999996</v>
      </c>
      <c r="F610" s="6">
        <v>4700.8999999999996</v>
      </c>
      <c r="G610" s="7">
        <v>2838210000</v>
      </c>
    </row>
    <row r="611" spans="1:7" ht="17">
      <c r="A611" s="5">
        <v>44517</v>
      </c>
      <c r="B611" s="6">
        <v>4701.5</v>
      </c>
      <c r="C611" s="6">
        <v>4701.5</v>
      </c>
      <c r="D611" s="6">
        <v>4684.41</v>
      </c>
      <c r="E611" s="6">
        <v>4688.67</v>
      </c>
      <c r="F611" s="6">
        <v>4688.67</v>
      </c>
      <c r="G611" s="7">
        <v>3221250000</v>
      </c>
    </row>
    <row r="612" spans="1:7" ht="17">
      <c r="A612" s="5">
        <v>44518</v>
      </c>
      <c r="B612" s="6">
        <v>4700.72</v>
      </c>
      <c r="C612" s="6">
        <v>4708.8</v>
      </c>
      <c r="D612" s="6">
        <v>4672.78</v>
      </c>
      <c r="E612" s="6">
        <v>4704.54</v>
      </c>
      <c r="F612" s="6">
        <v>4704.54</v>
      </c>
      <c r="G612" s="7">
        <v>3335620000</v>
      </c>
    </row>
    <row r="613" spans="1:7" ht="17">
      <c r="A613" s="5">
        <v>44519</v>
      </c>
      <c r="B613" s="6">
        <v>4708.4399999999996</v>
      </c>
      <c r="C613" s="6">
        <v>4717.75</v>
      </c>
      <c r="D613" s="6">
        <v>4694.22</v>
      </c>
      <c r="E613" s="6">
        <v>4697.96</v>
      </c>
      <c r="F613" s="6">
        <v>4697.96</v>
      </c>
      <c r="G613" s="7">
        <v>3265600000</v>
      </c>
    </row>
    <row r="614" spans="1:7" ht="17">
      <c r="A614" s="5">
        <v>44522</v>
      </c>
      <c r="B614" s="6">
        <v>4712</v>
      </c>
      <c r="C614" s="6">
        <v>4743.83</v>
      </c>
      <c r="D614" s="6">
        <v>4682.17</v>
      </c>
      <c r="E614" s="6">
        <v>4682.9399999999996</v>
      </c>
      <c r="F614" s="6">
        <v>4682.9399999999996</v>
      </c>
      <c r="G614" s="7">
        <v>3206280000</v>
      </c>
    </row>
    <row r="615" spans="1:7" ht="17">
      <c r="A615" s="5">
        <v>44523</v>
      </c>
      <c r="B615" s="6">
        <v>4678.4799999999996</v>
      </c>
      <c r="C615" s="6">
        <v>4699.3900000000003</v>
      </c>
      <c r="D615" s="6">
        <v>4652.66</v>
      </c>
      <c r="E615" s="6">
        <v>4690.7</v>
      </c>
      <c r="F615" s="6">
        <v>4690.7</v>
      </c>
      <c r="G615" s="7">
        <v>3428780000</v>
      </c>
    </row>
    <row r="616" spans="1:7" ht="17">
      <c r="A616" s="5">
        <v>44524</v>
      </c>
      <c r="B616" s="6">
        <v>4675.78</v>
      </c>
      <c r="C616" s="6">
        <v>4702.87</v>
      </c>
      <c r="D616" s="6">
        <v>4659.8900000000003</v>
      </c>
      <c r="E616" s="6">
        <v>4701.46</v>
      </c>
      <c r="F616" s="6">
        <v>4701.46</v>
      </c>
      <c r="G616" s="7">
        <v>2464040000</v>
      </c>
    </row>
    <row r="617" spans="1:7" ht="17">
      <c r="A617" s="5">
        <v>44526</v>
      </c>
      <c r="B617" s="6">
        <v>4664.63</v>
      </c>
      <c r="C617" s="6">
        <v>4664.63</v>
      </c>
      <c r="D617" s="6">
        <v>4585.43</v>
      </c>
      <c r="E617" s="6">
        <v>4594.62</v>
      </c>
      <c r="F617" s="6">
        <v>4594.62</v>
      </c>
      <c r="G617" s="7">
        <v>2676740000</v>
      </c>
    </row>
    <row r="618" spans="1:7" ht="17">
      <c r="A618" s="5">
        <v>44529</v>
      </c>
      <c r="B618" s="6">
        <v>4628.75</v>
      </c>
      <c r="C618" s="6">
        <v>4672.95</v>
      </c>
      <c r="D618" s="6">
        <v>4625.26</v>
      </c>
      <c r="E618" s="6">
        <v>4655.2700000000004</v>
      </c>
      <c r="F618" s="6">
        <v>4655.2700000000004</v>
      </c>
      <c r="G618" s="7">
        <v>3471380000</v>
      </c>
    </row>
    <row r="619" spans="1:7" ht="17">
      <c r="A619" s="5">
        <v>44530</v>
      </c>
      <c r="B619" s="6">
        <v>4640.25</v>
      </c>
      <c r="C619" s="6">
        <v>4646.0200000000004</v>
      </c>
      <c r="D619" s="6">
        <v>4560</v>
      </c>
      <c r="E619" s="6">
        <v>4567</v>
      </c>
      <c r="F619" s="6">
        <v>4567</v>
      </c>
      <c r="G619" s="7">
        <v>4950190000</v>
      </c>
    </row>
    <row r="620" spans="1:7" ht="17">
      <c r="A620" s="5">
        <v>44531</v>
      </c>
      <c r="B620" s="6">
        <v>4602.82</v>
      </c>
      <c r="C620" s="6">
        <v>4652.9399999999996</v>
      </c>
      <c r="D620" s="6">
        <v>4510.2700000000004</v>
      </c>
      <c r="E620" s="6">
        <v>4513.04</v>
      </c>
      <c r="F620" s="6">
        <v>4513.04</v>
      </c>
      <c r="G620" s="7">
        <v>4078260000</v>
      </c>
    </row>
    <row r="621" spans="1:7" ht="17">
      <c r="A621" s="5">
        <v>44532</v>
      </c>
      <c r="B621" s="6">
        <v>4504.7299999999996</v>
      </c>
      <c r="C621" s="6">
        <v>4595.46</v>
      </c>
      <c r="D621" s="6">
        <v>4504.7299999999996</v>
      </c>
      <c r="E621" s="6">
        <v>4577.1000000000004</v>
      </c>
      <c r="F621" s="6">
        <v>4577.1000000000004</v>
      </c>
      <c r="G621" s="7">
        <v>3771510000</v>
      </c>
    </row>
    <row r="622" spans="1:7" ht="17">
      <c r="A622" s="5">
        <v>44533</v>
      </c>
      <c r="B622" s="6">
        <v>4589.49</v>
      </c>
      <c r="C622" s="6">
        <v>4608.03</v>
      </c>
      <c r="D622" s="6">
        <v>4495.12</v>
      </c>
      <c r="E622" s="6">
        <v>4538.43</v>
      </c>
      <c r="F622" s="6">
        <v>4538.43</v>
      </c>
      <c r="G622" s="7">
        <v>3971500000</v>
      </c>
    </row>
    <row r="623" spans="1:7" ht="17">
      <c r="A623" s="5">
        <v>44536</v>
      </c>
      <c r="B623" s="6">
        <v>4548.37</v>
      </c>
      <c r="C623" s="6">
        <v>4612.6000000000004</v>
      </c>
      <c r="D623" s="6">
        <v>4540.51</v>
      </c>
      <c r="E623" s="6">
        <v>4591.67</v>
      </c>
      <c r="F623" s="6">
        <v>4591.67</v>
      </c>
      <c r="G623" s="7">
        <v>3305690000</v>
      </c>
    </row>
    <row r="624" spans="1:7" ht="17">
      <c r="A624" s="5">
        <v>44537</v>
      </c>
      <c r="B624" s="6">
        <v>4631.97</v>
      </c>
      <c r="C624" s="6">
        <v>4694.04</v>
      </c>
      <c r="D624" s="6">
        <v>4631.97</v>
      </c>
      <c r="E624" s="6">
        <v>4686.75</v>
      </c>
      <c r="F624" s="6">
        <v>4686.75</v>
      </c>
      <c r="G624" s="7">
        <v>3334320000</v>
      </c>
    </row>
    <row r="625" spans="1:7" ht="17">
      <c r="A625" s="5">
        <v>44538</v>
      </c>
      <c r="B625" s="6">
        <v>4690.8599999999997</v>
      </c>
      <c r="C625" s="6">
        <v>4705.0600000000004</v>
      </c>
      <c r="D625" s="6">
        <v>4674.5200000000004</v>
      </c>
      <c r="E625" s="6">
        <v>4701.21</v>
      </c>
      <c r="F625" s="6">
        <v>4701.21</v>
      </c>
      <c r="G625" s="7">
        <v>3061550000</v>
      </c>
    </row>
    <row r="626" spans="1:7" ht="17">
      <c r="A626" s="5">
        <v>44539</v>
      </c>
      <c r="B626" s="6">
        <v>4691</v>
      </c>
      <c r="C626" s="6">
        <v>4695.26</v>
      </c>
      <c r="D626" s="6">
        <v>4665.9799999999996</v>
      </c>
      <c r="E626" s="6">
        <v>4667.45</v>
      </c>
      <c r="F626" s="6">
        <v>4667.45</v>
      </c>
      <c r="G626" s="7">
        <v>2851660000</v>
      </c>
    </row>
    <row r="627" spans="1:7" ht="17">
      <c r="A627" s="5">
        <v>44540</v>
      </c>
      <c r="B627" s="6">
        <v>4687.6400000000003</v>
      </c>
      <c r="C627" s="6">
        <v>4713.57</v>
      </c>
      <c r="D627" s="6">
        <v>4670.24</v>
      </c>
      <c r="E627" s="6">
        <v>4712.0200000000004</v>
      </c>
      <c r="F627" s="6">
        <v>4712.0200000000004</v>
      </c>
      <c r="G627" s="7">
        <v>2858310000</v>
      </c>
    </row>
    <row r="628" spans="1:7" ht="17">
      <c r="A628" s="5">
        <v>44543</v>
      </c>
      <c r="B628" s="6">
        <v>4710.3</v>
      </c>
      <c r="C628" s="6">
        <v>4710.3</v>
      </c>
      <c r="D628" s="6">
        <v>4667.6000000000004</v>
      </c>
      <c r="E628" s="6">
        <v>4668.97</v>
      </c>
      <c r="F628" s="6">
        <v>4668.97</v>
      </c>
      <c r="G628" s="7">
        <v>3322050000</v>
      </c>
    </row>
    <row r="629" spans="1:7" ht="17">
      <c r="A629" s="5">
        <v>44544</v>
      </c>
      <c r="B629" s="6">
        <v>4642.99</v>
      </c>
      <c r="C629" s="6">
        <v>4660.47</v>
      </c>
      <c r="D629" s="6">
        <v>4606.5200000000004</v>
      </c>
      <c r="E629" s="6">
        <v>4634.09</v>
      </c>
      <c r="F629" s="6">
        <v>4634.09</v>
      </c>
      <c r="G629" s="7">
        <v>3292740000</v>
      </c>
    </row>
    <row r="630" spans="1:7" ht="17">
      <c r="A630" s="5">
        <v>44545</v>
      </c>
      <c r="B630" s="6">
        <v>4636.46</v>
      </c>
      <c r="C630" s="6">
        <v>4712.6000000000004</v>
      </c>
      <c r="D630" s="6">
        <v>4611.22</v>
      </c>
      <c r="E630" s="6">
        <v>4709.8500000000004</v>
      </c>
      <c r="F630" s="6">
        <v>4709.8500000000004</v>
      </c>
      <c r="G630" s="7">
        <v>3367580000</v>
      </c>
    </row>
    <row r="631" spans="1:7" ht="17">
      <c r="A631" s="5">
        <v>44546</v>
      </c>
      <c r="B631" s="6">
        <v>4719.13</v>
      </c>
      <c r="C631" s="6">
        <v>4731.99</v>
      </c>
      <c r="D631" s="6">
        <v>4651.8900000000003</v>
      </c>
      <c r="E631" s="6">
        <v>4668.67</v>
      </c>
      <c r="F631" s="6">
        <v>4668.67</v>
      </c>
      <c r="G631" s="7">
        <v>3592810000</v>
      </c>
    </row>
    <row r="632" spans="1:7" ht="17">
      <c r="A632" s="5">
        <v>44547</v>
      </c>
      <c r="B632" s="6">
        <v>4652.5</v>
      </c>
      <c r="C632" s="6">
        <v>4666.7</v>
      </c>
      <c r="D632" s="6">
        <v>4600.22</v>
      </c>
      <c r="E632" s="6">
        <v>4620.6400000000003</v>
      </c>
      <c r="F632" s="6">
        <v>4620.6400000000003</v>
      </c>
      <c r="G632" s="7">
        <v>5609780000</v>
      </c>
    </row>
    <row r="633" spans="1:7" ht="17">
      <c r="A633" s="5">
        <v>44550</v>
      </c>
      <c r="B633" s="6">
        <v>4587.8999999999996</v>
      </c>
      <c r="C633" s="6">
        <v>4587.8999999999996</v>
      </c>
      <c r="D633" s="6">
        <v>4531.1000000000004</v>
      </c>
      <c r="E633" s="6">
        <v>4568.0200000000004</v>
      </c>
      <c r="F633" s="6">
        <v>4568.0200000000004</v>
      </c>
      <c r="G633" s="7">
        <v>3395780000</v>
      </c>
    </row>
    <row r="634" spans="1:7" ht="17">
      <c r="A634" s="5">
        <v>44551</v>
      </c>
      <c r="B634" s="6">
        <v>4594.96</v>
      </c>
      <c r="C634" s="6">
        <v>4651.1400000000003</v>
      </c>
      <c r="D634" s="6">
        <v>4583.16</v>
      </c>
      <c r="E634" s="6">
        <v>4649.2299999999996</v>
      </c>
      <c r="F634" s="6">
        <v>4649.2299999999996</v>
      </c>
      <c r="G634" s="7">
        <v>2564370000</v>
      </c>
    </row>
    <row r="635" spans="1:7" ht="17">
      <c r="A635" s="5">
        <v>44552</v>
      </c>
      <c r="B635" s="6">
        <v>4650.3599999999997</v>
      </c>
      <c r="C635" s="6">
        <v>4697.67</v>
      </c>
      <c r="D635" s="6">
        <v>4645.53</v>
      </c>
      <c r="E635" s="6">
        <v>4696.5600000000004</v>
      </c>
      <c r="F635" s="6">
        <v>4696.5600000000004</v>
      </c>
      <c r="G635" s="7">
        <v>2439570000</v>
      </c>
    </row>
    <row r="636" spans="1:7" ht="17">
      <c r="A636" s="5">
        <v>44553</v>
      </c>
      <c r="B636" s="6">
        <v>4703.96</v>
      </c>
      <c r="C636" s="6">
        <v>4740.74</v>
      </c>
      <c r="D636" s="6">
        <v>4703.96</v>
      </c>
      <c r="E636" s="6">
        <v>4725.79</v>
      </c>
      <c r="F636" s="6">
        <v>4725.79</v>
      </c>
      <c r="G636" s="7">
        <v>2194630000</v>
      </c>
    </row>
    <row r="637" spans="1:7" ht="17">
      <c r="A637" s="5">
        <v>44557</v>
      </c>
      <c r="B637" s="6">
        <v>4733.99</v>
      </c>
      <c r="C637" s="6">
        <v>4791.49</v>
      </c>
      <c r="D637" s="6">
        <v>4733.99</v>
      </c>
      <c r="E637" s="6">
        <v>4791.1899999999996</v>
      </c>
      <c r="F637" s="6">
        <v>4791.1899999999996</v>
      </c>
      <c r="G637" s="7">
        <v>2264120000</v>
      </c>
    </row>
    <row r="638" spans="1:7" ht="17">
      <c r="A638" s="5">
        <v>44558</v>
      </c>
      <c r="B638" s="6">
        <v>4795.49</v>
      </c>
      <c r="C638" s="6">
        <v>4807.0200000000004</v>
      </c>
      <c r="D638" s="6">
        <v>4780.04</v>
      </c>
      <c r="E638" s="6">
        <v>4786.3500000000004</v>
      </c>
      <c r="F638" s="6">
        <v>4786.3500000000004</v>
      </c>
      <c r="G638" s="7">
        <v>2217050000</v>
      </c>
    </row>
    <row r="639" spans="1:7" ht="17">
      <c r="A639" s="5">
        <v>44559</v>
      </c>
      <c r="B639" s="6">
        <v>4788.6400000000003</v>
      </c>
      <c r="C639" s="6">
        <v>4804.0600000000004</v>
      </c>
      <c r="D639" s="6">
        <v>4778.08</v>
      </c>
      <c r="E639" s="6">
        <v>4793.0600000000004</v>
      </c>
      <c r="F639" s="6">
        <v>4793.0600000000004</v>
      </c>
      <c r="G639" s="7">
        <v>2369370000</v>
      </c>
    </row>
    <row r="640" spans="1:7" ht="17">
      <c r="A640" s="5">
        <v>44560</v>
      </c>
      <c r="B640" s="6">
        <v>4794.2299999999996</v>
      </c>
      <c r="C640" s="6">
        <v>4808.93</v>
      </c>
      <c r="D640" s="6">
        <v>4775.33</v>
      </c>
      <c r="E640" s="6">
        <v>4778.7299999999996</v>
      </c>
      <c r="F640" s="6">
        <v>4778.7299999999996</v>
      </c>
      <c r="G640" s="7">
        <v>2390990000</v>
      </c>
    </row>
    <row r="641" spans="1:7" ht="17">
      <c r="A641" s="5">
        <v>44561</v>
      </c>
      <c r="B641" s="6">
        <v>4775.21</v>
      </c>
      <c r="C641" s="6">
        <v>4786.83</v>
      </c>
      <c r="D641" s="6">
        <v>4765.75</v>
      </c>
      <c r="E641" s="6">
        <v>4766.18</v>
      </c>
      <c r="F641" s="6">
        <v>4766.18</v>
      </c>
      <c r="G641" s="7">
        <v>2446190000</v>
      </c>
    </row>
    <row r="642" spans="1:7" ht="17">
      <c r="A642" s="5">
        <v>44564</v>
      </c>
      <c r="B642" s="6">
        <v>4778.1400000000003</v>
      </c>
      <c r="C642" s="6">
        <v>4796.6400000000003</v>
      </c>
      <c r="D642" s="6">
        <v>4758.17</v>
      </c>
      <c r="E642" s="6">
        <v>4796.5600000000004</v>
      </c>
      <c r="F642" s="6">
        <v>4796.5600000000004</v>
      </c>
      <c r="G642" s="7">
        <v>2775190000</v>
      </c>
    </row>
    <row r="643" spans="1:7" ht="17">
      <c r="A643" s="5">
        <v>44565</v>
      </c>
      <c r="B643" s="6">
        <v>4804.51</v>
      </c>
      <c r="C643" s="6">
        <v>4818.62</v>
      </c>
      <c r="D643" s="6">
        <v>4774.2700000000004</v>
      </c>
      <c r="E643" s="6">
        <v>4793.54</v>
      </c>
      <c r="F643" s="6">
        <v>4793.54</v>
      </c>
      <c r="G643" s="7">
        <v>3641050000</v>
      </c>
    </row>
    <row r="644" spans="1:7" ht="17">
      <c r="A644" s="5">
        <v>44566</v>
      </c>
      <c r="B644" s="6">
        <v>4787.99</v>
      </c>
      <c r="C644" s="6">
        <v>4797.7</v>
      </c>
      <c r="D644" s="6">
        <v>4699.4399999999996</v>
      </c>
      <c r="E644" s="6">
        <v>4700.58</v>
      </c>
      <c r="F644" s="6">
        <v>4700.58</v>
      </c>
      <c r="G644" s="7">
        <v>3733540000</v>
      </c>
    </row>
    <row r="645" spans="1:7" ht="17">
      <c r="A645" s="5">
        <v>44567</v>
      </c>
      <c r="B645" s="6">
        <v>4693.3900000000003</v>
      </c>
      <c r="C645" s="6">
        <v>4725.01</v>
      </c>
      <c r="D645" s="6">
        <v>4671.26</v>
      </c>
      <c r="E645" s="6">
        <v>4696.05</v>
      </c>
      <c r="F645" s="6">
        <v>4696.05</v>
      </c>
      <c r="G645" s="7">
        <v>3371250000</v>
      </c>
    </row>
    <row r="646" spans="1:7" ht="17">
      <c r="A646" s="5">
        <v>44568</v>
      </c>
      <c r="B646" s="6">
        <v>4697.66</v>
      </c>
      <c r="C646" s="6">
        <v>4707.95</v>
      </c>
      <c r="D646" s="6">
        <v>4662.74</v>
      </c>
      <c r="E646" s="6">
        <v>4677.03</v>
      </c>
      <c r="F646" s="6">
        <v>4677.03</v>
      </c>
      <c r="G646" s="7">
        <v>3279870000</v>
      </c>
    </row>
    <row r="647" spans="1:7" ht="17">
      <c r="A647" s="5">
        <v>44571</v>
      </c>
      <c r="B647" s="6">
        <v>4655.34</v>
      </c>
      <c r="C647" s="6">
        <v>4673.0200000000004</v>
      </c>
      <c r="D647" s="6">
        <v>4582.24</v>
      </c>
      <c r="E647" s="6">
        <v>4670.29</v>
      </c>
      <c r="F647" s="6">
        <v>4670.29</v>
      </c>
      <c r="G647" s="7">
        <v>3621800000</v>
      </c>
    </row>
    <row r="648" spans="1:7" ht="17">
      <c r="A648" s="5">
        <v>44572</v>
      </c>
      <c r="B648" s="6">
        <v>4669.1400000000003</v>
      </c>
      <c r="C648" s="6">
        <v>4714.13</v>
      </c>
      <c r="D648" s="6">
        <v>4638.2700000000004</v>
      </c>
      <c r="E648" s="6">
        <v>4713.07</v>
      </c>
      <c r="F648" s="6">
        <v>4713.07</v>
      </c>
      <c r="G648" s="7">
        <v>3421600000</v>
      </c>
    </row>
    <row r="649" spans="1:7" ht="17">
      <c r="A649" s="5">
        <v>44573</v>
      </c>
      <c r="B649" s="6">
        <v>4728.59</v>
      </c>
      <c r="C649" s="6">
        <v>4748.83</v>
      </c>
      <c r="D649" s="6">
        <v>4706.71</v>
      </c>
      <c r="E649" s="6">
        <v>4726.3500000000004</v>
      </c>
      <c r="F649" s="6">
        <v>4726.3500000000004</v>
      </c>
      <c r="G649" s="7">
        <v>3060040000</v>
      </c>
    </row>
    <row r="650" spans="1:7" ht="17">
      <c r="A650" s="5">
        <v>44574</v>
      </c>
      <c r="B650" s="6">
        <v>4733.5600000000004</v>
      </c>
      <c r="C650" s="6">
        <v>4744.13</v>
      </c>
      <c r="D650" s="6">
        <v>4650.29</v>
      </c>
      <c r="E650" s="6">
        <v>4659.03</v>
      </c>
      <c r="F650" s="6">
        <v>4659.03</v>
      </c>
      <c r="G650" s="7">
        <v>3539830000</v>
      </c>
    </row>
    <row r="651" spans="1:7" ht="17">
      <c r="A651" s="5">
        <v>44575</v>
      </c>
      <c r="B651" s="6">
        <v>4637.99</v>
      </c>
      <c r="C651" s="6">
        <v>4665.13</v>
      </c>
      <c r="D651" s="6">
        <v>4614.75</v>
      </c>
      <c r="E651" s="6">
        <v>4662.8500000000004</v>
      </c>
      <c r="F651" s="6">
        <v>4662.8500000000004</v>
      </c>
      <c r="G651" s="7">
        <v>3483530000</v>
      </c>
    </row>
    <row r="652" spans="1:7" ht="17">
      <c r="A652" s="5">
        <v>44579</v>
      </c>
      <c r="B652" s="6">
        <v>4632.24</v>
      </c>
      <c r="C652" s="6">
        <v>4632.24</v>
      </c>
      <c r="D652" s="6">
        <v>4568.7</v>
      </c>
      <c r="E652" s="6">
        <v>4577.1099999999997</v>
      </c>
      <c r="F652" s="6">
        <v>4577.1099999999997</v>
      </c>
      <c r="G652" s="7">
        <v>3324960000</v>
      </c>
    </row>
    <row r="653" spans="1:7" ht="17">
      <c r="A653" s="5">
        <v>44580</v>
      </c>
      <c r="B653" s="6">
        <v>4588.03</v>
      </c>
      <c r="C653" s="6">
        <v>4611.55</v>
      </c>
      <c r="D653" s="6">
        <v>4530.2</v>
      </c>
      <c r="E653" s="6">
        <v>4532.76</v>
      </c>
      <c r="F653" s="6">
        <v>4532.76</v>
      </c>
      <c r="G653" s="7">
        <v>3387370000</v>
      </c>
    </row>
    <row r="654" spans="1:7" ht="17">
      <c r="A654" s="5">
        <v>44581</v>
      </c>
      <c r="B654" s="6">
        <v>4547.3500000000004</v>
      </c>
      <c r="C654" s="6">
        <v>4602.1099999999997</v>
      </c>
      <c r="D654" s="6">
        <v>4477.95</v>
      </c>
      <c r="E654" s="6">
        <v>4482.7299999999996</v>
      </c>
      <c r="F654" s="6">
        <v>4482.7299999999996</v>
      </c>
      <c r="G654" s="7">
        <v>3473060000</v>
      </c>
    </row>
    <row r="655" spans="1:7" ht="17">
      <c r="A655" s="5">
        <v>44582</v>
      </c>
      <c r="B655" s="6">
        <v>4471.38</v>
      </c>
      <c r="C655" s="6">
        <v>4494.5200000000004</v>
      </c>
      <c r="D655" s="6">
        <v>4395.34</v>
      </c>
      <c r="E655" s="6">
        <v>4397.9399999999996</v>
      </c>
      <c r="F655" s="6">
        <v>4397.9399999999996</v>
      </c>
      <c r="G655" s="7">
        <v>3945810000</v>
      </c>
    </row>
    <row r="656" spans="1:7" ht="17">
      <c r="A656" s="5">
        <v>44585</v>
      </c>
      <c r="B656" s="6">
        <v>4356.32</v>
      </c>
      <c r="C656" s="6">
        <v>4417.3500000000004</v>
      </c>
      <c r="D656" s="6">
        <v>4222.62</v>
      </c>
      <c r="E656" s="6">
        <v>4410.13</v>
      </c>
      <c r="F656" s="6">
        <v>4410.13</v>
      </c>
      <c r="G656" s="7">
        <v>5172540000</v>
      </c>
    </row>
    <row r="657" spans="1:7" ht="17">
      <c r="A657" s="5">
        <v>44586</v>
      </c>
      <c r="B657" s="6">
        <v>4366.6400000000003</v>
      </c>
      <c r="C657" s="6">
        <v>4411.01</v>
      </c>
      <c r="D657" s="6">
        <v>4287.1099999999997</v>
      </c>
      <c r="E657" s="6">
        <v>4356.45</v>
      </c>
      <c r="F657" s="6">
        <v>4356.45</v>
      </c>
      <c r="G657" s="7">
        <v>3989420000</v>
      </c>
    </row>
    <row r="658" spans="1:7" ht="17">
      <c r="A658" s="5">
        <v>44587</v>
      </c>
      <c r="B658" s="6">
        <v>4408.43</v>
      </c>
      <c r="C658" s="6">
        <v>4453.2299999999996</v>
      </c>
      <c r="D658" s="6">
        <v>4304.8</v>
      </c>
      <c r="E658" s="6">
        <v>4349.93</v>
      </c>
      <c r="F658" s="6">
        <v>4349.93</v>
      </c>
      <c r="G658" s="7">
        <v>4046270000</v>
      </c>
    </row>
    <row r="659" spans="1:7" ht="17">
      <c r="A659" s="5">
        <v>44588</v>
      </c>
      <c r="B659" s="6">
        <v>4380.58</v>
      </c>
      <c r="C659" s="6">
        <v>4428.74</v>
      </c>
      <c r="D659" s="6">
        <v>4309.5</v>
      </c>
      <c r="E659" s="6">
        <v>4326.51</v>
      </c>
      <c r="F659" s="6">
        <v>4326.51</v>
      </c>
      <c r="G659" s="7">
        <v>4074330000</v>
      </c>
    </row>
    <row r="660" spans="1:7" ht="17">
      <c r="A660" s="5">
        <v>44589</v>
      </c>
      <c r="B660" s="6">
        <v>4336.1899999999996</v>
      </c>
      <c r="C660" s="6">
        <v>4432.72</v>
      </c>
      <c r="D660" s="6">
        <v>4292.46</v>
      </c>
      <c r="E660" s="6">
        <v>4431.8500000000004</v>
      </c>
      <c r="F660" s="6">
        <v>4431.8500000000004</v>
      </c>
      <c r="G660" s="7">
        <v>3936030000</v>
      </c>
    </row>
    <row r="661" spans="1:7" ht="17">
      <c r="A661" s="5">
        <v>44592</v>
      </c>
      <c r="B661" s="6">
        <v>4431.79</v>
      </c>
      <c r="C661" s="6">
        <v>4516.8900000000003</v>
      </c>
      <c r="D661" s="6">
        <v>4414.0200000000004</v>
      </c>
      <c r="E661" s="6">
        <v>4515.55</v>
      </c>
      <c r="F661" s="6">
        <v>4515.55</v>
      </c>
      <c r="G661" s="7">
        <v>4001950000</v>
      </c>
    </row>
    <row r="662" spans="1:7" ht="17">
      <c r="A662" s="5">
        <v>44593</v>
      </c>
      <c r="B662" s="6">
        <v>4519.57</v>
      </c>
      <c r="C662" s="6">
        <v>4550.49</v>
      </c>
      <c r="D662" s="6">
        <v>4483.53</v>
      </c>
      <c r="E662" s="6">
        <v>4546.54</v>
      </c>
      <c r="F662" s="6">
        <v>4546.54</v>
      </c>
      <c r="G662" s="7">
        <v>3796450000</v>
      </c>
    </row>
    <row r="663" spans="1:7" ht="17">
      <c r="A663" s="5">
        <v>44594</v>
      </c>
      <c r="B663" s="6">
        <v>4566.3900000000003</v>
      </c>
      <c r="C663" s="6">
        <v>4595.3100000000004</v>
      </c>
      <c r="D663" s="6">
        <v>4544.32</v>
      </c>
      <c r="E663" s="6">
        <v>4589.38</v>
      </c>
      <c r="F663" s="6">
        <v>4589.38</v>
      </c>
      <c r="G663" s="7">
        <v>3777170000</v>
      </c>
    </row>
    <row r="664" spans="1:7" ht="17">
      <c r="A664" s="5">
        <v>44595</v>
      </c>
      <c r="B664" s="6">
        <v>4535.41</v>
      </c>
      <c r="C664" s="6">
        <v>4542.88</v>
      </c>
      <c r="D664" s="6">
        <v>4470.3900000000003</v>
      </c>
      <c r="E664" s="6">
        <v>4477.4399999999996</v>
      </c>
      <c r="F664" s="6">
        <v>4477.4399999999996</v>
      </c>
      <c r="G664" s="7">
        <v>3596830000</v>
      </c>
    </row>
    <row r="665" spans="1:7" ht="17">
      <c r="A665" s="5">
        <v>44596</v>
      </c>
      <c r="B665" s="6">
        <v>4482.79</v>
      </c>
      <c r="C665" s="6">
        <v>4539.66</v>
      </c>
      <c r="D665" s="6">
        <v>4451.5</v>
      </c>
      <c r="E665" s="6">
        <v>4500.53</v>
      </c>
      <c r="F665" s="6">
        <v>4500.53</v>
      </c>
      <c r="G665" s="7">
        <v>3673700000</v>
      </c>
    </row>
    <row r="666" spans="1:7" ht="17">
      <c r="A666" s="5">
        <v>44599</v>
      </c>
      <c r="B666" s="6">
        <v>4505.75</v>
      </c>
      <c r="C666" s="6">
        <v>4521.8599999999997</v>
      </c>
      <c r="D666" s="6">
        <v>4471.47</v>
      </c>
      <c r="E666" s="6">
        <v>4483.87</v>
      </c>
      <c r="F666" s="6">
        <v>4483.87</v>
      </c>
      <c r="G666" s="7">
        <v>3291600000</v>
      </c>
    </row>
    <row r="667" spans="1:7" ht="17">
      <c r="A667" s="5">
        <v>44600</v>
      </c>
      <c r="B667" s="6">
        <v>4480.0200000000004</v>
      </c>
      <c r="C667" s="6">
        <v>4531.32</v>
      </c>
      <c r="D667" s="6">
        <v>4465.3999999999996</v>
      </c>
      <c r="E667" s="6">
        <v>4521.54</v>
      </c>
      <c r="F667" s="6">
        <v>4521.54</v>
      </c>
      <c r="G667" s="7">
        <v>3509330000</v>
      </c>
    </row>
    <row r="668" spans="1:7" ht="17">
      <c r="A668" s="5">
        <v>44601</v>
      </c>
      <c r="B668" s="6">
        <v>4547</v>
      </c>
      <c r="C668" s="6">
        <v>4590.03</v>
      </c>
      <c r="D668" s="6">
        <v>4547</v>
      </c>
      <c r="E668" s="6">
        <v>4587.18</v>
      </c>
      <c r="F668" s="6">
        <v>4587.18</v>
      </c>
      <c r="G668" s="7">
        <v>3662810000</v>
      </c>
    </row>
    <row r="669" spans="1:7" ht="17">
      <c r="A669" s="5">
        <v>44602</v>
      </c>
      <c r="B669" s="6">
        <v>4553.24</v>
      </c>
      <c r="C669" s="6">
        <v>4588.92</v>
      </c>
      <c r="D669" s="6">
        <v>4484.3100000000004</v>
      </c>
      <c r="E669" s="6">
        <v>4504.08</v>
      </c>
      <c r="F669" s="6">
        <v>4504.08</v>
      </c>
      <c r="G669" s="7">
        <v>4490500000</v>
      </c>
    </row>
    <row r="670" spans="1:7" ht="17">
      <c r="A670" s="5">
        <v>44603</v>
      </c>
      <c r="B670" s="6">
        <v>4506.2700000000004</v>
      </c>
      <c r="C670" s="6">
        <v>4526.33</v>
      </c>
      <c r="D670" s="6">
        <v>4401.41</v>
      </c>
      <c r="E670" s="6">
        <v>4418.6400000000003</v>
      </c>
      <c r="F670" s="6">
        <v>4418.6400000000003</v>
      </c>
      <c r="G670" s="7">
        <v>4164960000</v>
      </c>
    </row>
    <row r="671" spans="1:7" ht="17">
      <c r="A671" s="5">
        <v>44606</v>
      </c>
      <c r="B671" s="6">
        <v>4412.6099999999997</v>
      </c>
      <c r="C671" s="6">
        <v>4426.22</v>
      </c>
      <c r="D671" s="6">
        <v>4364.84</v>
      </c>
      <c r="E671" s="6">
        <v>4401.67</v>
      </c>
      <c r="F671" s="6">
        <v>4401.67</v>
      </c>
      <c r="G671" s="7">
        <v>3466170000</v>
      </c>
    </row>
    <row r="672" spans="1:7" ht="17">
      <c r="A672" s="5">
        <v>44607</v>
      </c>
      <c r="B672" s="6">
        <v>4429.28</v>
      </c>
      <c r="C672" s="6">
        <v>4472.7700000000004</v>
      </c>
      <c r="D672" s="6">
        <v>4429.28</v>
      </c>
      <c r="E672" s="6">
        <v>4471.07</v>
      </c>
      <c r="F672" s="6">
        <v>4471.07</v>
      </c>
      <c r="G672" s="7">
        <v>3363200000</v>
      </c>
    </row>
    <row r="673" spans="1:7" ht="17">
      <c r="A673" s="5">
        <v>44608</v>
      </c>
      <c r="B673" s="6">
        <v>4455.75</v>
      </c>
      <c r="C673" s="6">
        <v>4489.55</v>
      </c>
      <c r="D673" s="6">
        <v>4429.68</v>
      </c>
      <c r="E673" s="6">
        <v>4475.01</v>
      </c>
      <c r="F673" s="6">
        <v>4475.01</v>
      </c>
      <c r="G673" s="7">
        <v>3478750000</v>
      </c>
    </row>
    <row r="674" spans="1:7" ht="17">
      <c r="A674" s="5">
        <v>44609</v>
      </c>
      <c r="B674" s="6">
        <v>4456.0600000000004</v>
      </c>
      <c r="C674" s="6">
        <v>4456.0600000000004</v>
      </c>
      <c r="D674" s="6">
        <v>4373.8100000000004</v>
      </c>
      <c r="E674" s="6">
        <v>4380.26</v>
      </c>
      <c r="F674" s="6">
        <v>4380.26</v>
      </c>
      <c r="G674" s="7">
        <v>3596510000</v>
      </c>
    </row>
    <row r="675" spans="1:7" ht="17">
      <c r="A675" s="5">
        <v>44610</v>
      </c>
      <c r="B675" s="6">
        <v>4384.57</v>
      </c>
      <c r="C675" s="6">
        <v>4394.6000000000004</v>
      </c>
      <c r="D675" s="6">
        <v>4327.22</v>
      </c>
      <c r="E675" s="6">
        <v>4348.87</v>
      </c>
      <c r="F675" s="6">
        <v>4348.87</v>
      </c>
      <c r="G675" s="7">
        <v>3871340000</v>
      </c>
    </row>
    <row r="676" spans="1:7" ht="17">
      <c r="A676" s="5">
        <v>44614</v>
      </c>
      <c r="B676" s="6">
        <v>4332.74</v>
      </c>
      <c r="C676" s="6">
        <v>4362.12</v>
      </c>
      <c r="D676" s="6">
        <v>4267.1099999999997</v>
      </c>
      <c r="E676" s="6">
        <v>4304.76</v>
      </c>
      <c r="F676" s="6">
        <v>4304.76</v>
      </c>
      <c r="G676" s="7">
        <v>4007780000</v>
      </c>
    </row>
    <row r="677" spans="1:7" ht="17">
      <c r="A677" s="5">
        <v>44615</v>
      </c>
      <c r="B677" s="6">
        <v>4324.93</v>
      </c>
      <c r="C677" s="6">
        <v>4341.51</v>
      </c>
      <c r="D677" s="6">
        <v>4221.51</v>
      </c>
      <c r="E677" s="6">
        <v>4225.5</v>
      </c>
      <c r="F677" s="6">
        <v>4225.5</v>
      </c>
      <c r="G677" s="7">
        <v>3814340000</v>
      </c>
    </row>
    <row r="678" spans="1:7" ht="17">
      <c r="A678" s="5">
        <v>44616</v>
      </c>
      <c r="B678" s="6">
        <v>4155.7700000000004</v>
      </c>
      <c r="C678" s="6">
        <v>4294.7299999999996</v>
      </c>
      <c r="D678" s="6">
        <v>4114.6499999999996</v>
      </c>
      <c r="E678" s="6">
        <v>4288.7</v>
      </c>
      <c r="F678" s="6">
        <v>4288.7</v>
      </c>
      <c r="G678" s="7">
        <v>5070560000</v>
      </c>
    </row>
    <row r="679" spans="1:7" ht="17">
      <c r="A679" s="5">
        <v>44617</v>
      </c>
      <c r="B679" s="6">
        <v>4298.38</v>
      </c>
      <c r="C679" s="6">
        <v>4385.34</v>
      </c>
      <c r="D679" s="6">
        <v>4286.83</v>
      </c>
      <c r="E679" s="6">
        <v>4384.6499999999996</v>
      </c>
      <c r="F679" s="6">
        <v>4384.6499999999996</v>
      </c>
      <c r="G679" s="7">
        <v>3941780000</v>
      </c>
    </row>
    <row r="680" spans="1:7" ht="17">
      <c r="A680" s="5">
        <v>44620</v>
      </c>
      <c r="B680" s="6">
        <v>4354.17</v>
      </c>
      <c r="C680" s="6">
        <v>4388.84</v>
      </c>
      <c r="D680" s="6">
        <v>4315.12</v>
      </c>
      <c r="E680" s="6">
        <v>4373.9399999999996</v>
      </c>
      <c r="F680" s="6">
        <v>4373.9399999999996</v>
      </c>
      <c r="G680" s="7">
        <v>4594010000</v>
      </c>
    </row>
    <row r="681" spans="1:7" ht="17">
      <c r="A681" s="5">
        <v>44621</v>
      </c>
      <c r="B681" s="6">
        <v>4363.1400000000003</v>
      </c>
      <c r="C681" s="6">
        <v>4378.45</v>
      </c>
      <c r="D681" s="6">
        <v>4279.54</v>
      </c>
      <c r="E681" s="6">
        <v>4306.26</v>
      </c>
      <c r="F681" s="6">
        <v>4306.26</v>
      </c>
      <c r="G681" s="7">
        <v>4679400000</v>
      </c>
    </row>
    <row r="682" spans="1:7" ht="17">
      <c r="A682" s="5">
        <v>44622</v>
      </c>
      <c r="B682" s="6">
        <v>4322.5600000000004</v>
      </c>
      <c r="C682" s="6">
        <v>4401.4799999999996</v>
      </c>
      <c r="D682" s="6">
        <v>4322.5600000000004</v>
      </c>
      <c r="E682" s="6">
        <v>4386.54</v>
      </c>
      <c r="F682" s="6">
        <v>4386.54</v>
      </c>
      <c r="G682" s="7">
        <v>4409090000</v>
      </c>
    </row>
    <row r="683" spans="1:7" ht="17">
      <c r="A683" s="5">
        <v>44623</v>
      </c>
      <c r="B683" s="6">
        <v>4401.3100000000004</v>
      </c>
      <c r="C683" s="6">
        <v>4416.78</v>
      </c>
      <c r="D683" s="6">
        <v>4345.5600000000004</v>
      </c>
      <c r="E683" s="6">
        <v>4363.49</v>
      </c>
      <c r="F683" s="6">
        <v>4363.49</v>
      </c>
      <c r="G683" s="7">
        <v>4062080000</v>
      </c>
    </row>
    <row r="684" spans="1:7" ht="17">
      <c r="A684" s="5">
        <v>44624</v>
      </c>
      <c r="B684" s="6">
        <v>4342.12</v>
      </c>
      <c r="C684" s="6">
        <v>4342.12</v>
      </c>
      <c r="D684" s="6">
        <v>4284.9799999999996</v>
      </c>
      <c r="E684" s="6">
        <v>4328.87</v>
      </c>
      <c r="F684" s="6">
        <v>4328.87</v>
      </c>
      <c r="G684" s="7">
        <v>4558250000</v>
      </c>
    </row>
    <row r="685" spans="1:7" ht="17">
      <c r="A685" s="5">
        <v>44627</v>
      </c>
      <c r="B685" s="6">
        <v>4327.01</v>
      </c>
      <c r="C685" s="6">
        <v>4327.01</v>
      </c>
      <c r="D685" s="6">
        <v>4199.8500000000004</v>
      </c>
      <c r="E685" s="6">
        <v>4201.09</v>
      </c>
      <c r="F685" s="6">
        <v>4201.09</v>
      </c>
      <c r="G685" s="7">
        <v>5506330000</v>
      </c>
    </row>
    <row r="686" spans="1:7" ht="17">
      <c r="A686" s="5">
        <v>44628</v>
      </c>
      <c r="B686" s="6">
        <v>4202.66</v>
      </c>
      <c r="C686" s="6">
        <v>4276.9399999999996</v>
      </c>
      <c r="D686" s="6">
        <v>4157.87</v>
      </c>
      <c r="E686" s="6">
        <v>4170.7</v>
      </c>
      <c r="F686" s="6">
        <v>4170.7</v>
      </c>
      <c r="G686" s="7">
        <v>6237000000</v>
      </c>
    </row>
    <row r="687" spans="1:7" ht="17">
      <c r="A687" s="5">
        <v>44629</v>
      </c>
      <c r="B687" s="6">
        <v>4223.1000000000004</v>
      </c>
      <c r="C687" s="6">
        <v>4299.3999999999996</v>
      </c>
      <c r="D687" s="6">
        <v>4223.1000000000004</v>
      </c>
      <c r="E687" s="6">
        <v>4277.88</v>
      </c>
      <c r="F687" s="6">
        <v>4277.88</v>
      </c>
      <c r="G687" s="7">
        <v>4220180000</v>
      </c>
    </row>
    <row r="688" spans="1:7" ht="17">
      <c r="A688" s="5">
        <v>44630</v>
      </c>
      <c r="B688" s="6">
        <v>4252.55</v>
      </c>
      <c r="C688" s="6">
        <v>4268.28</v>
      </c>
      <c r="D688" s="6">
        <v>4209.8</v>
      </c>
      <c r="E688" s="6">
        <v>4259.5200000000004</v>
      </c>
      <c r="F688" s="6">
        <v>4259.5200000000004</v>
      </c>
      <c r="G688" s="7">
        <v>4008690000</v>
      </c>
    </row>
    <row r="689" spans="1:7" ht="17">
      <c r="A689" s="5">
        <v>44631</v>
      </c>
      <c r="B689" s="6">
        <v>4279.5</v>
      </c>
      <c r="C689" s="6">
        <v>4291.01</v>
      </c>
      <c r="D689" s="6">
        <v>4200.49</v>
      </c>
      <c r="E689" s="6">
        <v>4204.3100000000004</v>
      </c>
      <c r="F689" s="6">
        <v>4204.3100000000004</v>
      </c>
      <c r="G689" s="7">
        <v>3877430000</v>
      </c>
    </row>
    <row r="690" spans="1:7" ht="17">
      <c r="A690" s="5">
        <v>44634</v>
      </c>
      <c r="B690" s="6">
        <v>4202.75</v>
      </c>
      <c r="C690" s="6">
        <v>4247.57</v>
      </c>
      <c r="D690" s="6">
        <v>4161.72</v>
      </c>
      <c r="E690" s="6">
        <v>4173.1099999999997</v>
      </c>
      <c r="F690" s="6">
        <v>4173.1099999999997</v>
      </c>
      <c r="G690" s="7">
        <v>4757600000</v>
      </c>
    </row>
    <row r="691" spans="1:7" ht="17">
      <c r="A691" s="5">
        <v>44635</v>
      </c>
      <c r="B691" s="6">
        <v>4188.82</v>
      </c>
      <c r="C691" s="6">
        <v>4271.05</v>
      </c>
      <c r="D691" s="6">
        <v>4187.8999999999996</v>
      </c>
      <c r="E691" s="6">
        <v>4262.45</v>
      </c>
      <c r="F691" s="6">
        <v>4262.45</v>
      </c>
      <c r="G691" s="7">
        <v>4331170000</v>
      </c>
    </row>
    <row r="692" spans="1:7" ht="17">
      <c r="A692" s="5">
        <v>44636</v>
      </c>
      <c r="B692" s="6">
        <v>4288.1400000000003</v>
      </c>
      <c r="C692" s="6">
        <v>4358.8999999999996</v>
      </c>
      <c r="D692" s="6">
        <v>4251.99</v>
      </c>
      <c r="E692" s="6">
        <v>4357.8599999999997</v>
      </c>
      <c r="F692" s="6">
        <v>4357.8599999999997</v>
      </c>
      <c r="G692" s="7">
        <v>5002240000</v>
      </c>
    </row>
    <row r="693" spans="1:7" ht="17">
      <c r="A693" s="5">
        <v>44637</v>
      </c>
      <c r="B693" s="6">
        <v>4345.1099999999997</v>
      </c>
      <c r="C693" s="6">
        <v>4412.67</v>
      </c>
      <c r="D693" s="6">
        <v>4335.6499999999996</v>
      </c>
      <c r="E693" s="6">
        <v>4411.67</v>
      </c>
      <c r="F693" s="6">
        <v>4411.67</v>
      </c>
      <c r="G693" s="7">
        <v>4174170000</v>
      </c>
    </row>
    <row r="694" spans="1:7" ht="17">
      <c r="A694" s="5">
        <v>44638</v>
      </c>
      <c r="B694" s="6">
        <v>4407.34</v>
      </c>
      <c r="C694" s="6">
        <v>4465.3999999999996</v>
      </c>
      <c r="D694" s="6">
        <v>4390.57</v>
      </c>
      <c r="E694" s="6">
        <v>4463.12</v>
      </c>
      <c r="F694" s="6">
        <v>4463.12</v>
      </c>
      <c r="G694" s="7">
        <v>6681510000</v>
      </c>
    </row>
    <row r="695" spans="1:7" ht="17">
      <c r="A695" s="5">
        <v>44641</v>
      </c>
      <c r="B695" s="6">
        <v>4462.3999999999996</v>
      </c>
      <c r="C695" s="6">
        <v>4481.75</v>
      </c>
      <c r="D695" s="6">
        <v>4424.3</v>
      </c>
      <c r="E695" s="6">
        <v>4461.18</v>
      </c>
      <c r="F695" s="6">
        <v>4461.18</v>
      </c>
      <c r="G695" s="7">
        <v>3961050000</v>
      </c>
    </row>
    <row r="696" spans="1:7" ht="17">
      <c r="A696" s="5">
        <v>44642</v>
      </c>
      <c r="B696" s="6">
        <v>4469.1000000000004</v>
      </c>
      <c r="C696" s="6">
        <v>4522</v>
      </c>
      <c r="D696" s="6">
        <v>4469.1000000000004</v>
      </c>
      <c r="E696" s="6">
        <v>4511.6099999999997</v>
      </c>
      <c r="F696" s="6">
        <v>4511.6099999999997</v>
      </c>
      <c r="G696" s="7">
        <v>3962880000</v>
      </c>
    </row>
    <row r="697" spans="1:7" ht="17">
      <c r="A697" s="5">
        <v>44643</v>
      </c>
      <c r="B697" s="6">
        <v>4493.1000000000004</v>
      </c>
      <c r="C697" s="6">
        <v>4501.07</v>
      </c>
      <c r="D697" s="6">
        <v>4455.8100000000004</v>
      </c>
      <c r="E697" s="6">
        <v>4456.24</v>
      </c>
      <c r="F697" s="6">
        <v>4456.24</v>
      </c>
      <c r="G697" s="7">
        <v>4014360000</v>
      </c>
    </row>
    <row r="698" spans="1:7" ht="17">
      <c r="A698" s="5">
        <v>44644</v>
      </c>
      <c r="B698" s="6">
        <v>4469.9799999999996</v>
      </c>
      <c r="C698" s="6">
        <v>4520.58</v>
      </c>
      <c r="D698" s="6">
        <v>4465.17</v>
      </c>
      <c r="E698" s="6">
        <v>4520.16</v>
      </c>
      <c r="F698" s="6">
        <v>4520.16</v>
      </c>
      <c r="G698" s="7">
        <v>3573430000</v>
      </c>
    </row>
    <row r="699" spans="1:7" ht="17">
      <c r="A699" s="5">
        <v>44645</v>
      </c>
      <c r="B699" s="6">
        <v>4522.91</v>
      </c>
      <c r="C699" s="6">
        <v>4546.03</v>
      </c>
      <c r="D699" s="6">
        <v>4501.07</v>
      </c>
      <c r="E699" s="6">
        <v>4543.0600000000004</v>
      </c>
      <c r="F699" s="6">
        <v>4543.0600000000004</v>
      </c>
      <c r="G699" s="7">
        <v>3577520000</v>
      </c>
    </row>
    <row r="700" spans="1:7" ht="17">
      <c r="A700" s="5">
        <v>44648</v>
      </c>
      <c r="B700" s="6">
        <v>4541.09</v>
      </c>
      <c r="C700" s="6">
        <v>4575.6499999999996</v>
      </c>
      <c r="D700" s="6">
        <v>4517.6899999999996</v>
      </c>
      <c r="E700" s="6">
        <v>4575.5200000000004</v>
      </c>
      <c r="F700" s="6">
        <v>4575.5200000000004</v>
      </c>
      <c r="G700" s="7">
        <v>3696850000</v>
      </c>
    </row>
    <row r="701" spans="1:7" ht="17">
      <c r="A701" s="5">
        <v>44649</v>
      </c>
      <c r="B701" s="6">
        <v>4602.8599999999997</v>
      </c>
      <c r="C701" s="6">
        <v>4637.3</v>
      </c>
      <c r="D701" s="6">
        <v>4589.66</v>
      </c>
      <c r="E701" s="6">
        <v>4631.6000000000004</v>
      </c>
      <c r="F701" s="6">
        <v>4631.6000000000004</v>
      </c>
      <c r="G701" s="7">
        <v>4239660000</v>
      </c>
    </row>
    <row r="702" spans="1:7" ht="17">
      <c r="A702" s="5">
        <v>44650</v>
      </c>
      <c r="B702" s="6">
        <v>4624.2</v>
      </c>
      <c r="C702" s="6">
        <v>4627.7700000000004</v>
      </c>
      <c r="D702" s="6">
        <v>4581.32</v>
      </c>
      <c r="E702" s="6">
        <v>4602.45</v>
      </c>
      <c r="F702" s="6">
        <v>4602.45</v>
      </c>
      <c r="G702" s="7">
        <v>3665390000</v>
      </c>
    </row>
    <row r="703" spans="1:7" ht="17">
      <c r="A703" s="5">
        <v>44651</v>
      </c>
      <c r="B703" s="6">
        <v>4599.0200000000004</v>
      </c>
      <c r="C703" s="6">
        <v>4603.07</v>
      </c>
      <c r="D703" s="6">
        <v>4530.41</v>
      </c>
      <c r="E703" s="6">
        <v>4530.41</v>
      </c>
      <c r="F703" s="6">
        <v>4530.41</v>
      </c>
      <c r="G703" s="7">
        <v>3782040000</v>
      </c>
    </row>
    <row r="704" spans="1:7" ht="17">
      <c r="A704" s="5">
        <v>44652</v>
      </c>
      <c r="B704" s="6">
        <v>4540.32</v>
      </c>
      <c r="C704" s="6">
        <v>4548.7</v>
      </c>
      <c r="D704" s="6">
        <v>4507.57</v>
      </c>
      <c r="E704" s="6">
        <v>4545.8599999999997</v>
      </c>
      <c r="F704" s="6">
        <v>4545.8599999999997</v>
      </c>
      <c r="G704" s="7">
        <v>3828290000</v>
      </c>
    </row>
    <row r="705" spans="1:7" ht="17">
      <c r="A705" s="5">
        <v>44655</v>
      </c>
      <c r="B705" s="6">
        <v>4547.97</v>
      </c>
      <c r="C705" s="6">
        <v>4583.5</v>
      </c>
      <c r="D705" s="6">
        <v>4539.21</v>
      </c>
      <c r="E705" s="6">
        <v>4582.6400000000003</v>
      </c>
      <c r="F705" s="6">
        <v>4582.6400000000003</v>
      </c>
      <c r="G705" s="7">
        <v>3833500000</v>
      </c>
    </row>
    <row r="706" spans="1:7" ht="17">
      <c r="A706" s="5">
        <v>44656</v>
      </c>
      <c r="B706" s="6">
        <v>4572.45</v>
      </c>
      <c r="C706" s="6">
        <v>4593.45</v>
      </c>
      <c r="D706" s="6">
        <v>4514.17</v>
      </c>
      <c r="E706" s="6">
        <v>4525.12</v>
      </c>
      <c r="F706" s="6">
        <v>4525.12</v>
      </c>
      <c r="G706" s="7">
        <v>3906230000</v>
      </c>
    </row>
    <row r="707" spans="1:7" ht="17">
      <c r="A707" s="5">
        <v>44657</v>
      </c>
      <c r="B707" s="6">
        <v>4494.17</v>
      </c>
      <c r="C707" s="6">
        <v>4503.9399999999996</v>
      </c>
      <c r="D707" s="6">
        <v>4450.04</v>
      </c>
      <c r="E707" s="6">
        <v>4481.1499999999996</v>
      </c>
      <c r="F707" s="6">
        <v>4481.1499999999996</v>
      </c>
      <c r="G707" s="7">
        <v>4137080000</v>
      </c>
    </row>
    <row r="708" spans="1:7" ht="17">
      <c r="A708" s="5">
        <v>44658</v>
      </c>
      <c r="B708" s="6">
        <v>4474.6499999999996</v>
      </c>
      <c r="C708" s="6">
        <v>4521.16</v>
      </c>
      <c r="D708" s="6">
        <v>4450.3</v>
      </c>
      <c r="E708" s="6">
        <v>4500.21</v>
      </c>
      <c r="F708" s="6">
        <v>4500.21</v>
      </c>
      <c r="G708" s="7">
        <v>4054010000</v>
      </c>
    </row>
    <row r="709" spans="1:7" ht="17">
      <c r="A709" s="5">
        <v>44659</v>
      </c>
      <c r="B709" s="6">
        <v>4494.1499999999996</v>
      </c>
      <c r="C709" s="6">
        <v>4520.41</v>
      </c>
      <c r="D709" s="6">
        <v>4474.6000000000004</v>
      </c>
      <c r="E709" s="6">
        <v>4488.28</v>
      </c>
      <c r="F709" s="6">
        <v>4488.28</v>
      </c>
      <c r="G709" s="7">
        <v>3453040000</v>
      </c>
    </row>
    <row r="710" spans="1:7" ht="17">
      <c r="A710" s="5">
        <v>44662</v>
      </c>
      <c r="B710" s="6">
        <v>4462.6400000000003</v>
      </c>
      <c r="C710" s="6">
        <v>4464.3500000000004</v>
      </c>
      <c r="D710" s="6">
        <v>4408.38</v>
      </c>
      <c r="E710" s="6">
        <v>4412.53</v>
      </c>
      <c r="F710" s="6">
        <v>4412.53</v>
      </c>
      <c r="G710" s="7">
        <v>3452540000</v>
      </c>
    </row>
    <row r="711" spans="1:7" ht="17">
      <c r="A711" s="5">
        <v>44663</v>
      </c>
      <c r="B711" s="6">
        <v>4437.59</v>
      </c>
      <c r="C711" s="6">
        <v>4471</v>
      </c>
      <c r="D711" s="6">
        <v>4381.34</v>
      </c>
      <c r="E711" s="6">
        <v>4397.45</v>
      </c>
      <c r="F711" s="6">
        <v>4397.45</v>
      </c>
      <c r="G711" s="7">
        <v>3451990000</v>
      </c>
    </row>
    <row r="712" spans="1:7" ht="17">
      <c r="A712" s="5">
        <v>44664</v>
      </c>
      <c r="B712" s="6">
        <v>4394.3</v>
      </c>
      <c r="C712" s="6">
        <v>4453.92</v>
      </c>
      <c r="D712" s="6">
        <v>4392.7</v>
      </c>
      <c r="E712" s="6">
        <v>4446.59</v>
      </c>
      <c r="F712" s="6">
        <v>4446.59</v>
      </c>
      <c r="G712" s="7">
        <v>3273140000</v>
      </c>
    </row>
    <row r="713" spans="1:7" ht="17">
      <c r="A713" s="5">
        <v>44665</v>
      </c>
      <c r="B713" s="6">
        <v>4449.12</v>
      </c>
      <c r="C713" s="6">
        <v>4460.46</v>
      </c>
      <c r="D713" s="6">
        <v>4390.7700000000004</v>
      </c>
      <c r="E713" s="6">
        <v>4392.59</v>
      </c>
      <c r="F713" s="6">
        <v>4392.59</v>
      </c>
      <c r="G713" s="7">
        <v>3634740000</v>
      </c>
    </row>
    <row r="714" spans="1:7" ht="17">
      <c r="A714" s="5">
        <v>44669</v>
      </c>
      <c r="B714" s="6">
        <v>4385.63</v>
      </c>
      <c r="C714" s="6">
        <v>4410.3100000000004</v>
      </c>
      <c r="D714" s="6">
        <v>4370.3</v>
      </c>
      <c r="E714" s="6">
        <v>4391.6899999999996</v>
      </c>
      <c r="F714" s="6">
        <v>4391.6899999999996</v>
      </c>
      <c r="G714" s="7">
        <v>3509340000</v>
      </c>
    </row>
    <row r="715" spans="1:7" ht="17">
      <c r="A715" s="5">
        <v>44670</v>
      </c>
      <c r="B715" s="6">
        <v>4390.63</v>
      </c>
      <c r="C715" s="6">
        <v>4471.03</v>
      </c>
      <c r="D715" s="6">
        <v>4390.63</v>
      </c>
      <c r="E715" s="6">
        <v>4462.21</v>
      </c>
      <c r="F715" s="6">
        <v>4462.21</v>
      </c>
      <c r="G715" s="7">
        <v>3197930000</v>
      </c>
    </row>
    <row r="716" spans="1:7" ht="17">
      <c r="A716" s="5">
        <v>44671</v>
      </c>
      <c r="B716" s="6">
        <v>4472.26</v>
      </c>
      <c r="C716" s="6">
        <v>4488.29</v>
      </c>
      <c r="D716" s="6">
        <v>4448.76</v>
      </c>
      <c r="E716" s="6">
        <v>4459.45</v>
      </c>
      <c r="F716" s="6">
        <v>4459.45</v>
      </c>
      <c r="G716" s="7">
        <v>3678040000</v>
      </c>
    </row>
    <row r="717" spans="1:7" ht="17">
      <c r="A717" s="5">
        <v>44672</v>
      </c>
      <c r="B717" s="6">
        <v>4489.17</v>
      </c>
      <c r="C717" s="6">
        <v>4512.9399999999996</v>
      </c>
      <c r="D717" s="6">
        <v>4384.47</v>
      </c>
      <c r="E717" s="6">
        <v>4393.66</v>
      </c>
      <c r="F717" s="6">
        <v>4393.66</v>
      </c>
      <c r="G717" s="7">
        <v>3833570000</v>
      </c>
    </row>
    <row r="718" spans="1:7" ht="17">
      <c r="A718" s="5">
        <v>44673</v>
      </c>
      <c r="B718" s="6">
        <v>4385.83</v>
      </c>
      <c r="C718" s="6">
        <v>4385.83</v>
      </c>
      <c r="D718" s="6">
        <v>4267.62</v>
      </c>
      <c r="E718" s="6">
        <v>4271.78</v>
      </c>
      <c r="F718" s="6">
        <v>4271.78</v>
      </c>
      <c r="G718" s="7">
        <v>3930660000</v>
      </c>
    </row>
    <row r="719" spans="1:7" ht="17">
      <c r="A719" s="5">
        <v>44676</v>
      </c>
      <c r="B719" s="6">
        <v>4255.34</v>
      </c>
      <c r="C719" s="6">
        <v>4299.0200000000004</v>
      </c>
      <c r="D719" s="6">
        <v>4200.82</v>
      </c>
      <c r="E719" s="6">
        <v>4296.12</v>
      </c>
      <c r="F719" s="6">
        <v>4296.12</v>
      </c>
      <c r="G719" s="7">
        <v>4061070000</v>
      </c>
    </row>
    <row r="720" spans="1:7" ht="17">
      <c r="A720" s="5">
        <v>44677</v>
      </c>
      <c r="B720" s="6">
        <v>4278.1400000000003</v>
      </c>
      <c r="C720" s="6">
        <v>4278.1400000000003</v>
      </c>
      <c r="D720" s="6">
        <v>4175.04</v>
      </c>
      <c r="E720" s="6">
        <v>4175.2</v>
      </c>
      <c r="F720" s="6">
        <v>4175.2</v>
      </c>
      <c r="G720" s="7">
        <v>3760420000</v>
      </c>
    </row>
    <row r="721" spans="1:7" ht="17">
      <c r="A721" s="5">
        <v>44678</v>
      </c>
      <c r="B721" s="6">
        <v>4186.5200000000004</v>
      </c>
      <c r="C721" s="6">
        <v>4240.71</v>
      </c>
      <c r="D721" s="6">
        <v>4162.8999999999996</v>
      </c>
      <c r="E721" s="6">
        <v>4183.96</v>
      </c>
      <c r="F721" s="6">
        <v>4183.96</v>
      </c>
      <c r="G721" s="7">
        <v>3876340000</v>
      </c>
    </row>
    <row r="722" spans="1:7" ht="17">
      <c r="A722" s="5">
        <v>44679</v>
      </c>
      <c r="B722" s="6">
        <v>4222.58</v>
      </c>
      <c r="C722" s="6">
        <v>4308.45</v>
      </c>
      <c r="D722" s="6">
        <v>4188.63</v>
      </c>
      <c r="E722" s="6">
        <v>4287.5</v>
      </c>
      <c r="F722" s="6">
        <v>4287.5</v>
      </c>
      <c r="G722" s="7">
        <v>3969440000</v>
      </c>
    </row>
    <row r="723" spans="1:7" ht="17">
      <c r="A723" s="5">
        <v>44680</v>
      </c>
      <c r="B723" s="6">
        <v>4253.75</v>
      </c>
      <c r="C723" s="6">
        <v>4269.68</v>
      </c>
      <c r="D723" s="6">
        <v>4124.28</v>
      </c>
      <c r="E723" s="6">
        <v>4131.93</v>
      </c>
      <c r="F723" s="6">
        <v>4131.93</v>
      </c>
      <c r="G723" s="7">
        <v>3943480000</v>
      </c>
    </row>
    <row r="724" spans="1:7" ht="17">
      <c r="A724" s="5">
        <v>44683</v>
      </c>
      <c r="B724" s="6">
        <v>4130.6099999999997</v>
      </c>
      <c r="C724" s="6">
        <v>4169.8100000000004</v>
      </c>
      <c r="D724" s="6">
        <v>4062.51</v>
      </c>
      <c r="E724" s="6">
        <v>4155.38</v>
      </c>
      <c r="F724" s="6">
        <v>4155.38</v>
      </c>
      <c r="G724" s="7">
        <v>4474060000</v>
      </c>
    </row>
    <row r="725" spans="1:7" ht="17">
      <c r="A725" s="5">
        <v>44684</v>
      </c>
      <c r="B725" s="6">
        <v>4159.78</v>
      </c>
      <c r="C725" s="6">
        <v>4200.1000000000004</v>
      </c>
      <c r="D725" s="6">
        <v>4147.08</v>
      </c>
      <c r="E725" s="6">
        <v>4175.4799999999996</v>
      </c>
      <c r="F725" s="6">
        <v>4175.4799999999996</v>
      </c>
      <c r="G725" s="7">
        <v>3877530000</v>
      </c>
    </row>
    <row r="726" spans="1:7" ht="17">
      <c r="A726" s="5">
        <v>44685</v>
      </c>
      <c r="B726" s="6">
        <v>4181.18</v>
      </c>
      <c r="C726" s="6">
        <v>4307.66</v>
      </c>
      <c r="D726" s="6">
        <v>4148.91</v>
      </c>
      <c r="E726" s="6">
        <v>4300.17</v>
      </c>
      <c r="F726" s="6">
        <v>4300.17</v>
      </c>
      <c r="G726" s="7">
        <v>4236210000</v>
      </c>
    </row>
    <row r="727" spans="1:7" ht="17">
      <c r="A727" s="5">
        <v>44686</v>
      </c>
      <c r="B727" s="6">
        <v>4270.43</v>
      </c>
      <c r="C727" s="6">
        <v>4270.43</v>
      </c>
      <c r="D727" s="6">
        <v>4106.01</v>
      </c>
      <c r="E727" s="6">
        <v>4146.87</v>
      </c>
      <c r="F727" s="6">
        <v>4146.87</v>
      </c>
      <c r="G727" s="7">
        <v>4197620000</v>
      </c>
    </row>
    <row r="728" spans="1:7" ht="17">
      <c r="A728" s="5">
        <v>44687</v>
      </c>
      <c r="B728" s="6">
        <v>4128.17</v>
      </c>
      <c r="C728" s="6">
        <v>4157.6899999999996</v>
      </c>
      <c r="D728" s="6">
        <v>4067.91</v>
      </c>
      <c r="E728" s="6">
        <v>4123.34</v>
      </c>
      <c r="F728" s="6">
        <v>4123.34</v>
      </c>
      <c r="G728" s="7">
        <v>4254300000</v>
      </c>
    </row>
    <row r="729" spans="1:7" ht="17">
      <c r="A729" s="5">
        <v>44690</v>
      </c>
      <c r="B729" s="6">
        <v>4081.27</v>
      </c>
      <c r="C729" s="6">
        <v>4081.27</v>
      </c>
      <c r="D729" s="6">
        <v>3975.48</v>
      </c>
      <c r="E729" s="6">
        <v>3991.24</v>
      </c>
      <c r="F729" s="6">
        <v>3991.24</v>
      </c>
      <c r="G729" s="7">
        <v>4746120000</v>
      </c>
    </row>
    <row r="730" spans="1:7" ht="17">
      <c r="A730" s="5">
        <v>44691</v>
      </c>
      <c r="B730" s="6">
        <v>4035.18</v>
      </c>
      <c r="C730" s="6">
        <v>4068.82</v>
      </c>
      <c r="D730" s="6">
        <v>3958.17</v>
      </c>
      <c r="E730" s="6">
        <v>4001.05</v>
      </c>
      <c r="F730" s="6">
        <v>4001.05</v>
      </c>
      <c r="G730" s="7">
        <v>4630150000</v>
      </c>
    </row>
    <row r="731" spans="1:7" ht="17">
      <c r="A731" s="5">
        <v>44692</v>
      </c>
      <c r="B731" s="6">
        <v>3990.08</v>
      </c>
      <c r="C731" s="6">
        <v>4049.09</v>
      </c>
      <c r="D731" s="6">
        <v>3928.82</v>
      </c>
      <c r="E731" s="6">
        <v>3935.18</v>
      </c>
      <c r="F731" s="6">
        <v>3935.18</v>
      </c>
      <c r="G731" s="7">
        <v>4683220000</v>
      </c>
    </row>
    <row r="732" spans="1:7" ht="17">
      <c r="A732" s="5">
        <v>44693</v>
      </c>
      <c r="B732" s="6">
        <v>3903.95</v>
      </c>
      <c r="C732" s="6">
        <v>3964.8</v>
      </c>
      <c r="D732" s="6">
        <v>3858.87</v>
      </c>
      <c r="E732" s="6">
        <v>3930.08</v>
      </c>
      <c r="F732" s="6">
        <v>3930.08</v>
      </c>
      <c r="G732" s="7">
        <v>4964130000</v>
      </c>
    </row>
    <row r="733" spans="1:7" ht="17">
      <c r="A733" s="5">
        <v>44694</v>
      </c>
      <c r="B733" s="6">
        <v>3963.9</v>
      </c>
      <c r="C733" s="6">
        <v>4038.88</v>
      </c>
      <c r="D733" s="6">
        <v>3963.9</v>
      </c>
      <c r="E733" s="6">
        <v>4023.89</v>
      </c>
      <c r="F733" s="6">
        <v>4023.89</v>
      </c>
      <c r="G733" s="7">
        <v>4142950000</v>
      </c>
    </row>
    <row r="734" spans="1:7" ht="17">
      <c r="A734" s="5">
        <v>44697</v>
      </c>
      <c r="B734" s="6">
        <v>4013.02</v>
      </c>
      <c r="C734" s="6">
        <v>4046.46</v>
      </c>
      <c r="D734" s="6">
        <v>3983.99</v>
      </c>
      <c r="E734" s="6">
        <v>4008.01</v>
      </c>
      <c r="F734" s="6">
        <v>4008.01</v>
      </c>
      <c r="G734" s="7">
        <v>3824320000</v>
      </c>
    </row>
    <row r="735" spans="1:7" ht="17">
      <c r="A735" s="5">
        <v>44698</v>
      </c>
      <c r="B735" s="6">
        <v>4052</v>
      </c>
      <c r="C735" s="6">
        <v>4090.72</v>
      </c>
      <c r="D735" s="6">
        <v>4033.93</v>
      </c>
      <c r="E735" s="6">
        <v>4088.85</v>
      </c>
      <c r="F735" s="6">
        <v>4088.85</v>
      </c>
      <c r="G735" s="7">
        <v>3846580000</v>
      </c>
    </row>
    <row r="736" spans="1:7" ht="17">
      <c r="A736" s="5">
        <v>44699</v>
      </c>
      <c r="B736" s="6">
        <v>4051.98</v>
      </c>
      <c r="C736" s="6">
        <v>4051.98</v>
      </c>
      <c r="D736" s="6">
        <v>3911.91</v>
      </c>
      <c r="E736" s="6">
        <v>3923.68</v>
      </c>
      <c r="F736" s="6">
        <v>3923.68</v>
      </c>
      <c r="G736" s="7">
        <v>4428960000</v>
      </c>
    </row>
    <row r="737" spans="1:7" ht="17">
      <c r="A737" s="5">
        <v>44700</v>
      </c>
      <c r="B737" s="6">
        <v>3899</v>
      </c>
      <c r="C737" s="6">
        <v>3945.96</v>
      </c>
      <c r="D737" s="6">
        <v>3876.58</v>
      </c>
      <c r="E737" s="6">
        <v>3900.79</v>
      </c>
      <c r="F737" s="6">
        <v>3900.79</v>
      </c>
      <c r="G737" s="7">
        <v>4212140000</v>
      </c>
    </row>
    <row r="738" spans="1:7" ht="17">
      <c r="A738" s="5">
        <v>44701</v>
      </c>
      <c r="B738" s="6">
        <v>3927.76</v>
      </c>
      <c r="C738" s="6">
        <v>3943.42</v>
      </c>
      <c r="D738" s="6">
        <v>3810.32</v>
      </c>
      <c r="E738" s="6">
        <v>3901.36</v>
      </c>
      <c r="F738" s="6">
        <v>3901.36</v>
      </c>
      <c r="G738" s="7">
        <v>4278520000</v>
      </c>
    </row>
    <row r="739" spans="1:7" ht="17">
      <c r="A739" s="5">
        <v>44704</v>
      </c>
      <c r="B739" s="6">
        <v>3919.42</v>
      </c>
      <c r="C739" s="6">
        <v>3981.88</v>
      </c>
      <c r="D739" s="6">
        <v>3909.04</v>
      </c>
      <c r="E739" s="6">
        <v>3973.75</v>
      </c>
      <c r="F739" s="6">
        <v>3973.75</v>
      </c>
      <c r="G739" s="7">
        <v>3392770000</v>
      </c>
    </row>
    <row r="740" spans="1:7" ht="17">
      <c r="A740" s="5">
        <v>44705</v>
      </c>
      <c r="B740" s="6">
        <v>3942.94</v>
      </c>
      <c r="C740" s="6">
        <v>3955.68</v>
      </c>
      <c r="D740" s="6">
        <v>3875.13</v>
      </c>
      <c r="E740" s="6">
        <v>3941.48</v>
      </c>
      <c r="F740" s="6">
        <v>3941.48</v>
      </c>
      <c r="G740" s="7">
        <v>3901640000</v>
      </c>
    </row>
    <row r="741" spans="1:7" ht="17">
      <c r="A741" s="5">
        <v>44706</v>
      </c>
      <c r="B741" s="6">
        <v>3929.59</v>
      </c>
      <c r="C741" s="6">
        <v>3999.33</v>
      </c>
      <c r="D741" s="6">
        <v>3925.03</v>
      </c>
      <c r="E741" s="6">
        <v>3978.73</v>
      </c>
      <c r="F741" s="6">
        <v>3978.73</v>
      </c>
      <c r="G741" s="7">
        <v>4322190000</v>
      </c>
    </row>
    <row r="742" spans="1:7" ht="17">
      <c r="A742" s="5">
        <v>44707</v>
      </c>
      <c r="B742" s="6">
        <v>3984.6</v>
      </c>
      <c r="C742" s="6">
        <v>4075.14</v>
      </c>
      <c r="D742" s="6">
        <v>3984.6</v>
      </c>
      <c r="E742" s="6">
        <v>4057.84</v>
      </c>
      <c r="F742" s="6">
        <v>4057.84</v>
      </c>
      <c r="G742" s="7">
        <v>3961940000</v>
      </c>
    </row>
    <row r="743" spans="1:7" ht="17">
      <c r="A743" s="5">
        <v>44708</v>
      </c>
      <c r="B743" s="6">
        <v>4077.43</v>
      </c>
      <c r="C743" s="6">
        <v>4158.49</v>
      </c>
      <c r="D743" s="6">
        <v>4077.43</v>
      </c>
      <c r="E743" s="6">
        <v>4158.24</v>
      </c>
      <c r="F743" s="6">
        <v>4158.24</v>
      </c>
      <c r="G743" s="7">
        <v>3560560000</v>
      </c>
    </row>
    <row r="744" spans="1:7" ht="17">
      <c r="A744" s="5">
        <v>44712</v>
      </c>
      <c r="B744" s="6">
        <v>4151.09</v>
      </c>
      <c r="C744" s="6">
        <v>4168.34</v>
      </c>
      <c r="D744" s="6">
        <v>4104.88</v>
      </c>
      <c r="E744" s="6">
        <v>4132.1499999999996</v>
      </c>
      <c r="F744" s="6">
        <v>4132.1499999999996</v>
      </c>
      <c r="G744" s="7">
        <v>5192220000</v>
      </c>
    </row>
    <row r="745" spans="1:7" ht="17">
      <c r="A745" s="5">
        <v>44713</v>
      </c>
      <c r="B745" s="6">
        <v>4149.78</v>
      </c>
      <c r="C745" s="6">
        <v>4166.54</v>
      </c>
      <c r="D745" s="6">
        <v>4073.85</v>
      </c>
      <c r="E745" s="6">
        <v>4101.2299999999996</v>
      </c>
      <c r="F745" s="6">
        <v>4101.2299999999996</v>
      </c>
      <c r="G745" s="7">
        <v>4145710000</v>
      </c>
    </row>
    <row r="746" spans="1:7" ht="17">
      <c r="A746" s="5">
        <v>44714</v>
      </c>
      <c r="B746" s="6">
        <v>4095.41</v>
      </c>
      <c r="C746" s="6">
        <v>4177.51</v>
      </c>
      <c r="D746" s="6">
        <v>4074.37</v>
      </c>
      <c r="E746" s="6">
        <v>4176.82</v>
      </c>
      <c r="F746" s="6">
        <v>4176.82</v>
      </c>
      <c r="G746" s="7">
        <v>3604930000</v>
      </c>
    </row>
    <row r="747" spans="1:7" ht="17">
      <c r="A747" s="5">
        <v>44715</v>
      </c>
      <c r="B747" s="6">
        <v>4137.57</v>
      </c>
      <c r="C747" s="6">
        <v>4142.67</v>
      </c>
      <c r="D747" s="6">
        <v>4098.67</v>
      </c>
      <c r="E747" s="6">
        <v>4108.54</v>
      </c>
      <c r="F747" s="6">
        <v>4108.54</v>
      </c>
      <c r="G747" s="7">
        <v>3107080000</v>
      </c>
    </row>
    <row r="748" spans="1:7" ht="17">
      <c r="A748" s="5">
        <v>44718</v>
      </c>
      <c r="B748" s="6">
        <v>4134.72</v>
      </c>
      <c r="C748" s="6">
        <v>4168.78</v>
      </c>
      <c r="D748" s="6">
        <v>4109.18</v>
      </c>
      <c r="E748" s="6">
        <v>4121.43</v>
      </c>
      <c r="F748" s="6">
        <v>4121.43</v>
      </c>
      <c r="G748" s="7">
        <v>3852050000</v>
      </c>
    </row>
    <row r="749" spans="1:7" ht="17">
      <c r="A749" s="5">
        <v>44719</v>
      </c>
      <c r="B749" s="6">
        <v>4096.47</v>
      </c>
      <c r="C749" s="6">
        <v>4164.8599999999997</v>
      </c>
      <c r="D749" s="6">
        <v>4080.19</v>
      </c>
      <c r="E749" s="6">
        <v>4160.68</v>
      </c>
      <c r="F749" s="6">
        <v>4160.68</v>
      </c>
      <c r="G749" s="7">
        <v>3476470000</v>
      </c>
    </row>
    <row r="750" spans="1:7" ht="17">
      <c r="A750" s="5">
        <v>44720</v>
      </c>
      <c r="B750" s="6">
        <v>4147.12</v>
      </c>
      <c r="C750" s="6">
        <v>4160.1400000000003</v>
      </c>
      <c r="D750" s="6">
        <v>4107.2</v>
      </c>
      <c r="E750" s="6">
        <v>4115.7700000000004</v>
      </c>
      <c r="F750" s="6">
        <v>4115.7700000000004</v>
      </c>
      <c r="G750" s="7">
        <v>3090180000</v>
      </c>
    </row>
    <row r="751" spans="1:7" ht="17">
      <c r="A751" s="5">
        <v>44721</v>
      </c>
      <c r="B751" s="6">
        <v>4101.6499999999996</v>
      </c>
      <c r="C751" s="6">
        <v>4119.1000000000004</v>
      </c>
      <c r="D751" s="6">
        <v>4017.17</v>
      </c>
      <c r="E751" s="6">
        <v>4017.82</v>
      </c>
      <c r="F751" s="6">
        <v>4017.82</v>
      </c>
      <c r="G751" s="7">
        <v>3192330000</v>
      </c>
    </row>
    <row r="752" spans="1:7" ht="17">
      <c r="A752" s="5">
        <v>44722</v>
      </c>
      <c r="B752" s="6">
        <v>3974.39</v>
      </c>
      <c r="C752" s="6">
        <v>3974.39</v>
      </c>
      <c r="D752" s="6">
        <v>3900.16</v>
      </c>
      <c r="E752" s="6">
        <v>3900.86</v>
      </c>
      <c r="F752" s="6">
        <v>3900.86</v>
      </c>
      <c r="G752" s="7">
        <v>3936120000</v>
      </c>
    </row>
    <row r="753" spans="1:7" ht="17">
      <c r="A753" s="5">
        <v>44725</v>
      </c>
      <c r="B753" s="6">
        <v>3838.15</v>
      </c>
      <c r="C753" s="6">
        <v>3838.15</v>
      </c>
      <c r="D753" s="6">
        <v>3734.3</v>
      </c>
      <c r="E753" s="6">
        <v>3749.63</v>
      </c>
      <c r="F753" s="6">
        <v>3749.63</v>
      </c>
      <c r="G753" s="7">
        <v>4572820000</v>
      </c>
    </row>
    <row r="754" spans="1:7" ht="17">
      <c r="A754" s="5">
        <v>44726</v>
      </c>
      <c r="B754" s="6">
        <v>3763.52</v>
      </c>
      <c r="C754" s="6">
        <v>3778.18</v>
      </c>
      <c r="D754" s="6">
        <v>3705.68</v>
      </c>
      <c r="E754" s="6">
        <v>3735.48</v>
      </c>
      <c r="F754" s="6">
        <v>3735.48</v>
      </c>
      <c r="G754" s="7">
        <v>4126400000</v>
      </c>
    </row>
    <row r="755" spans="1:7" ht="17">
      <c r="A755" s="5">
        <v>44727</v>
      </c>
      <c r="B755" s="6">
        <v>3764.05</v>
      </c>
      <c r="C755" s="6">
        <v>3837.56</v>
      </c>
      <c r="D755" s="6">
        <v>3722.3</v>
      </c>
      <c r="E755" s="6">
        <v>3789.99</v>
      </c>
      <c r="F755" s="6">
        <v>3789.99</v>
      </c>
      <c r="G755" s="7">
        <v>4474610000</v>
      </c>
    </row>
    <row r="756" spans="1:7" ht="17">
      <c r="A756" s="5">
        <v>44728</v>
      </c>
      <c r="B756" s="6">
        <v>3728.18</v>
      </c>
      <c r="C756" s="6">
        <v>3728.18</v>
      </c>
      <c r="D756" s="6">
        <v>3639.77</v>
      </c>
      <c r="E756" s="6">
        <v>3666.77</v>
      </c>
      <c r="F756" s="6">
        <v>3666.77</v>
      </c>
      <c r="G756" s="7">
        <v>4511200000</v>
      </c>
    </row>
    <row r="757" spans="1:7" ht="17">
      <c r="A757" s="5">
        <v>44729</v>
      </c>
      <c r="B757" s="6">
        <v>3665.9</v>
      </c>
      <c r="C757" s="6">
        <v>3707.71</v>
      </c>
      <c r="D757" s="6">
        <v>3636.87</v>
      </c>
      <c r="E757" s="6">
        <v>3674.84</v>
      </c>
      <c r="F757" s="6">
        <v>3674.84</v>
      </c>
      <c r="G757" s="7">
        <v>6954110000</v>
      </c>
    </row>
    <row r="758" spans="1:7" ht="17">
      <c r="A758" s="5">
        <v>44733</v>
      </c>
      <c r="B758" s="6">
        <v>3715.31</v>
      </c>
      <c r="C758" s="6">
        <v>3779.65</v>
      </c>
      <c r="D758" s="6">
        <v>3715.31</v>
      </c>
      <c r="E758" s="6">
        <v>3764.79</v>
      </c>
      <c r="F758" s="6">
        <v>3764.79</v>
      </c>
      <c r="G758" s="7">
        <v>4124600000</v>
      </c>
    </row>
    <row r="759" spans="1:7" ht="17">
      <c r="A759" s="5">
        <v>44734</v>
      </c>
      <c r="B759" s="6">
        <v>3733.89</v>
      </c>
      <c r="C759" s="6">
        <v>3801.79</v>
      </c>
      <c r="D759" s="6">
        <v>3717.69</v>
      </c>
      <c r="E759" s="6">
        <v>3759.89</v>
      </c>
      <c r="F759" s="6">
        <v>3759.89</v>
      </c>
      <c r="G759" s="7">
        <v>4342270000</v>
      </c>
    </row>
    <row r="760" spans="1:7" ht="17">
      <c r="A760" s="5">
        <v>44735</v>
      </c>
      <c r="B760" s="6">
        <v>3774.71</v>
      </c>
      <c r="C760" s="6">
        <v>3802.58</v>
      </c>
      <c r="D760" s="6">
        <v>3743.52</v>
      </c>
      <c r="E760" s="6">
        <v>3795.73</v>
      </c>
      <c r="F760" s="6">
        <v>3795.73</v>
      </c>
      <c r="G760" s="7">
        <v>4078100000</v>
      </c>
    </row>
    <row r="761" spans="1:7" ht="17">
      <c r="A761" s="5">
        <v>44736</v>
      </c>
      <c r="B761" s="6">
        <v>3821.75</v>
      </c>
      <c r="C761" s="6">
        <v>3913.65</v>
      </c>
      <c r="D761" s="6">
        <v>3821.75</v>
      </c>
      <c r="E761" s="6">
        <v>3911.74</v>
      </c>
      <c r="F761" s="6">
        <v>3911.74</v>
      </c>
      <c r="G761" s="7">
        <v>6742870000</v>
      </c>
    </row>
    <row r="762" spans="1:7" ht="17">
      <c r="A762" s="5">
        <v>44739</v>
      </c>
      <c r="B762" s="6">
        <v>3920.76</v>
      </c>
      <c r="C762" s="6">
        <v>3927.72</v>
      </c>
      <c r="D762" s="6">
        <v>3889.66</v>
      </c>
      <c r="E762" s="6">
        <v>3900.11</v>
      </c>
      <c r="F762" s="6">
        <v>3900.11</v>
      </c>
      <c r="G762" s="7">
        <v>3385120000</v>
      </c>
    </row>
    <row r="763" spans="1:7" ht="17">
      <c r="A763" s="5">
        <v>44740</v>
      </c>
      <c r="B763" s="6">
        <v>3913</v>
      </c>
      <c r="C763" s="6">
        <v>3945.86</v>
      </c>
      <c r="D763" s="6">
        <v>3820.14</v>
      </c>
      <c r="E763" s="6">
        <v>3821.55</v>
      </c>
      <c r="F763" s="6">
        <v>3821.55</v>
      </c>
      <c r="G763" s="7">
        <v>3590980000</v>
      </c>
    </row>
    <row r="764" spans="1:7" ht="17">
      <c r="A764" s="5">
        <v>44741</v>
      </c>
      <c r="B764" s="6">
        <v>3825.09</v>
      </c>
      <c r="C764" s="6">
        <v>3836.5</v>
      </c>
      <c r="D764" s="6">
        <v>3799.02</v>
      </c>
      <c r="E764" s="6">
        <v>3818.83</v>
      </c>
      <c r="F764" s="6">
        <v>3818.83</v>
      </c>
      <c r="G764" s="7">
        <v>3458850000</v>
      </c>
    </row>
    <row r="765" spans="1:7" ht="17">
      <c r="A765" s="5">
        <v>44742</v>
      </c>
      <c r="B765" s="6">
        <v>3785.99</v>
      </c>
      <c r="C765" s="6">
        <v>3818.99</v>
      </c>
      <c r="D765" s="6">
        <v>3738.67</v>
      </c>
      <c r="E765" s="6">
        <v>3785.38</v>
      </c>
      <c r="F765" s="6">
        <v>3785.38</v>
      </c>
      <c r="G765" s="7">
        <v>4032260000</v>
      </c>
    </row>
    <row r="766" spans="1:7" ht="17">
      <c r="A766" s="5">
        <v>44743</v>
      </c>
      <c r="B766" s="6">
        <v>3781</v>
      </c>
      <c r="C766" s="6">
        <v>3829.82</v>
      </c>
      <c r="D766" s="6">
        <v>3752.1</v>
      </c>
      <c r="E766" s="6">
        <v>3825.33</v>
      </c>
      <c r="F766" s="6">
        <v>3825.33</v>
      </c>
      <c r="G766" s="7">
        <v>3268240000</v>
      </c>
    </row>
    <row r="767" spans="1:7" ht="17">
      <c r="A767" s="5">
        <v>44747</v>
      </c>
      <c r="B767" s="6">
        <v>3792.61</v>
      </c>
      <c r="C767" s="6">
        <v>3832.19</v>
      </c>
      <c r="D767" s="6">
        <v>3742.06</v>
      </c>
      <c r="E767" s="6">
        <v>3831.39</v>
      </c>
      <c r="F767" s="6">
        <v>3831.39</v>
      </c>
      <c r="G767" s="7">
        <v>4427900000</v>
      </c>
    </row>
    <row r="768" spans="1:7" ht="17">
      <c r="A768" s="5">
        <v>44748</v>
      </c>
      <c r="B768" s="6">
        <v>3831.98</v>
      </c>
      <c r="C768" s="6">
        <v>3870.91</v>
      </c>
      <c r="D768" s="6">
        <v>3809.37</v>
      </c>
      <c r="E768" s="6">
        <v>3845.08</v>
      </c>
      <c r="F768" s="6">
        <v>3845.08</v>
      </c>
      <c r="G768" s="7">
        <v>3613120000</v>
      </c>
    </row>
    <row r="769" spans="1:7" ht="17">
      <c r="A769" s="5">
        <v>44749</v>
      </c>
      <c r="B769" s="6">
        <v>3858.85</v>
      </c>
      <c r="C769" s="6">
        <v>3910.63</v>
      </c>
      <c r="D769" s="6">
        <v>3858.85</v>
      </c>
      <c r="E769" s="6">
        <v>3902.62</v>
      </c>
      <c r="F769" s="6">
        <v>3902.62</v>
      </c>
      <c r="G769" s="7">
        <v>3337710000</v>
      </c>
    </row>
    <row r="770" spans="1:7" ht="17">
      <c r="A770" s="5">
        <v>44750</v>
      </c>
      <c r="B770" s="6">
        <v>3888.26</v>
      </c>
      <c r="C770" s="6">
        <v>3918.5</v>
      </c>
      <c r="D770" s="6">
        <v>3869.34</v>
      </c>
      <c r="E770" s="6">
        <v>3899.38</v>
      </c>
      <c r="F770" s="6">
        <v>3899.38</v>
      </c>
      <c r="G770" s="7">
        <v>2844620000</v>
      </c>
    </row>
    <row r="771" spans="1:7" ht="17">
      <c r="A771" s="5">
        <v>44753</v>
      </c>
      <c r="B771" s="6">
        <v>3880.94</v>
      </c>
      <c r="C771" s="6">
        <v>3880.94</v>
      </c>
      <c r="D771" s="6">
        <v>3847.22</v>
      </c>
      <c r="E771" s="6">
        <v>3854.43</v>
      </c>
      <c r="F771" s="6">
        <v>3854.43</v>
      </c>
      <c r="G771" s="7">
        <v>3023830000</v>
      </c>
    </row>
    <row r="772" spans="1:7" ht="17">
      <c r="A772" s="5">
        <v>44754</v>
      </c>
      <c r="B772" s="6">
        <v>3851.95</v>
      </c>
      <c r="C772" s="6">
        <v>3873.41</v>
      </c>
      <c r="D772" s="6">
        <v>3802.36</v>
      </c>
      <c r="E772" s="6">
        <v>3818.8</v>
      </c>
      <c r="F772" s="6">
        <v>3818.8</v>
      </c>
      <c r="G772" s="4" t="s">
        <v>14</v>
      </c>
    </row>
    <row r="773" spans="1:7" ht="17">
      <c r="A773" s="5">
        <v>44755</v>
      </c>
      <c r="B773" s="6">
        <v>3779.67</v>
      </c>
      <c r="C773" s="6">
        <v>3829.44</v>
      </c>
      <c r="D773" s="6">
        <v>3759.07</v>
      </c>
      <c r="E773" s="6">
        <v>3801.78</v>
      </c>
      <c r="F773" s="6">
        <v>3801.78</v>
      </c>
      <c r="G773" s="7">
        <v>3166580000</v>
      </c>
    </row>
    <row r="774" spans="1:7" ht="17">
      <c r="A774" s="5">
        <v>44756</v>
      </c>
      <c r="B774" s="6">
        <v>3763.99</v>
      </c>
      <c r="C774" s="6">
        <v>3796.41</v>
      </c>
      <c r="D774" s="6">
        <v>3721.56</v>
      </c>
      <c r="E774" s="6">
        <v>3790.38</v>
      </c>
      <c r="F774" s="6">
        <v>3790.38</v>
      </c>
      <c r="G774" s="7">
        <v>3447500000</v>
      </c>
    </row>
    <row r="775" spans="1:7" ht="17">
      <c r="A775" s="5">
        <v>44757</v>
      </c>
      <c r="B775" s="6">
        <v>3818</v>
      </c>
      <c r="C775" s="6">
        <v>3863.62</v>
      </c>
      <c r="D775" s="6">
        <v>3817.18</v>
      </c>
      <c r="E775" s="6">
        <v>3863.16</v>
      </c>
      <c r="F775" s="6">
        <v>3863.16</v>
      </c>
      <c r="G775" s="7">
        <v>3537130000</v>
      </c>
    </row>
  </sheetData>
  <autoFilter ref="A2:G2" xr:uid="{08B5FC6C-D62F-FA45-921F-CE551C6A90B8}">
    <sortState xmlns:xlrd2="http://schemas.microsoft.com/office/spreadsheetml/2017/richdata2" ref="A3:G775">
      <sortCondition ref="A2:A775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A9A4-6EB2-9246-AB5A-59DD97F78ABA}">
  <dimension ref="A1:G795"/>
  <sheetViews>
    <sheetView workbookViewId="0">
      <selection activeCell="F16" sqref="F16:F795"/>
    </sheetView>
  </sheetViews>
  <sheetFormatPr baseColWidth="10" defaultColWidth="11" defaultRowHeight="16"/>
  <sheetData>
    <row r="1" spans="1:7">
      <c r="A1" s="19" t="s">
        <v>0</v>
      </c>
      <c r="B1" s="19" t="s">
        <v>17</v>
      </c>
      <c r="C1" s="19" t="s">
        <v>18</v>
      </c>
      <c r="D1" s="19" t="s">
        <v>19</v>
      </c>
      <c r="E1" s="19" t="s">
        <v>20</v>
      </c>
      <c r="F1" s="20" t="s">
        <v>21</v>
      </c>
      <c r="G1" s="19" t="s">
        <v>22</v>
      </c>
    </row>
    <row r="2" spans="1:7">
      <c r="A2" s="22">
        <v>43619</v>
      </c>
      <c r="B2" s="20">
        <v>14.72</v>
      </c>
      <c r="C2" s="20">
        <v>14.72</v>
      </c>
      <c r="D2" s="20">
        <v>14.702999999999999</v>
      </c>
      <c r="E2" s="20">
        <v>14.702999999999999</v>
      </c>
      <c r="F2" s="20">
        <v>14.702999999999999</v>
      </c>
      <c r="G2" s="20">
        <v>3</v>
      </c>
    </row>
    <row r="3" spans="1:7">
      <c r="A3" s="22">
        <v>43620</v>
      </c>
      <c r="B3" s="20">
        <v>14.75</v>
      </c>
      <c r="C3" s="20">
        <v>14.75</v>
      </c>
      <c r="D3" s="20">
        <v>14.731999999999999</v>
      </c>
      <c r="E3" s="20">
        <v>14.731999999999999</v>
      </c>
      <c r="F3" s="20">
        <v>14.731999999999999</v>
      </c>
      <c r="G3" s="20">
        <v>2</v>
      </c>
    </row>
    <row r="4" spans="1:7">
      <c r="A4" s="22">
        <v>43621</v>
      </c>
      <c r="B4" s="20">
        <v>15</v>
      </c>
      <c r="C4" s="20">
        <v>15</v>
      </c>
      <c r="D4" s="20">
        <v>14.754</v>
      </c>
      <c r="E4" s="20">
        <v>14.754</v>
      </c>
      <c r="F4" s="20">
        <v>14.754</v>
      </c>
      <c r="G4" s="20">
        <v>50</v>
      </c>
    </row>
    <row r="5" spans="1:7">
      <c r="A5" s="22">
        <v>43622</v>
      </c>
      <c r="B5" s="20">
        <v>14.89</v>
      </c>
      <c r="C5" s="20">
        <v>14.89</v>
      </c>
      <c r="D5" s="20">
        <v>14.868</v>
      </c>
      <c r="E5" s="20">
        <v>14.868</v>
      </c>
      <c r="F5" s="20">
        <v>14.868</v>
      </c>
      <c r="G5" s="20">
        <v>1</v>
      </c>
    </row>
    <row r="6" spans="1:7">
      <c r="A6" s="22">
        <v>43623</v>
      </c>
      <c r="B6" s="20">
        <v>15</v>
      </c>
      <c r="C6" s="20">
        <v>15.125</v>
      </c>
      <c r="D6" s="20">
        <v>14.994</v>
      </c>
      <c r="E6" s="20">
        <v>14.994</v>
      </c>
      <c r="F6" s="20">
        <v>14.994</v>
      </c>
      <c r="G6" s="20">
        <v>4</v>
      </c>
    </row>
    <row r="7" spans="1:7">
      <c r="A7" s="22">
        <v>43626</v>
      </c>
      <c r="B7" s="20">
        <v>14.605</v>
      </c>
      <c r="C7" s="20">
        <v>14.605</v>
      </c>
      <c r="D7" s="20">
        <v>14.605</v>
      </c>
      <c r="E7" s="20">
        <v>14.605</v>
      </c>
      <c r="F7" s="20">
        <v>14.605</v>
      </c>
      <c r="G7" s="21" t="s">
        <v>14</v>
      </c>
    </row>
    <row r="8" spans="1:7">
      <c r="A8" s="22">
        <v>43627</v>
      </c>
      <c r="B8" s="20">
        <v>14.706</v>
      </c>
      <c r="C8" s="20">
        <v>14.706</v>
      </c>
      <c r="D8" s="20">
        <v>14.706</v>
      </c>
      <c r="E8" s="20">
        <v>14.706</v>
      </c>
      <c r="F8" s="20">
        <v>14.706</v>
      </c>
      <c r="G8" s="21" t="s">
        <v>14</v>
      </c>
    </row>
    <row r="9" spans="1:7">
      <c r="A9" s="22">
        <v>43628</v>
      </c>
      <c r="B9" s="20">
        <v>14.722</v>
      </c>
      <c r="C9" s="20">
        <v>14.722</v>
      </c>
      <c r="D9" s="20">
        <v>14.722</v>
      </c>
      <c r="E9" s="20">
        <v>14.722</v>
      </c>
      <c r="F9" s="20">
        <v>14.722</v>
      </c>
      <c r="G9" s="21" t="s">
        <v>14</v>
      </c>
    </row>
    <row r="10" spans="1:7">
      <c r="A10" s="22">
        <v>43629</v>
      </c>
      <c r="B10" s="20">
        <v>14.871</v>
      </c>
      <c r="C10" s="20">
        <v>14.871</v>
      </c>
      <c r="D10" s="20">
        <v>14.871</v>
      </c>
      <c r="E10" s="20">
        <v>14.871</v>
      </c>
      <c r="F10" s="20">
        <v>14.871</v>
      </c>
      <c r="G10" s="20">
        <v>1</v>
      </c>
    </row>
    <row r="11" spans="1:7">
      <c r="A11" s="22">
        <v>43630</v>
      </c>
      <c r="B11" s="20">
        <v>14.782</v>
      </c>
      <c r="C11" s="20">
        <v>14.782</v>
      </c>
      <c r="D11" s="20">
        <v>14.782</v>
      </c>
      <c r="E11" s="20">
        <v>14.782</v>
      </c>
      <c r="F11" s="20">
        <v>14.782</v>
      </c>
      <c r="G11" s="20">
        <v>240</v>
      </c>
    </row>
    <row r="12" spans="1:7">
      <c r="A12" s="22">
        <v>43633</v>
      </c>
      <c r="B12" s="20">
        <v>14.814</v>
      </c>
      <c r="C12" s="20">
        <v>14.814</v>
      </c>
      <c r="D12" s="20">
        <v>14.814</v>
      </c>
      <c r="E12" s="20">
        <v>14.814</v>
      </c>
      <c r="F12" s="20">
        <v>14.814</v>
      </c>
      <c r="G12" s="20">
        <v>3</v>
      </c>
    </row>
    <row r="13" spans="1:7">
      <c r="A13" s="22">
        <v>43634</v>
      </c>
      <c r="B13" s="20">
        <v>14.98</v>
      </c>
      <c r="C13" s="20">
        <v>14.98</v>
      </c>
      <c r="D13" s="20">
        <v>14.98</v>
      </c>
      <c r="E13" s="20">
        <v>14.98</v>
      </c>
      <c r="F13" s="20">
        <v>14.98</v>
      </c>
      <c r="G13" s="20">
        <v>1</v>
      </c>
    </row>
    <row r="14" spans="1:7">
      <c r="A14" s="22">
        <v>43635</v>
      </c>
      <c r="B14" s="20">
        <v>14.945</v>
      </c>
      <c r="C14" s="20">
        <v>14.945</v>
      </c>
      <c r="D14" s="20">
        <v>14.945</v>
      </c>
      <c r="E14" s="20">
        <v>14.945</v>
      </c>
      <c r="F14" s="20">
        <v>14.945</v>
      </c>
      <c r="G14" s="21" t="s">
        <v>14</v>
      </c>
    </row>
    <row r="15" spans="1:7">
      <c r="A15" s="22">
        <v>43636</v>
      </c>
      <c r="B15" s="20">
        <v>15.468999999999999</v>
      </c>
      <c r="C15" s="20">
        <v>15.468999999999999</v>
      </c>
      <c r="D15" s="20">
        <v>15.468999999999999</v>
      </c>
      <c r="E15" s="20">
        <v>15.468999999999999</v>
      </c>
      <c r="F15" s="20">
        <v>15.468999999999999</v>
      </c>
      <c r="G15" s="20">
        <v>103</v>
      </c>
    </row>
    <row r="16" spans="1:7">
      <c r="A16" s="22">
        <v>43637</v>
      </c>
      <c r="B16" s="20">
        <v>15.295</v>
      </c>
      <c r="C16" s="20">
        <v>15.305</v>
      </c>
      <c r="D16" s="20">
        <v>15.26</v>
      </c>
      <c r="E16" s="20">
        <v>15.273</v>
      </c>
      <c r="F16" s="20">
        <v>15.273</v>
      </c>
      <c r="G16" s="20">
        <v>4</v>
      </c>
    </row>
    <row r="17" spans="1:7">
      <c r="A17" s="22">
        <v>43640</v>
      </c>
      <c r="B17" s="20">
        <v>15.368</v>
      </c>
      <c r="C17" s="20">
        <v>15.368</v>
      </c>
      <c r="D17" s="20">
        <v>15.368</v>
      </c>
      <c r="E17" s="20">
        <v>15.368</v>
      </c>
      <c r="F17" s="20">
        <v>15.368</v>
      </c>
      <c r="G17" s="20">
        <v>24</v>
      </c>
    </row>
    <row r="18" spans="1:7">
      <c r="A18" s="22">
        <v>43641</v>
      </c>
      <c r="B18" s="20">
        <v>15.291</v>
      </c>
      <c r="C18" s="20">
        <v>15.291</v>
      </c>
      <c r="D18" s="20">
        <v>15.291</v>
      </c>
      <c r="E18" s="20">
        <v>15.291</v>
      </c>
      <c r="F18" s="20">
        <v>15.291</v>
      </c>
      <c r="G18" s="21" t="s">
        <v>14</v>
      </c>
    </row>
    <row r="19" spans="1:7">
      <c r="A19" s="22">
        <v>43642</v>
      </c>
      <c r="B19" s="20">
        <v>15.282999999999999</v>
      </c>
      <c r="C19" s="20">
        <v>15.282999999999999</v>
      </c>
      <c r="D19" s="20">
        <v>15.282999999999999</v>
      </c>
      <c r="E19" s="20">
        <v>15.282999999999999</v>
      </c>
      <c r="F19" s="20">
        <v>15.282999999999999</v>
      </c>
      <c r="G19" s="23">
        <v>93664</v>
      </c>
    </row>
    <row r="20" spans="1:7">
      <c r="A20" s="22">
        <v>43643</v>
      </c>
      <c r="B20" s="20">
        <v>15.275</v>
      </c>
      <c r="C20" s="20">
        <v>15.275</v>
      </c>
      <c r="D20" s="20">
        <v>15.12</v>
      </c>
      <c r="E20" s="20">
        <v>15.205</v>
      </c>
      <c r="F20" s="20">
        <v>15.205</v>
      </c>
      <c r="G20" s="23">
        <v>21835</v>
      </c>
    </row>
    <row r="21" spans="1:7">
      <c r="A21" s="22">
        <v>43644</v>
      </c>
      <c r="B21" s="20">
        <v>15.22</v>
      </c>
      <c r="C21" s="20">
        <v>15.295</v>
      </c>
      <c r="D21" s="20">
        <v>15.18</v>
      </c>
      <c r="E21" s="20">
        <v>15.253</v>
      </c>
      <c r="F21" s="20">
        <v>15.253</v>
      </c>
      <c r="G21" s="20">
        <v>842</v>
      </c>
    </row>
    <row r="22" spans="1:7">
      <c r="A22" s="22">
        <v>43647</v>
      </c>
      <c r="B22" s="20">
        <v>15.17</v>
      </c>
      <c r="C22" s="20">
        <v>15.244999999999999</v>
      </c>
      <c r="D22" s="20">
        <v>15.074999999999999</v>
      </c>
      <c r="E22" s="20">
        <v>15.106</v>
      </c>
      <c r="F22" s="20">
        <v>15.106</v>
      </c>
      <c r="G22" s="20">
        <v>227</v>
      </c>
    </row>
    <row r="23" spans="1:7">
      <c r="A23" s="22">
        <v>43648</v>
      </c>
      <c r="B23" s="20">
        <v>15.125</v>
      </c>
      <c r="C23" s="20">
        <v>15.2</v>
      </c>
      <c r="D23" s="20">
        <v>14.994999999999999</v>
      </c>
      <c r="E23" s="20">
        <v>15.154</v>
      </c>
      <c r="F23" s="20">
        <v>15.154</v>
      </c>
      <c r="G23" s="20">
        <v>132</v>
      </c>
    </row>
    <row r="24" spans="1:7">
      <c r="A24" s="22">
        <v>43649</v>
      </c>
      <c r="B24" s="20">
        <v>15.42</v>
      </c>
      <c r="C24" s="20">
        <v>15.42</v>
      </c>
      <c r="D24" s="20">
        <v>15.24</v>
      </c>
      <c r="E24" s="20">
        <v>15.252000000000001</v>
      </c>
      <c r="F24" s="20">
        <v>15.252000000000001</v>
      </c>
      <c r="G24" s="20">
        <v>12</v>
      </c>
    </row>
    <row r="25" spans="1:7">
      <c r="A25" s="22">
        <v>43651</v>
      </c>
      <c r="B25" s="20">
        <v>15.244999999999999</v>
      </c>
      <c r="C25" s="20">
        <v>15.25</v>
      </c>
      <c r="D25" s="20">
        <v>14.885</v>
      </c>
      <c r="E25" s="20">
        <v>14.917999999999999</v>
      </c>
      <c r="F25" s="20">
        <v>14.917999999999999</v>
      </c>
      <c r="G25" s="20">
        <v>107</v>
      </c>
    </row>
    <row r="26" spans="1:7">
      <c r="A26" s="22">
        <v>43654</v>
      </c>
      <c r="B26" s="20">
        <v>14.965</v>
      </c>
      <c r="C26" s="20">
        <v>15.06</v>
      </c>
      <c r="D26" s="20">
        <v>14.925000000000001</v>
      </c>
      <c r="E26" s="20">
        <v>14.972</v>
      </c>
      <c r="F26" s="20">
        <v>14.972</v>
      </c>
      <c r="G26" s="20">
        <v>23</v>
      </c>
    </row>
    <row r="27" spans="1:7">
      <c r="A27" s="22">
        <v>43655</v>
      </c>
      <c r="B27" s="20">
        <v>15.045</v>
      </c>
      <c r="C27" s="20">
        <v>15.068</v>
      </c>
      <c r="D27" s="20">
        <v>15.045</v>
      </c>
      <c r="E27" s="20">
        <v>15.068</v>
      </c>
      <c r="F27" s="20">
        <v>15.068</v>
      </c>
      <c r="G27" s="20">
        <v>1</v>
      </c>
    </row>
    <row r="28" spans="1:7">
      <c r="A28" s="22">
        <v>43656</v>
      </c>
      <c r="B28" s="20">
        <v>15.055</v>
      </c>
      <c r="C28" s="20">
        <v>15.147</v>
      </c>
      <c r="D28" s="20">
        <v>15</v>
      </c>
      <c r="E28" s="20">
        <v>15.147</v>
      </c>
      <c r="F28" s="20">
        <v>15.147</v>
      </c>
      <c r="G28" s="20">
        <v>5</v>
      </c>
    </row>
    <row r="29" spans="1:7">
      <c r="A29" s="22">
        <v>43657</v>
      </c>
      <c r="B29" s="20">
        <v>15.225</v>
      </c>
      <c r="C29" s="20">
        <v>15.23</v>
      </c>
      <c r="D29" s="20">
        <v>15.067</v>
      </c>
      <c r="E29" s="20">
        <v>15.067</v>
      </c>
      <c r="F29" s="20">
        <v>15.067</v>
      </c>
      <c r="G29" s="20">
        <v>36</v>
      </c>
    </row>
    <row r="30" spans="1:7">
      <c r="A30" s="22">
        <v>43658</v>
      </c>
      <c r="B30" s="20">
        <v>15.074999999999999</v>
      </c>
      <c r="C30" s="20">
        <v>15.185</v>
      </c>
      <c r="D30" s="20">
        <v>15.055</v>
      </c>
      <c r="E30" s="20">
        <v>15.161</v>
      </c>
      <c r="F30" s="20">
        <v>15.161</v>
      </c>
      <c r="G30" s="20">
        <v>7</v>
      </c>
    </row>
    <row r="31" spans="1:7">
      <c r="A31" s="22">
        <v>43661</v>
      </c>
      <c r="B31" s="20">
        <v>15.26</v>
      </c>
      <c r="C31" s="20">
        <v>15.29</v>
      </c>
      <c r="D31" s="20">
        <v>15.26</v>
      </c>
      <c r="E31" s="20">
        <v>15.29</v>
      </c>
      <c r="F31" s="20">
        <v>15.29</v>
      </c>
      <c r="G31" s="20">
        <v>16</v>
      </c>
    </row>
    <row r="32" spans="1:7">
      <c r="A32" s="22">
        <v>43662</v>
      </c>
      <c r="B32" s="20">
        <v>15.295</v>
      </c>
      <c r="C32" s="20">
        <v>15.645</v>
      </c>
      <c r="D32" s="20">
        <v>15.295</v>
      </c>
      <c r="E32" s="20">
        <v>15.6</v>
      </c>
      <c r="F32" s="20">
        <v>15.6</v>
      </c>
      <c r="G32" s="20">
        <v>41</v>
      </c>
    </row>
    <row r="33" spans="1:7">
      <c r="A33" s="22">
        <v>43663</v>
      </c>
      <c r="B33" s="20">
        <v>15.73</v>
      </c>
      <c r="C33" s="20">
        <v>15.893000000000001</v>
      </c>
      <c r="D33" s="20">
        <v>15.73</v>
      </c>
      <c r="E33" s="20">
        <v>15.893000000000001</v>
      </c>
      <c r="F33" s="20">
        <v>15.893000000000001</v>
      </c>
      <c r="G33" s="20">
        <v>85</v>
      </c>
    </row>
    <row r="34" spans="1:7">
      <c r="A34" s="22">
        <v>43664</v>
      </c>
      <c r="B34" s="20">
        <v>15.98</v>
      </c>
      <c r="C34" s="20">
        <v>16.12</v>
      </c>
      <c r="D34" s="20">
        <v>15.98</v>
      </c>
      <c r="E34" s="20">
        <v>16.12</v>
      </c>
      <c r="F34" s="20">
        <v>16.12</v>
      </c>
      <c r="G34" s="20">
        <v>61</v>
      </c>
    </row>
    <row r="35" spans="1:7">
      <c r="A35" s="22">
        <v>43665</v>
      </c>
      <c r="B35" s="20">
        <v>16.274999999999999</v>
      </c>
      <c r="C35" s="20">
        <v>16.504999999999999</v>
      </c>
      <c r="D35" s="20">
        <v>16.117000000000001</v>
      </c>
      <c r="E35" s="20">
        <v>16.117000000000001</v>
      </c>
      <c r="F35" s="20">
        <v>16.117000000000001</v>
      </c>
      <c r="G35" s="20">
        <v>68</v>
      </c>
    </row>
    <row r="36" spans="1:7">
      <c r="A36" s="22">
        <v>43668</v>
      </c>
      <c r="B36" s="20">
        <v>16.295000000000002</v>
      </c>
      <c r="C36" s="20">
        <v>16.34</v>
      </c>
      <c r="D36" s="20">
        <v>16.29</v>
      </c>
      <c r="E36" s="20">
        <v>16.34</v>
      </c>
      <c r="F36" s="20">
        <v>16.34</v>
      </c>
      <c r="G36" s="20">
        <v>161</v>
      </c>
    </row>
    <row r="37" spans="1:7">
      <c r="A37" s="22">
        <v>43669</v>
      </c>
      <c r="B37" s="20">
        <v>16.405000000000001</v>
      </c>
      <c r="C37" s="20">
        <v>16.405000000000001</v>
      </c>
      <c r="D37" s="20">
        <v>16.405000000000001</v>
      </c>
      <c r="E37" s="20">
        <v>16.405000000000001</v>
      </c>
      <c r="F37" s="20">
        <v>16.405000000000001</v>
      </c>
      <c r="G37" s="20">
        <v>73</v>
      </c>
    </row>
    <row r="38" spans="1:7">
      <c r="A38" s="22">
        <v>43670</v>
      </c>
      <c r="B38" s="20">
        <v>16.3</v>
      </c>
      <c r="C38" s="20">
        <v>16.553999999999998</v>
      </c>
      <c r="D38" s="20">
        <v>16.3</v>
      </c>
      <c r="E38" s="20">
        <v>16.553999999999998</v>
      </c>
      <c r="F38" s="20">
        <v>16.553999999999998</v>
      </c>
      <c r="G38" s="20">
        <v>45</v>
      </c>
    </row>
    <row r="39" spans="1:7">
      <c r="A39" s="22">
        <v>43671</v>
      </c>
      <c r="B39" s="20">
        <v>16.399999999999999</v>
      </c>
      <c r="C39" s="20">
        <v>16.414999999999999</v>
      </c>
      <c r="D39" s="20">
        <v>16.338999999999999</v>
      </c>
      <c r="E39" s="20">
        <v>16.338999999999999</v>
      </c>
      <c r="F39" s="20">
        <v>16.338999999999999</v>
      </c>
      <c r="G39" s="20">
        <v>64</v>
      </c>
    </row>
    <row r="40" spans="1:7">
      <c r="A40" s="22">
        <v>43672</v>
      </c>
      <c r="B40" s="20">
        <v>16.420000000000002</v>
      </c>
      <c r="C40" s="20">
        <v>16.425000000000001</v>
      </c>
      <c r="D40" s="20">
        <v>16.324999999999999</v>
      </c>
      <c r="E40" s="20">
        <v>16.324999999999999</v>
      </c>
      <c r="F40" s="20">
        <v>16.324999999999999</v>
      </c>
      <c r="G40" s="20">
        <v>25</v>
      </c>
    </row>
    <row r="41" spans="1:7">
      <c r="A41" s="22">
        <v>43675</v>
      </c>
      <c r="B41" s="20">
        <v>16.367999999999999</v>
      </c>
      <c r="C41" s="20">
        <v>16.367999999999999</v>
      </c>
      <c r="D41" s="20">
        <v>16.367999999999999</v>
      </c>
      <c r="E41" s="20">
        <v>16.367999999999999</v>
      </c>
      <c r="F41" s="20">
        <v>16.367999999999999</v>
      </c>
      <c r="G41" s="20">
        <v>446</v>
      </c>
    </row>
    <row r="42" spans="1:7">
      <c r="A42" s="22">
        <v>43676</v>
      </c>
      <c r="B42" s="20">
        <v>16.37</v>
      </c>
      <c r="C42" s="20">
        <v>16.55</v>
      </c>
      <c r="D42" s="20">
        <v>16.37</v>
      </c>
      <c r="E42" s="20">
        <v>16.495000000000001</v>
      </c>
      <c r="F42" s="20">
        <v>16.495000000000001</v>
      </c>
      <c r="G42" s="20">
        <v>331</v>
      </c>
    </row>
    <row r="43" spans="1:7">
      <c r="A43" s="22">
        <v>43677</v>
      </c>
      <c r="B43" s="20">
        <v>16.510000000000002</v>
      </c>
      <c r="C43" s="20">
        <v>16.510000000000002</v>
      </c>
      <c r="D43" s="20">
        <v>16.22</v>
      </c>
      <c r="E43" s="20">
        <v>16.346</v>
      </c>
      <c r="F43" s="20">
        <v>16.346</v>
      </c>
      <c r="G43" s="20">
        <v>224</v>
      </c>
    </row>
    <row r="44" spans="1:7">
      <c r="A44" s="22">
        <v>43678</v>
      </c>
      <c r="B44" s="20">
        <v>16.105</v>
      </c>
      <c r="C44" s="20">
        <v>16.3</v>
      </c>
      <c r="D44" s="20">
        <v>15.895</v>
      </c>
      <c r="E44" s="20">
        <v>16.120999999999999</v>
      </c>
      <c r="F44" s="20">
        <v>16.120999999999999</v>
      </c>
      <c r="G44" s="20">
        <v>74</v>
      </c>
    </row>
    <row r="45" spans="1:7">
      <c r="A45" s="22">
        <v>43679</v>
      </c>
      <c r="B45" s="20">
        <v>16.135000000000002</v>
      </c>
      <c r="C45" s="20">
        <v>16.222000000000001</v>
      </c>
      <c r="D45" s="20">
        <v>16.059999999999999</v>
      </c>
      <c r="E45" s="20">
        <v>16.222000000000001</v>
      </c>
      <c r="F45" s="20">
        <v>16.222000000000001</v>
      </c>
      <c r="G45" s="20">
        <v>78</v>
      </c>
    </row>
    <row r="46" spans="1:7">
      <c r="A46" s="22">
        <v>43682</v>
      </c>
      <c r="B46" s="20">
        <v>16.149999999999999</v>
      </c>
      <c r="C46" s="20">
        <v>16.434999999999999</v>
      </c>
      <c r="D46" s="20">
        <v>16.125</v>
      </c>
      <c r="E46" s="20">
        <v>16.344999999999999</v>
      </c>
      <c r="F46" s="20">
        <v>16.344999999999999</v>
      </c>
      <c r="G46" s="20">
        <v>79</v>
      </c>
    </row>
    <row r="47" spans="1:7">
      <c r="A47" s="22">
        <v>43683</v>
      </c>
      <c r="B47" s="20">
        <v>16.405000000000001</v>
      </c>
      <c r="C47" s="20">
        <v>16.405000000000001</v>
      </c>
      <c r="D47" s="20">
        <v>16.405000000000001</v>
      </c>
      <c r="E47" s="20">
        <v>16.405000000000001</v>
      </c>
      <c r="F47" s="20">
        <v>16.405000000000001</v>
      </c>
      <c r="G47" s="20">
        <v>54</v>
      </c>
    </row>
    <row r="48" spans="1:7">
      <c r="A48" s="22">
        <v>43684</v>
      </c>
      <c r="B48" s="20">
        <v>17.155999999999999</v>
      </c>
      <c r="C48" s="20">
        <v>17.155999999999999</v>
      </c>
      <c r="D48" s="20">
        <v>17.155999999999999</v>
      </c>
      <c r="E48" s="20">
        <v>17.155999999999999</v>
      </c>
      <c r="F48" s="20">
        <v>17.155999999999999</v>
      </c>
      <c r="G48" s="20">
        <v>89</v>
      </c>
    </row>
    <row r="49" spans="1:7">
      <c r="A49" s="22">
        <v>43685</v>
      </c>
      <c r="B49" s="20">
        <v>16.901</v>
      </c>
      <c r="C49" s="20">
        <v>16.901</v>
      </c>
      <c r="D49" s="20">
        <v>16.901</v>
      </c>
      <c r="E49" s="20">
        <v>16.901</v>
      </c>
      <c r="F49" s="20">
        <v>16.901</v>
      </c>
      <c r="G49" s="20">
        <v>157</v>
      </c>
    </row>
    <row r="50" spans="1:7">
      <c r="A50" s="22">
        <v>43686</v>
      </c>
      <c r="B50" s="20">
        <v>16.896999999999998</v>
      </c>
      <c r="C50" s="20">
        <v>16.896999999999998</v>
      </c>
      <c r="D50" s="20">
        <v>16.896999999999998</v>
      </c>
      <c r="E50" s="20">
        <v>16.896999999999998</v>
      </c>
      <c r="F50" s="20">
        <v>16.896999999999998</v>
      </c>
      <c r="G50" s="20">
        <v>91</v>
      </c>
    </row>
    <row r="51" spans="1:7">
      <c r="A51" s="22">
        <v>43689</v>
      </c>
      <c r="B51" s="20">
        <v>16.875</v>
      </c>
      <c r="C51" s="20">
        <v>17.039000000000001</v>
      </c>
      <c r="D51" s="20">
        <v>16.86</v>
      </c>
      <c r="E51" s="20">
        <v>17.039000000000001</v>
      </c>
      <c r="F51" s="20">
        <v>17.039000000000001</v>
      </c>
      <c r="G51" s="20">
        <v>121</v>
      </c>
    </row>
    <row r="52" spans="1:7">
      <c r="A52" s="22">
        <v>43690</v>
      </c>
      <c r="B52" s="20">
        <v>17.309999999999999</v>
      </c>
      <c r="C52" s="20">
        <v>17.315000000000001</v>
      </c>
      <c r="D52" s="20">
        <v>16.956</v>
      </c>
      <c r="E52" s="20">
        <v>16.956</v>
      </c>
      <c r="F52" s="20">
        <v>16.956</v>
      </c>
      <c r="G52" s="20">
        <v>22</v>
      </c>
    </row>
    <row r="53" spans="1:7">
      <c r="A53" s="22">
        <v>43691</v>
      </c>
      <c r="B53" s="20">
        <v>17.253</v>
      </c>
      <c r="C53" s="20">
        <v>17.253</v>
      </c>
      <c r="D53" s="20">
        <v>17.253</v>
      </c>
      <c r="E53" s="20">
        <v>17.253</v>
      </c>
      <c r="F53" s="20">
        <v>17.253</v>
      </c>
      <c r="G53" s="20">
        <v>48</v>
      </c>
    </row>
    <row r="54" spans="1:7">
      <c r="A54" s="22">
        <v>43692</v>
      </c>
      <c r="B54" s="20">
        <v>17.187999999999999</v>
      </c>
      <c r="C54" s="20">
        <v>17.187999999999999</v>
      </c>
      <c r="D54" s="20">
        <v>17.187999999999999</v>
      </c>
      <c r="E54" s="20">
        <v>17.187999999999999</v>
      </c>
      <c r="F54" s="20">
        <v>17.187999999999999</v>
      </c>
      <c r="G54" s="20">
        <v>47</v>
      </c>
    </row>
    <row r="55" spans="1:7">
      <c r="A55" s="22">
        <v>43693</v>
      </c>
      <c r="B55" s="20">
        <v>17.096</v>
      </c>
      <c r="C55" s="20">
        <v>17.096</v>
      </c>
      <c r="D55" s="20">
        <v>17.096</v>
      </c>
      <c r="E55" s="20">
        <v>17.096</v>
      </c>
      <c r="F55" s="20">
        <v>17.096</v>
      </c>
      <c r="G55" s="21" t="s">
        <v>14</v>
      </c>
    </row>
    <row r="56" spans="1:7">
      <c r="A56" s="22">
        <v>43696</v>
      </c>
      <c r="B56" s="20">
        <v>16.914000000000001</v>
      </c>
      <c r="C56" s="20">
        <v>16.914000000000001</v>
      </c>
      <c r="D56" s="20">
        <v>16.914000000000001</v>
      </c>
      <c r="E56" s="20">
        <v>16.914000000000001</v>
      </c>
      <c r="F56" s="20">
        <v>16.914000000000001</v>
      </c>
      <c r="G56" s="20">
        <v>1</v>
      </c>
    </row>
    <row r="57" spans="1:7">
      <c r="A57" s="22">
        <v>43697</v>
      </c>
      <c r="B57" s="20">
        <v>17.065000000000001</v>
      </c>
      <c r="C57" s="20">
        <v>17.122</v>
      </c>
      <c r="D57" s="20">
        <v>17.065000000000001</v>
      </c>
      <c r="E57" s="20">
        <v>17.122</v>
      </c>
      <c r="F57" s="20">
        <v>17.122</v>
      </c>
      <c r="G57" s="20">
        <v>4</v>
      </c>
    </row>
    <row r="58" spans="1:7">
      <c r="A58" s="22">
        <v>43698</v>
      </c>
      <c r="B58" s="20">
        <v>17.125</v>
      </c>
      <c r="C58" s="20">
        <v>17.125</v>
      </c>
      <c r="D58" s="20">
        <v>17.12</v>
      </c>
      <c r="E58" s="20">
        <v>17.125</v>
      </c>
      <c r="F58" s="20">
        <v>17.125</v>
      </c>
      <c r="G58" s="20">
        <v>2</v>
      </c>
    </row>
    <row r="59" spans="1:7">
      <c r="A59" s="22">
        <v>43699</v>
      </c>
      <c r="B59" s="20">
        <v>17.013999999999999</v>
      </c>
      <c r="C59" s="20">
        <v>17.013999999999999</v>
      </c>
      <c r="D59" s="20">
        <v>17.013999999999999</v>
      </c>
      <c r="E59" s="20">
        <v>17.013999999999999</v>
      </c>
      <c r="F59" s="20">
        <v>17.013999999999999</v>
      </c>
      <c r="G59" s="21" t="s">
        <v>14</v>
      </c>
    </row>
    <row r="60" spans="1:7">
      <c r="A60" s="22">
        <v>43700</v>
      </c>
      <c r="B60" s="20">
        <v>17.395</v>
      </c>
      <c r="C60" s="20">
        <v>17.395</v>
      </c>
      <c r="D60" s="20">
        <v>17.395</v>
      </c>
      <c r="E60" s="20">
        <v>17.395</v>
      </c>
      <c r="F60" s="20">
        <v>17.395</v>
      </c>
      <c r="G60" s="21" t="s">
        <v>14</v>
      </c>
    </row>
    <row r="61" spans="1:7">
      <c r="A61" s="22">
        <v>43703</v>
      </c>
      <c r="B61" s="20">
        <v>17.54</v>
      </c>
      <c r="C61" s="20">
        <v>17.623999999999999</v>
      </c>
      <c r="D61" s="20">
        <v>17.54</v>
      </c>
      <c r="E61" s="20">
        <v>17.623999999999999</v>
      </c>
      <c r="F61" s="20">
        <v>17.623999999999999</v>
      </c>
      <c r="G61" s="20">
        <v>4</v>
      </c>
    </row>
    <row r="62" spans="1:7">
      <c r="A62" s="22">
        <v>43704</v>
      </c>
      <c r="B62" s="20">
        <v>18.138999999999999</v>
      </c>
      <c r="C62" s="20">
        <v>18.138999999999999</v>
      </c>
      <c r="D62" s="20">
        <v>18.138999999999999</v>
      </c>
      <c r="E62" s="20">
        <v>18.138999999999999</v>
      </c>
      <c r="F62" s="20">
        <v>18.138999999999999</v>
      </c>
      <c r="G62" s="20">
        <v>2</v>
      </c>
    </row>
    <row r="63" spans="1:7">
      <c r="A63" s="22">
        <v>43705</v>
      </c>
      <c r="B63" s="20">
        <v>18.239999999999998</v>
      </c>
      <c r="C63" s="20">
        <v>18.303999999999998</v>
      </c>
      <c r="D63" s="20">
        <v>18.234999999999999</v>
      </c>
      <c r="E63" s="20">
        <v>18.303999999999998</v>
      </c>
      <c r="F63" s="20">
        <v>18.303999999999998</v>
      </c>
      <c r="G63" s="23">
        <v>97738</v>
      </c>
    </row>
    <row r="64" spans="1:7">
      <c r="A64" s="22">
        <v>43706</v>
      </c>
      <c r="B64" s="20">
        <v>18.3</v>
      </c>
      <c r="C64" s="20">
        <v>18.614999999999998</v>
      </c>
      <c r="D64" s="20">
        <v>17.984999999999999</v>
      </c>
      <c r="E64" s="20">
        <v>18.167000000000002</v>
      </c>
      <c r="F64" s="20">
        <v>18.167000000000002</v>
      </c>
      <c r="G64" s="23">
        <v>22272</v>
      </c>
    </row>
    <row r="65" spans="1:7">
      <c r="A65" s="22">
        <v>43707</v>
      </c>
      <c r="B65" s="20">
        <v>18.195</v>
      </c>
      <c r="C65" s="20">
        <v>18.41</v>
      </c>
      <c r="D65" s="20">
        <v>18.02</v>
      </c>
      <c r="E65" s="20">
        <v>18.184999999999999</v>
      </c>
      <c r="F65" s="20">
        <v>18.184999999999999</v>
      </c>
      <c r="G65" s="23">
        <v>1479</v>
      </c>
    </row>
    <row r="66" spans="1:7">
      <c r="A66" s="22">
        <v>43711</v>
      </c>
      <c r="B66" s="20">
        <v>18.45</v>
      </c>
      <c r="C66" s="20">
        <v>19.225000000000001</v>
      </c>
      <c r="D66" s="20">
        <v>18.25</v>
      </c>
      <c r="E66" s="20">
        <v>19.079000000000001</v>
      </c>
      <c r="F66" s="20">
        <v>19.079000000000001</v>
      </c>
      <c r="G66" s="20">
        <v>828</v>
      </c>
    </row>
    <row r="67" spans="1:7">
      <c r="A67" s="22">
        <v>43712</v>
      </c>
      <c r="B67" s="20">
        <v>19.215</v>
      </c>
      <c r="C67" s="20">
        <v>19.54</v>
      </c>
      <c r="D67" s="20">
        <v>19.215</v>
      </c>
      <c r="E67" s="20">
        <v>19.390999999999998</v>
      </c>
      <c r="F67" s="20">
        <v>19.390999999999998</v>
      </c>
      <c r="G67" s="20">
        <v>462</v>
      </c>
    </row>
    <row r="68" spans="1:7">
      <c r="A68" s="22">
        <v>43713</v>
      </c>
      <c r="B68" s="20">
        <v>19.484999999999999</v>
      </c>
      <c r="C68" s="20">
        <v>19.484999999999999</v>
      </c>
      <c r="D68" s="20">
        <v>18.425000000000001</v>
      </c>
      <c r="E68" s="20">
        <v>18.655999999999999</v>
      </c>
      <c r="F68" s="20">
        <v>18.655999999999999</v>
      </c>
      <c r="G68" s="20">
        <v>386</v>
      </c>
    </row>
    <row r="69" spans="1:7">
      <c r="A69" s="22">
        <v>43714</v>
      </c>
      <c r="B69" s="20">
        <v>18.63</v>
      </c>
      <c r="C69" s="20">
        <v>18.684999999999999</v>
      </c>
      <c r="D69" s="20">
        <v>17.968</v>
      </c>
      <c r="E69" s="20">
        <v>17.968</v>
      </c>
      <c r="F69" s="20">
        <v>17.968</v>
      </c>
      <c r="G69" s="20">
        <v>343</v>
      </c>
    </row>
    <row r="70" spans="1:7">
      <c r="A70" s="22">
        <v>43717</v>
      </c>
      <c r="B70" s="20">
        <v>18.204999999999998</v>
      </c>
      <c r="C70" s="20">
        <v>18.204999999999998</v>
      </c>
      <c r="D70" s="20">
        <v>17.95</v>
      </c>
      <c r="E70" s="20">
        <v>18.018999999999998</v>
      </c>
      <c r="F70" s="20">
        <v>18.018999999999998</v>
      </c>
      <c r="G70" s="20">
        <v>517</v>
      </c>
    </row>
    <row r="71" spans="1:7">
      <c r="A71" s="22">
        <v>43718</v>
      </c>
      <c r="B71" s="20">
        <v>17.77</v>
      </c>
      <c r="C71" s="20">
        <v>18.085000000000001</v>
      </c>
      <c r="D71" s="20">
        <v>17.77</v>
      </c>
      <c r="E71" s="20">
        <v>18.041</v>
      </c>
      <c r="F71" s="20">
        <v>18.041</v>
      </c>
      <c r="G71" s="20">
        <v>190</v>
      </c>
    </row>
    <row r="72" spans="1:7">
      <c r="A72" s="22">
        <v>43719</v>
      </c>
      <c r="B72" s="20">
        <v>18.065000000000001</v>
      </c>
      <c r="C72" s="20">
        <v>18.07</v>
      </c>
      <c r="D72" s="20">
        <v>18.03</v>
      </c>
      <c r="E72" s="20">
        <v>18.030999999999999</v>
      </c>
      <c r="F72" s="20">
        <v>18.030999999999999</v>
      </c>
      <c r="G72" s="20">
        <v>320</v>
      </c>
    </row>
    <row r="73" spans="1:7">
      <c r="A73" s="22">
        <v>43720</v>
      </c>
      <c r="B73" s="20">
        <v>18.07</v>
      </c>
      <c r="C73" s="20">
        <v>18.164999999999999</v>
      </c>
      <c r="D73" s="20">
        <v>18.03</v>
      </c>
      <c r="E73" s="20">
        <v>18.041</v>
      </c>
      <c r="F73" s="20">
        <v>18.041</v>
      </c>
      <c r="G73" s="20">
        <v>135</v>
      </c>
    </row>
    <row r="74" spans="1:7">
      <c r="A74" s="22">
        <v>43721</v>
      </c>
      <c r="B74" s="20">
        <v>18.004999999999999</v>
      </c>
      <c r="C74" s="20">
        <v>18.004999999999999</v>
      </c>
      <c r="D74" s="20">
        <v>17.405000000000001</v>
      </c>
      <c r="E74" s="20">
        <v>17.436</v>
      </c>
      <c r="F74" s="20">
        <v>17.436</v>
      </c>
      <c r="G74" s="20">
        <v>201</v>
      </c>
    </row>
    <row r="75" spans="1:7">
      <c r="A75" s="22">
        <v>43724</v>
      </c>
      <c r="B75" s="20">
        <v>17.78</v>
      </c>
      <c r="C75" s="20">
        <v>17.901</v>
      </c>
      <c r="D75" s="20">
        <v>17.78</v>
      </c>
      <c r="E75" s="20">
        <v>17.901</v>
      </c>
      <c r="F75" s="20">
        <v>17.901</v>
      </c>
      <c r="G75" s="20">
        <v>40</v>
      </c>
    </row>
    <row r="76" spans="1:7">
      <c r="A76" s="22">
        <v>43725</v>
      </c>
      <c r="B76" s="20">
        <v>18.015999999999998</v>
      </c>
      <c r="C76" s="20">
        <v>18.015999999999998</v>
      </c>
      <c r="D76" s="20">
        <v>18.015999999999998</v>
      </c>
      <c r="E76" s="20">
        <v>18.015999999999998</v>
      </c>
      <c r="F76" s="20">
        <v>18.015999999999998</v>
      </c>
      <c r="G76" s="20">
        <v>99</v>
      </c>
    </row>
    <row r="77" spans="1:7">
      <c r="A77" s="22">
        <v>43726</v>
      </c>
      <c r="B77" s="20">
        <v>17.795000000000002</v>
      </c>
      <c r="C77" s="20">
        <v>17.795000000000002</v>
      </c>
      <c r="D77" s="20">
        <v>17.795000000000002</v>
      </c>
      <c r="E77" s="20">
        <v>17.795000000000002</v>
      </c>
      <c r="F77" s="20">
        <v>17.795000000000002</v>
      </c>
      <c r="G77" s="20">
        <v>4</v>
      </c>
    </row>
    <row r="78" spans="1:7">
      <c r="A78" s="22">
        <v>43727</v>
      </c>
      <c r="B78" s="20">
        <v>17.815000000000001</v>
      </c>
      <c r="C78" s="20">
        <v>17.815000000000001</v>
      </c>
      <c r="D78" s="20">
        <v>17.725000000000001</v>
      </c>
      <c r="E78" s="20">
        <v>17.773</v>
      </c>
      <c r="F78" s="20">
        <v>17.773</v>
      </c>
      <c r="G78" s="20">
        <v>135</v>
      </c>
    </row>
    <row r="79" spans="1:7">
      <c r="A79" s="22">
        <v>43728</v>
      </c>
      <c r="B79" s="20">
        <v>17.754999999999999</v>
      </c>
      <c r="C79" s="20">
        <v>17.95</v>
      </c>
      <c r="D79" s="20">
        <v>17.738</v>
      </c>
      <c r="E79" s="20">
        <v>17.738</v>
      </c>
      <c r="F79" s="20">
        <v>17.738</v>
      </c>
      <c r="G79" s="20">
        <v>53</v>
      </c>
    </row>
    <row r="80" spans="1:7">
      <c r="A80" s="22">
        <v>43731</v>
      </c>
      <c r="B80" s="20">
        <v>18.215</v>
      </c>
      <c r="C80" s="20">
        <v>18.600000000000001</v>
      </c>
      <c r="D80" s="20">
        <v>18.21</v>
      </c>
      <c r="E80" s="20">
        <v>18.600000000000001</v>
      </c>
      <c r="F80" s="20">
        <v>18.600000000000001</v>
      </c>
      <c r="G80" s="20">
        <v>75</v>
      </c>
    </row>
    <row r="81" spans="1:7">
      <c r="A81" s="22">
        <v>43732</v>
      </c>
      <c r="B81" s="20">
        <v>18.52</v>
      </c>
      <c r="C81" s="20">
        <v>18.52</v>
      </c>
      <c r="D81" s="20">
        <v>18.516999999999999</v>
      </c>
      <c r="E81" s="20">
        <v>18.516999999999999</v>
      </c>
      <c r="F81" s="20">
        <v>18.516999999999999</v>
      </c>
      <c r="G81" s="20">
        <v>3</v>
      </c>
    </row>
    <row r="82" spans="1:7">
      <c r="A82" s="22">
        <v>43733</v>
      </c>
      <c r="B82" s="20">
        <v>18.57</v>
      </c>
      <c r="C82" s="20">
        <v>18.57</v>
      </c>
      <c r="D82" s="20">
        <v>17.962</v>
      </c>
      <c r="E82" s="20">
        <v>17.962</v>
      </c>
      <c r="F82" s="20">
        <v>17.962</v>
      </c>
      <c r="G82" s="20">
        <v>26</v>
      </c>
    </row>
    <row r="83" spans="1:7">
      <c r="A83" s="22">
        <v>43734</v>
      </c>
      <c r="B83" s="20">
        <v>17.91</v>
      </c>
      <c r="C83" s="20">
        <v>17.91</v>
      </c>
      <c r="D83" s="20">
        <v>17.800999999999998</v>
      </c>
      <c r="E83" s="20">
        <v>17.800999999999998</v>
      </c>
      <c r="F83" s="20">
        <v>17.800999999999998</v>
      </c>
      <c r="G83" s="23">
        <v>1389</v>
      </c>
    </row>
    <row r="84" spans="1:7">
      <c r="A84" s="22">
        <v>43735</v>
      </c>
      <c r="B84" s="20">
        <v>17.82</v>
      </c>
      <c r="C84" s="20">
        <v>17.829999999999998</v>
      </c>
      <c r="D84" s="20">
        <v>17.329999999999998</v>
      </c>
      <c r="E84" s="20">
        <v>17.552</v>
      </c>
      <c r="F84" s="20">
        <v>17.552</v>
      </c>
      <c r="G84" s="20">
        <v>227</v>
      </c>
    </row>
    <row r="85" spans="1:7">
      <c r="A85" s="22">
        <v>43738</v>
      </c>
      <c r="B85" s="20">
        <v>17.495000000000001</v>
      </c>
      <c r="C85" s="20">
        <v>17.504999999999999</v>
      </c>
      <c r="D85" s="20">
        <v>16.898</v>
      </c>
      <c r="E85" s="20">
        <v>16.898</v>
      </c>
      <c r="F85" s="20">
        <v>16.898</v>
      </c>
      <c r="G85" s="20">
        <v>33</v>
      </c>
    </row>
    <row r="86" spans="1:7">
      <c r="A86" s="22">
        <v>43739</v>
      </c>
      <c r="B86" s="20">
        <v>16.925000000000001</v>
      </c>
      <c r="C86" s="20">
        <v>17.260000000000002</v>
      </c>
      <c r="D86" s="20">
        <v>16.925000000000001</v>
      </c>
      <c r="E86" s="20">
        <v>17.202000000000002</v>
      </c>
      <c r="F86" s="20">
        <v>17.202000000000002</v>
      </c>
      <c r="G86" s="20">
        <v>77</v>
      </c>
    </row>
    <row r="87" spans="1:7">
      <c r="A87" s="22">
        <v>43740</v>
      </c>
      <c r="B87" s="20">
        <v>17.175000000000001</v>
      </c>
      <c r="C87" s="20">
        <v>17.591999999999999</v>
      </c>
      <c r="D87" s="20">
        <v>17.155000000000001</v>
      </c>
      <c r="E87" s="20">
        <v>17.591999999999999</v>
      </c>
      <c r="F87" s="20">
        <v>17.591999999999999</v>
      </c>
      <c r="G87" s="20">
        <v>44</v>
      </c>
    </row>
    <row r="88" spans="1:7">
      <c r="A88" s="22">
        <v>43741</v>
      </c>
      <c r="B88" s="20">
        <v>17.504999999999999</v>
      </c>
      <c r="C88" s="20">
        <v>17.635000000000002</v>
      </c>
      <c r="D88" s="20">
        <v>17.45</v>
      </c>
      <c r="E88" s="20">
        <v>17.585000000000001</v>
      </c>
      <c r="F88" s="20">
        <v>17.585000000000001</v>
      </c>
      <c r="G88" s="20">
        <v>42</v>
      </c>
    </row>
    <row r="89" spans="1:7">
      <c r="A89" s="22">
        <v>43742</v>
      </c>
      <c r="B89" s="20">
        <v>17.440000000000001</v>
      </c>
      <c r="C89" s="20">
        <v>17.54</v>
      </c>
      <c r="D89" s="20">
        <v>17.32</v>
      </c>
      <c r="E89" s="20">
        <v>17.54</v>
      </c>
      <c r="F89" s="20">
        <v>17.54</v>
      </c>
      <c r="G89" s="20">
        <v>27</v>
      </c>
    </row>
    <row r="90" spans="1:7">
      <c r="A90" s="22">
        <v>43745</v>
      </c>
      <c r="B90" s="20">
        <v>17.45</v>
      </c>
      <c r="C90" s="20">
        <v>17.53</v>
      </c>
      <c r="D90" s="20">
        <v>17.45</v>
      </c>
      <c r="E90" s="20">
        <v>17.457000000000001</v>
      </c>
      <c r="F90" s="20">
        <v>17.457000000000001</v>
      </c>
      <c r="G90" s="20">
        <v>8</v>
      </c>
    </row>
    <row r="91" spans="1:7">
      <c r="A91" s="22">
        <v>43746</v>
      </c>
      <c r="B91" s="20">
        <v>17.64</v>
      </c>
      <c r="C91" s="20">
        <v>17.64</v>
      </c>
      <c r="D91" s="20">
        <v>17.617000000000001</v>
      </c>
      <c r="E91" s="20">
        <v>17.617000000000001</v>
      </c>
      <c r="F91" s="20">
        <v>17.617000000000001</v>
      </c>
      <c r="G91" s="20">
        <v>2</v>
      </c>
    </row>
    <row r="92" spans="1:7">
      <c r="A92" s="22">
        <v>43747</v>
      </c>
      <c r="B92" s="20">
        <v>17.728000000000002</v>
      </c>
      <c r="C92" s="20">
        <v>17.75</v>
      </c>
      <c r="D92" s="20">
        <v>17.72</v>
      </c>
      <c r="E92" s="20">
        <v>17.728000000000002</v>
      </c>
      <c r="F92" s="20">
        <v>17.728000000000002</v>
      </c>
      <c r="G92" s="20">
        <v>4</v>
      </c>
    </row>
    <row r="93" spans="1:7">
      <c r="A93" s="22">
        <v>43748</v>
      </c>
      <c r="B93" s="20">
        <v>17.600000000000001</v>
      </c>
      <c r="C93" s="20">
        <v>17.600000000000001</v>
      </c>
      <c r="D93" s="20">
        <v>17.489999999999998</v>
      </c>
      <c r="E93" s="20">
        <v>17.52</v>
      </c>
      <c r="F93" s="20">
        <v>17.52</v>
      </c>
      <c r="G93" s="20">
        <v>2</v>
      </c>
    </row>
    <row r="94" spans="1:7">
      <c r="A94" s="22">
        <v>43749</v>
      </c>
      <c r="B94" s="20">
        <v>17.594999999999999</v>
      </c>
      <c r="C94" s="20">
        <v>17.594999999999999</v>
      </c>
      <c r="D94" s="20">
        <v>17.350000000000001</v>
      </c>
      <c r="E94" s="20">
        <v>17.462</v>
      </c>
      <c r="F94" s="20">
        <v>17.462</v>
      </c>
      <c r="G94" s="20">
        <v>5</v>
      </c>
    </row>
    <row r="95" spans="1:7">
      <c r="A95" s="22">
        <v>43752</v>
      </c>
      <c r="B95" s="20">
        <v>17.524999999999999</v>
      </c>
      <c r="C95" s="20">
        <v>17.634</v>
      </c>
      <c r="D95" s="20">
        <v>17.524999999999999</v>
      </c>
      <c r="E95" s="20">
        <v>17.634</v>
      </c>
      <c r="F95" s="20">
        <v>17.634</v>
      </c>
      <c r="G95" s="20">
        <v>3</v>
      </c>
    </row>
    <row r="96" spans="1:7">
      <c r="A96" s="22">
        <v>43753</v>
      </c>
      <c r="B96" s="20">
        <v>17.454999999999998</v>
      </c>
      <c r="C96" s="20">
        <v>17.454999999999998</v>
      </c>
      <c r="D96" s="20">
        <v>17.308</v>
      </c>
      <c r="E96" s="20">
        <v>17.308</v>
      </c>
      <c r="F96" s="20">
        <v>17.308</v>
      </c>
      <c r="G96" s="20">
        <v>23</v>
      </c>
    </row>
    <row r="97" spans="1:7">
      <c r="A97" s="22">
        <v>43754</v>
      </c>
      <c r="B97" s="20">
        <v>17.22</v>
      </c>
      <c r="C97" s="20">
        <v>17.350999999999999</v>
      </c>
      <c r="D97" s="20">
        <v>17.175000000000001</v>
      </c>
      <c r="E97" s="20">
        <v>17.350999999999999</v>
      </c>
      <c r="F97" s="20">
        <v>17.350999999999999</v>
      </c>
      <c r="G97" s="20">
        <v>115</v>
      </c>
    </row>
    <row r="98" spans="1:7">
      <c r="A98" s="22">
        <v>43755</v>
      </c>
      <c r="B98" s="20">
        <v>17.3</v>
      </c>
      <c r="C98" s="20">
        <v>17.536000000000001</v>
      </c>
      <c r="D98" s="20">
        <v>17.3</v>
      </c>
      <c r="E98" s="20">
        <v>17.536000000000001</v>
      </c>
      <c r="F98" s="20">
        <v>17.536000000000001</v>
      </c>
      <c r="G98" s="20">
        <v>8</v>
      </c>
    </row>
    <row r="99" spans="1:7">
      <c r="A99" s="22">
        <v>43756</v>
      </c>
      <c r="B99" s="20">
        <v>17.47</v>
      </c>
      <c r="C99" s="20">
        <v>17.501999999999999</v>
      </c>
      <c r="D99" s="20">
        <v>17.465</v>
      </c>
      <c r="E99" s="20">
        <v>17.501999999999999</v>
      </c>
      <c r="F99" s="20">
        <v>17.501999999999999</v>
      </c>
      <c r="G99" s="20">
        <v>30</v>
      </c>
    </row>
    <row r="100" spans="1:7">
      <c r="A100" s="22">
        <v>43759</v>
      </c>
      <c r="B100" s="20">
        <v>17.510000000000002</v>
      </c>
      <c r="C100" s="20">
        <v>17.53</v>
      </c>
      <c r="D100" s="20">
        <v>17.504999999999999</v>
      </c>
      <c r="E100" s="20">
        <v>17.526</v>
      </c>
      <c r="F100" s="20">
        <v>17.526</v>
      </c>
      <c r="G100" s="20">
        <v>18</v>
      </c>
    </row>
    <row r="101" spans="1:7">
      <c r="A101" s="22">
        <v>43760</v>
      </c>
      <c r="B101" s="20">
        <v>17.489999999999998</v>
      </c>
      <c r="C101" s="20">
        <v>17.489999999999998</v>
      </c>
      <c r="D101" s="20">
        <v>17.437000000000001</v>
      </c>
      <c r="E101" s="20">
        <v>17.437000000000001</v>
      </c>
      <c r="F101" s="20">
        <v>17.437000000000001</v>
      </c>
      <c r="G101" s="20">
        <v>51</v>
      </c>
    </row>
    <row r="102" spans="1:7">
      <c r="A102" s="22">
        <v>43761</v>
      </c>
      <c r="B102" s="20">
        <v>17.484999999999999</v>
      </c>
      <c r="C102" s="20">
        <v>17.559999999999999</v>
      </c>
      <c r="D102" s="20">
        <v>17.484999999999999</v>
      </c>
      <c r="E102" s="20">
        <v>17.516999999999999</v>
      </c>
      <c r="F102" s="20">
        <v>17.516999999999999</v>
      </c>
      <c r="G102" s="20">
        <v>27</v>
      </c>
    </row>
    <row r="103" spans="1:7">
      <c r="A103" s="22">
        <v>43762</v>
      </c>
      <c r="B103" s="20">
        <v>17.739000000000001</v>
      </c>
      <c r="C103" s="20">
        <v>17.739000000000001</v>
      </c>
      <c r="D103" s="20">
        <v>17.739000000000001</v>
      </c>
      <c r="E103" s="20">
        <v>17.739000000000001</v>
      </c>
      <c r="F103" s="20">
        <v>17.739000000000001</v>
      </c>
      <c r="G103" s="20">
        <v>23</v>
      </c>
    </row>
    <row r="104" spans="1:7">
      <c r="A104" s="22">
        <v>43763</v>
      </c>
      <c r="B104" s="20">
        <v>17.861000000000001</v>
      </c>
      <c r="C104" s="20">
        <v>17.945</v>
      </c>
      <c r="D104" s="20">
        <v>17.861000000000001</v>
      </c>
      <c r="E104" s="20">
        <v>17.861000000000001</v>
      </c>
      <c r="F104" s="20">
        <v>17.861000000000001</v>
      </c>
      <c r="G104" s="20">
        <v>18</v>
      </c>
    </row>
    <row r="105" spans="1:7">
      <c r="A105" s="22">
        <v>43766</v>
      </c>
      <c r="B105" s="20">
        <v>17.89</v>
      </c>
      <c r="C105" s="20">
        <v>17.89</v>
      </c>
      <c r="D105" s="20">
        <v>17.77</v>
      </c>
      <c r="E105" s="20">
        <v>17.815999999999999</v>
      </c>
      <c r="F105" s="20">
        <v>17.815999999999999</v>
      </c>
      <c r="G105" s="20">
        <v>60</v>
      </c>
    </row>
    <row r="106" spans="1:7">
      <c r="A106" s="22">
        <v>43767</v>
      </c>
      <c r="B106" s="20">
        <v>17.771000000000001</v>
      </c>
      <c r="C106" s="20">
        <v>17.771000000000001</v>
      </c>
      <c r="D106" s="20">
        <v>17.771000000000001</v>
      </c>
      <c r="E106" s="20">
        <v>17.771000000000001</v>
      </c>
      <c r="F106" s="20">
        <v>17.771000000000001</v>
      </c>
      <c r="G106" s="20">
        <v>74</v>
      </c>
    </row>
    <row r="107" spans="1:7">
      <c r="A107" s="22">
        <v>43768</v>
      </c>
      <c r="B107" s="20">
        <v>17.79</v>
      </c>
      <c r="C107" s="20">
        <v>17.82</v>
      </c>
      <c r="D107" s="20">
        <v>17.715</v>
      </c>
      <c r="E107" s="20">
        <v>17.815000000000001</v>
      </c>
      <c r="F107" s="20">
        <v>17.815000000000001</v>
      </c>
      <c r="G107" s="20">
        <v>29</v>
      </c>
    </row>
    <row r="108" spans="1:7">
      <c r="A108" s="22">
        <v>43769</v>
      </c>
      <c r="B108" s="20">
        <v>18.013999999999999</v>
      </c>
      <c r="C108" s="20">
        <v>18.013999999999999</v>
      </c>
      <c r="D108" s="20">
        <v>18.013999999999999</v>
      </c>
      <c r="E108" s="20">
        <v>18.013999999999999</v>
      </c>
      <c r="F108" s="20">
        <v>18.013999999999999</v>
      </c>
      <c r="G108" s="20">
        <v>78</v>
      </c>
    </row>
    <row r="109" spans="1:7">
      <c r="A109" s="22">
        <v>43770</v>
      </c>
      <c r="B109" s="20">
        <v>18.03</v>
      </c>
      <c r="C109" s="20">
        <v>18.03</v>
      </c>
      <c r="D109" s="20">
        <v>18.004000000000001</v>
      </c>
      <c r="E109" s="20">
        <v>18.004000000000001</v>
      </c>
      <c r="F109" s="20">
        <v>18.004000000000001</v>
      </c>
      <c r="G109" s="20">
        <v>13</v>
      </c>
    </row>
    <row r="110" spans="1:7">
      <c r="A110" s="22">
        <v>43773</v>
      </c>
      <c r="B110" s="20">
        <v>18.013999999999999</v>
      </c>
      <c r="C110" s="20">
        <v>18.013999999999999</v>
      </c>
      <c r="D110" s="20">
        <v>18.013999999999999</v>
      </c>
      <c r="E110" s="20">
        <v>18.013999999999999</v>
      </c>
      <c r="F110" s="20">
        <v>18.013999999999999</v>
      </c>
      <c r="G110" s="20">
        <v>23</v>
      </c>
    </row>
    <row r="111" spans="1:7">
      <c r="A111" s="22">
        <v>43774</v>
      </c>
      <c r="B111" s="20">
        <v>18.024999999999999</v>
      </c>
      <c r="C111" s="20">
        <v>18.024999999999999</v>
      </c>
      <c r="D111" s="20">
        <v>17.515999999999998</v>
      </c>
      <c r="E111" s="20">
        <v>17.515999999999998</v>
      </c>
      <c r="F111" s="20">
        <v>17.515999999999998</v>
      </c>
      <c r="G111" s="20">
        <v>2</v>
      </c>
    </row>
    <row r="112" spans="1:7">
      <c r="A112" s="22">
        <v>43775</v>
      </c>
      <c r="B112" s="20">
        <v>17.524999999999999</v>
      </c>
      <c r="C112" s="20">
        <v>17.558</v>
      </c>
      <c r="D112" s="20">
        <v>17.37</v>
      </c>
      <c r="E112" s="20">
        <v>17.558</v>
      </c>
      <c r="F112" s="20">
        <v>17.558</v>
      </c>
      <c r="G112" s="20">
        <v>45</v>
      </c>
    </row>
    <row r="113" spans="1:7">
      <c r="A113" s="22">
        <v>43776</v>
      </c>
      <c r="B113" s="20">
        <v>17.54</v>
      </c>
      <c r="C113" s="20">
        <v>17.565000000000001</v>
      </c>
      <c r="D113" s="20">
        <v>16.97</v>
      </c>
      <c r="E113" s="20">
        <v>16.97</v>
      </c>
      <c r="F113" s="20">
        <v>16.97</v>
      </c>
      <c r="G113" s="20">
        <v>5</v>
      </c>
    </row>
    <row r="114" spans="1:7">
      <c r="A114" s="22">
        <v>43777</v>
      </c>
      <c r="B114" s="20">
        <v>16.844999999999999</v>
      </c>
      <c r="C114" s="20">
        <v>16.875</v>
      </c>
      <c r="D114" s="20">
        <v>16.765000000000001</v>
      </c>
      <c r="E114" s="20">
        <v>16.783000000000001</v>
      </c>
      <c r="F114" s="20">
        <v>16.783000000000001</v>
      </c>
      <c r="G114" s="20">
        <v>31</v>
      </c>
    </row>
    <row r="115" spans="1:7">
      <c r="A115" s="22">
        <v>43780</v>
      </c>
      <c r="B115" s="20">
        <v>16.675000000000001</v>
      </c>
      <c r="C115" s="20">
        <v>16.762</v>
      </c>
      <c r="D115" s="20">
        <v>16.675000000000001</v>
      </c>
      <c r="E115" s="20">
        <v>16.762</v>
      </c>
      <c r="F115" s="20">
        <v>16.762</v>
      </c>
      <c r="G115" s="20">
        <v>5</v>
      </c>
    </row>
    <row r="116" spans="1:7">
      <c r="A116" s="22">
        <v>43781</v>
      </c>
      <c r="B116" s="20">
        <v>16.8</v>
      </c>
      <c r="C116" s="20">
        <v>16.805</v>
      </c>
      <c r="D116" s="20">
        <v>16.675000000000001</v>
      </c>
      <c r="E116" s="20">
        <v>16.677</v>
      </c>
      <c r="F116" s="20">
        <v>16.677</v>
      </c>
      <c r="G116" s="20">
        <v>28</v>
      </c>
    </row>
    <row r="117" spans="1:7">
      <c r="A117" s="22">
        <v>43782</v>
      </c>
      <c r="B117" s="20">
        <v>16.765000000000001</v>
      </c>
      <c r="C117" s="20">
        <v>16.898</v>
      </c>
      <c r="D117" s="20">
        <v>16.765000000000001</v>
      </c>
      <c r="E117" s="20">
        <v>16.898</v>
      </c>
      <c r="F117" s="20">
        <v>16.898</v>
      </c>
      <c r="G117" s="20">
        <v>7</v>
      </c>
    </row>
    <row r="118" spans="1:7">
      <c r="A118" s="22">
        <v>43783</v>
      </c>
      <c r="B118" s="20">
        <v>16.87</v>
      </c>
      <c r="C118" s="20">
        <v>17.013000000000002</v>
      </c>
      <c r="D118" s="20">
        <v>16.87</v>
      </c>
      <c r="E118" s="20">
        <v>17.013000000000002</v>
      </c>
      <c r="F118" s="20">
        <v>17.013000000000002</v>
      </c>
      <c r="G118" s="20">
        <v>14</v>
      </c>
    </row>
    <row r="119" spans="1:7">
      <c r="A119" s="22">
        <v>43784</v>
      </c>
      <c r="B119" s="20">
        <v>16.96</v>
      </c>
      <c r="C119" s="20">
        <v>16.97</v>
      </c>
      <c r="D119" s="20">
        <v>16.8</v>
      </c>
      <c r="E119" s="20">
        <v>16.933</v>
      </c>
      <c r="F119" s="20">
        <v>16.933</v>
      </c>
      <c r="G119" s="20">
        <v>7</v>
      </c>
    </row>
    <row r="120" spans="1:7">
      <c r="A120" s="22">
        <v>43787</v>
      </c>
      <c r="B120" s="20">
        <v>16.984999999999999</v>
      </c>
      <c r="C120" s="20">
        <v>16.984999999999999</v>
      </c>
      <c r="D120" s="20">
        <v>16.984999999999999</v>
      </c>
      <c r="E120" s="20">
        <v>16.984999999999999</v>
      </c>
      <c r="F120" s="20">
        <v>16.984999999999999</v>
      </c>
      <c r="G120" s="21" t="s">
        <v>14</v>
      </c>
    </row>
    <row r="121" spans="1:7">
      <c r="A121" s="22">
        <v>43788</v>
      </c>
      <c r="B121" s="20">
        <v>17.103000000000002</v>
      </c>
      <c r="C121" s="20">
        <v>17.103000000000002</v>
      </c>
      <c r="D121" s="20">
        <v>17.103000000000002</v>
      </c>
      <c r="E121" s="20">
        <v>17.103000000000002</v>
      </c>
      <c r="F121" s="20">
        <v>17.103000000000002</v>
      </c>
      <c r="G121" s="21" t="s">
        <v>14</v>
      </c>
    </row>
    <row r="122" spans="1:7">
      <c r="A122" s="22">
        <v>43789</v>
      </c>
      <c r="B122" s="20">
        <v>17.100000000000001</v>
      </c>
      <c r="C122" s="20">
        <v>17.100000000000001</v>
      </c>
      <c r="D122" s="20">
        <v>17.100000000000001</v>
      </c>
      <c r="E122" s="20">
        <v>17.100000000000001</v>
      </c>
      <c r="F122" s="20">
        <v>17.100000000000001</v>
      </c>
      <c r="G122" s="21" t="s">
        <v>14</v>
      </c>
    </row>
    <row r="123" spans="1:7">
      <c r="A123" s="22">
        <v>43790</v>
      </c>
      <c r="B123" s="20">
        <v>17.05</v>
      </c>
      <c r="C123" s="20">
        <v>17.05</v>
      </c>
      <c r="D123" s="20">
        <v>17.05</v>
      </c>
      <c r="E123" s="20">
        <v>17.05</v>
      </c>
      <c r="F123" s="20">
        <v>17.05</v>
      </c>
      <c r="G123" s="21" t="s">
        <v>14</v>
      </c>
    </row>
    <row r="124" spans="1:7">
      <c r="A124" s="22">
        <v>43791</v>
      </c>
      <c r="B124" s="20">
        <v>16.984999999999999</v>
      </c>
      <c r="C124" s="20">
        <v>16.984999999999999</v>
      </c>
      <c r="D124" s="20">
        <v>16.984999999999999</v>
      </c>
      <c r="E124" s="20">
        <v>16.984999999999999</v>
      </c>
      <c r="F124" s="20">
        <v>16.984999999999999</v>
      </c>
      <c r="G124" s="21" t="s">
        <v>14</v>
      </c>
    </row>
    <row r="125" spans="1:7">
      <c r="A125" s="22">
        <v>43794</v>
      </c>
      <c r="B125" s="20">
        <v>16.870999999999999</v>
      </c>
      <c r="C125" s="20">
        <v>16.870999999999999</v>
      </c>
      <c r="D125" s="20">
        <v>16.870999999999999</v>
      </c>
      <c r="E125" s="20">
        <v>16.870999999999999</v>
      </c>
      <c r="F125" s="20">
        <v>16.870999999999999</v>
      </c>
      <c r="G125" s="21" t="s">
        <v>14</v>
      </c>
    </row>
    <row r="126" spans="1:7">
      <c r="A126" s="22">
        <v>43795</v>
      </c>
      <c r="B126" s="20">
        <v>17.03</v>
      </c>
      <c r="C126" s="20">
        <v>17.03</v>
      </c>
      <c r="D126" s="20">
        <v>17.03</v>
      </c>
      <c r="E126" s="20">
        <v>17.03</v>
      </c>
      <c r="F126" s="20">
        <v>17.03</v>
      </c>
      <c r="G126" s="23">
        <v>84255</v>
      </c>
    </row>
    <row r="127" spans="1:7">
      <c r="A127" s="22">
        <v>43796</v>
      </c>
      <c r="B127" s="20">
        <v>17.059999999999999</v>
      </c>
      <c r="C127" s="20">
        <v>17.065000000000001</v>
      </c>
      <c r="D127" s="20">
        <v>16.875</v>
      </c>
      <c r="E127" s="20">
        <v>16.911999999999999</v>
      </c>
      <c r="F127" s="20">
        <v>16.911999999999999</v>
      </c>
      <c r="G127" s="23">
        <v>26892</v>
      </c>
    </row>
    <row r="128" spans="1:7">
      <c r="A128" s="22">
        <v>43798</v>
      </c>
      <c r="B128" s="20">
        <v>16.899999999999999</v>
      </c>
      <c r="C128" s="20">
        <v>16.984999999999999</v>
      </c>
      <c r="D128" s="20">
        <v>16.8</v>
      </c>
      <c r="E128" s="20">
        <v>16.969000000000001</v>
      </c>
      <c r="F128" s="20">
        <v>16.969000000000001</v>
      </c>
      <c r="G128" s="23">
        <v>1598</v>
      </c>
    </row>
    <row r="129" spans="1:7">
      <c r="A129" s="22">
        <v>43801</v>
      </c>
      <c r="B129" s="20">
        <v>16.914999999999999</v>
      </c>
      <c r="C129" s="20">
        <v>16.920000000000002</v>
      </c>
      <c r="D129" s="20">
        <v>16.785</v>
      </c>
      <c r="E129" s="20">
        <v>16.835999999999999</v>
      </c>
      <c r="F129" s="20">
        <v>16.835999999999999</v>
      </c>
      <c r="G129" s="20">
        <v>343</v>
      </c>
    </row>
    <row r="130" spans="1:7">
      <c r="A130" s="22">
        <v>43802</v>
      </c>
      <c r="B130" s="20">
        <v>16.86</v>
      </c>
      <c r="C130" s="20">
        <v>17.16</v>
      </c>
      <c r="D130" s="20">
        <v>16.809999999999999</v>
      </c>
      <c r="E130" s="20">
        <v>17.125</v>
      </c>
      <c r="F130" s="20">
        <v>17.125</v>
      </c>
      <c r="G130" s="20">
        <v>381</v>
      </c>
    </row>
    <row r="131" spans="1:7">
      <c r="A131" s="22">
        <v>43803</v>
      </c>
      <c r="B131" s="20">
        <v>17.114999999999998</v>
      </c>
      <c r="C131" s="20">
        <v>17.239999999999998</v>
      </c>
      <c r="D131" s="20">
        <v>16.754999999999999</v>
      </c>
      <c r="E131" s="20">
        <v>16.797000000000001</v>
      </c>
      <c r="F131" s="20">
        <v>16.797000000000001</v>
      </c>
      <c r="G131" s="20">
        <v>287</v>
      </c>
    </row>
    <row r="132" spans="1:7">
      <c r="A132" s="22">
        <v>43804</v>
      </c>
      <c r="B132" s="20">
        <v>16.84</v>
      </c>
      <c r="C132" s="20">
        <v>16.942</v>
      </c>
      <c r="D132" s="20">
        <v>16.78</v>
      </c>
      <c r="E132" s="20">
        <v>16.942</v>
      </c>
      <c r="F132" s="20">
        <v>16.942</v>
      </c>
      <c r="G132" s="20">
        <v>261</v>
      </c>
    </row>
    <row r="133" spans="1:7">
      <c r="A133" s="22">
        <v>43805</v>
      </c>
      <c r="B133" s="20">
        <v>16.82</v>
      </c>
      <c r="C133" s="20">
        <v>16.824999999999999</v>
      </c>
      <c r="D133" s="20">
        <v>16.465</v>
      </c>
      <c r="E133" s="20">
        <v>16.481000000000002</v>
      </c>
      <c r="F133" s="20">
        <v>16.481000000000002</v>
      </c>
      <c r="G133" s="20">
        <v>159</v>
      </c>
    </row>
    <row r="134" spans="1:7">
      <c r="A134" s="22">
        <v>43808</v>
      </c>
      <c r="B134" s="20">
        <v>16.475000000000001</v>
      </c>
      <c r="C134" s="20">
        <v>16.559999999999999</v>
      </c>
      <c r="D134" s="20">
        <v>16.47</v>
      </c>
      <c r="E134" s="20">
        <v>16.532</v>
      </c>
      <c r="F134" s="20">
        <v>16.532</v>
      </c>
      <c r="G134" s="20">
        <v>142</v>
      </c>
    </row>
    <row r="135" spans="1:7">
      <c r="A135" s="22">
        <v>43809</v>
      </c>
      <c r="B135" s="20">
        <v>16.555</v>
      </c>
      <c r="C135" s="20">
        <v>16.61</v>
      </c>
      <c r="D135" s="20">
        <v>16.555</v>
      </c>
      <c r="E135" s="20">
        <v>16.596</v>
      </c>
      <c r="F135" s="20">
        <v>16.596</v>
      </c>
      <c r="G135" s="20">
        <v>188</v>
      </c>
    </row>
    <row r="136" spans="1:7">
      <c r="A136" s="22">
        <v>43810</v>
      </c>
      <c r="B136" s="20">
        <v>16.545000000000002</v>
      </c>
      <c r="C136" s="20">
        <v>16.829999999999998</v>
      </c>
      <c r="D136" s="20">
        <v>16.545000000000002</v>
      </c>
      <c r="E136" s="20">
        <v>16.744</v>
      </c>
      <c r="F136" s="20">
        <v>16.744</v>
      </c>
      <c r="G136" s="20">
        <v>84</v>
      </c>
    </row>
    <row r="137" spans="1:7">
      <c r="A137" s="22">
        <v>43811</v>
      </c>
      <c r="B137" s="20">
        <v>16.829999999999998</v>
      </c>
      <c r="C137" s="20">
        <v>17.015000000000001</v>
      </c>
      <c r="D137" s="20">
        <v>16.739999999999998</v>
      </c>
      <c r="E137" s="20">
        <v>16.844999999999999</v>
      </c>
      <c r="F137" s="20">
        <v>16.844999999999999</v>
      </c>
      <c r="G137" s="20">
        <v>61</v>
      </c>
    </row>
    <row r="138" spans="1:7">
      <c r="A138" s="22">
        <v>43812</v>
      </c>
      <c r="B138" s="20">
        <v>16.88</v>
      </c>
      <c r="C138" s="20">
        <v>16.911999999999999</v>
      </c>
      <c r="D138" s="20">
        <v>16.824999999999999</v>
      </c>
      <c r="E138" s="20">
        <v>16.911999999999999</v>
      </c>
      <c r="F138" s="20">
        <v>16.911999999999999</v>
      </c>
      <c r="G138" s="20">
        <v>23</v>
      </c>
    </row>
    <row r="139" spans="1:7">
      <c r="A139" s="22">
        <v>43815</v>
      </c>
      <c r="B139" s="20">
        <v>16.98</v>
      </c>
      <c r="C139" s="20">
        <v>17.018999999999998</v>
      </c>
      <c r="D139" s="20">
        <v>16.940000000000001</v>
      </c>
      <c r="E139" s="20">
        <v>17.018999999999998</v>
      </c>
      <c r="F139" s="20">
        <v>17.018999999999998</v>
      </c>
      <c r="G139" s="20">
        <v>75</v>
      </c>
    </row>
    <row r="140" spans="1:7">
      <c r="A140" s="22">
        <v>43816</v>
      </c>
      <c r="B140" s="20">
        <v>16.995000000000001</v>
      </c>
      <c r="C140" s="20">
        <v>17</v>
      </c>
      <c r="D140" s="20">
        <v>16.975000000000001</v>
      </c>
      <c r="E140" s="20">
        <v>16.978000000000002</v>
      </c>
      <c r="F140" s="20">
        <v>16.978000000000002</v>
      </c>
      <c r="G140" s="20">
        <v>103</v>
      </c>
    </row>
    <row r="141" spans="1:7">
      <c r="A141" s="22">
        <v>43817</v>
      </c>
      <c r="B141" s="20">
        <v>16.984999999999999</v>
      </c>
      <c r="C141" s="20">
        <v>17</v>
      </c>
      <c r="D141" s="20">
        <v>16.844999999999999</v>
      </c>
      <c r="E141" s="20">
        <v>16.952999999999999</v>
      </c>
      <c r="F141" s="20">
        <v>16.952999999999999</v>
      </c>
      <c r="G141" s="20">
        <v>45</v>
      </c>
    </row>
    <row r="142" spans="1:7">
      <c r="A142" s="22">
        <v>43818</v>
      </c>
      <c r="B142" s="20">
        <v>16.984999999999999</v>
      </c>
      <c r="C142" s="20">
        <v>17.074999999999999</v>
      </c>
      <c r="D142" s="20">
        <v>16.975000000000001</v>
      </c>
      <c r="E142" s="20">
        <v>17.058</v>
      </c>
      <c r="F142" s="20">
        <v>17.058</v>
      </c>
      <c r="G142" s="20">
        <v>987</v>
      </c>
    </row>
    <row r="143" spans="1:7">
      <c r="A143" s="22">
        <v>43819</v>
      </c>
      <c r="B143" s="20">
        <v>17.18</v>
      </c>
      <c r="C143" s="20">
        <v>17.18</v>
      </c>
      <c r="D143" s="20">
        <v>17.128</v>
      </c>
      <c r="E143" s="20">
        <v>17.128</v>
      </c>
      <c r="F143" s="20">
        <v>17.128</v>
      </c>
      <c r="G143" s="20">
        <v>1</v>
      </c>
    </row>
    <row r="144" spans="1:7">
      <c r="A144" s="22">
        <v>43822</v>
      </c>
      <c r="B144" s="20">
        <v>17.355</v>
      </c>
      <c r="C144" s="20">
        <v>17.41</v>
      </c>
      <c r="D144" s="20">
        <v>17.355</v>
      </c>
      <c r="E144" s="20">
        <v>17.402999999999999</v>
      </c>
      <c r="F144" s="20">
        <v>17.402999999999999</v>
      </c>
      <c r="G144" s="20">
        <v>23</v>
      </c>
    </row>
    <row r="145" spans="1:7">
      <c r="A145" s="22">
        <v>43823</v>
      </c>
      <c r="B145" s="20">
        <v>17.52</v>
      </c>
      <c r="C145" s="20">
        <v>17.757000000000001</v>
      </c>
      <c r="D145" s="20">
        <v>17.515000000000001</v>
      </c>
      <c r="E145" s="20">
        <v>17.757000000000001</v>
      </c>
      <c r="F145" s="20">
        <v>17.757000000000001</v>
      </c>
      <c r="G145" s="20">
        <v>3</v>
      </c>
    </row>
    <row r="146" spans="1:7">
      <c r="A146" s="22">
        <v>43825</v>
      </c>
      <c r="B146" s="20">
        <v>17.91</v>
      </c>
      <c r="C146" s="20">
        <v>17.984999999999999</v>
      </c>
      <c r="D146" s="20">
        <v>17.88</v>
      </c>
      <c r="E146" s="20">
        <v>17.893999999999998</v>
      </c>
      <c r="F146" s="20">
        <v>17.893999999999998</v>
      </c>
      <c r="G146" s="20">
        <v>53</v>
      </c>
    </row>
    <row r="147" spans="1:7">
      <c r="A147" s="22">
        <v>43826</v>
      </c>
      <c r="B147" s="20">
        <v>17.93</v>
      </c>
      <c r="C147" s="20">
        <v>17.93</v>
      </c>
      <c r="D147" s="20">
        <v>17.849</v>
      </c>
      <c r="E147" s="20">
        <v>17.849</v>
      </c>
      <c r="F147" s="20">
        <v>17.849</v>
      </c>
      <c r="G147" s="20">
        <v>430</v>
      </c>
    </row>
    <row r="148" spans="1:7">
      <c r="A148" s="22">
        <v>43829</v>
      </c>
      <c r="B148" s="20">
        <v>17.899999999999999</v>
      </c>
      <c r="C148" s="20">
        <v>17.91</v>
      </c>
      <c r="D148" s="20">
        <v>17.850000000000001</v>
      </c>
      <c r="E148" s="20">
        <v>17.908000000000001</v>
      </c>
      <c r="F148" s="20">
        <v>17.908000000000001</v>
      </c>
      <c r="G148" s="20">
        <v>89</v>
      </c>
    </row>
    <row r="149" spans="1:7">
      <c r="A149" s="22">
        <v>43830</v>
      </c>
      <c r="B149" s="20">
        <v>18.065000000000001</v>
      </c>
      <c r="C149" s="20">
        <v>18.065000000000001</v>
      </c>
      <c r="D149" s="20">
        <v>17.8</v>
      </c>
      <c r="E149" s="20">
        <v>17.827999999999999</v>
      </c>
      <c r="F149" s="20">
        <v>17.827999999999999</v>
      </c>
      <c r="G149" s="20">
        <v>232</v>
      </c>
    </row>
    <row r="150" spans="1:7">
      <c r="A150" s="22">
        <v>43832</v>
      </c>
      <c r="B150" s="20">
        <v>17.966000000000001</v>
      </c>
      <c r="C150" s="20">
        <v>17.989999999999998</v>
      </c>
      <c r="D150" s="20">
        <v>17.966000000000001</v>
      </c>
      <c r="E150" s="20">
        <v>17.966000000000001</v>
      </c>
      <c r="F150" s="20">
        <v>17.966000000000001</v>
      </c>
      <c r="G150" s="20">
        <v>2</v>
      </c>
    </row>
    <row r="151" spans="1:7">
      <c r="A151" s="22">
        <v>43833</v>
      </c>
      <c r="B151" s="20">
        <v>18.11</v>
      </c>
      <c r="C151" s="20">
        <v>18.11</v>
      </c>
      <c r="D151" s="20">
        <v>17.965</v>
      </c>
      <c r="E151" s="20">
        <v>18.068000000000001</v>
      </c>
      <c r="F151" s="20">
        <v>18.068000000000001</v>
      </c>
      <c r="G151" s="20">
        <v>83</v>
      </c>
    </row>
    <row r="152" spans="1:7">
      <c r="A152" s="22">
        <v>43836</v>
      </c>
      <c r="B152" s="20">
        <v>18.024999999999999</v>
      </c>
      <c r="C152" s="20">
        <v>18.105</v>
      </c>
      <c r="D152" s="20">
        <v>18.024999999999999</v>
      </c>
      <c r="E152" s="20">
        <v>18.097000000000001</v>
      </c>
      <c r="F152" s="20">
        <v>18.097000000000001</v>
      </c>
      <c r="G152" s="20">
        <v>3</v>
      </c>
    </row>
    <row r="153" spans="1:7">
      <c r="A153" s="22">
        <v>43837</v>
      </c>
      <c r="B153" s="20">
        <v>18.015000000000001</v>
      </c>
      <c r="C153" s="20">
        <v>18.344999999999999</v>
      </c>
      <c r="D153" s="20">
        <v>18.015000000000001</v>
      </c>
      <c r="E153" s="20">
        <v>18.315999999999999</v>
      </c>
      <c r="F153" s="20">
        <v>18.315999999999999</v>
      </c>
      <c r="G153" s="20">
        <v>33</v>
      </c>
    </row>
    <row r="154" spans="1:7">
      <c r="A154" s="22">
        <v>43838</v>
      </c>
      <c r="B154" s="20">
        <v>18.399999999999999</v>
      </c>
      <c r="C154" s="20">
        <v>18.504999999999999</v>
      </c>
      <c r="D154" s="20">
        <v>18.07</v>
      </c>
      <c r="E154" s="20">
        <v>18.088000000000001</v>
      </c>
      <c r="F154" s="20">
        <v>18.088000000000001</v>
      </c>
      <c r="G154" s="20">
        <v>31</v>
      </c>
    </row>
    <row r="155" spans="1:7">
      <c r="A155" s="22">
        <v>43839</v>
      </c>
      <c r="B155" s="20">
        <v>17.760000000000002</v>
      </c>
      <c r="C155" s="20">
        <v>17.86</v>
      </c>
      <c r="D155" s="20">
        <v>17.760000000000002</v>
      </c>
      <c r="E155" s="20">
        <v>17.86</v>
      </c>
      <c r="F155" s="20">
        <v>17.86</v>
      </c>
      <c r="G155" s="20">
        <v>38</v>
      </c>
    </row>
    <row r="156" spans="1:7">
      <c r="A156" s="22">
        <v>43840</v>
      </c>
      <c r="B156" s="20">
        <v>18.033000000000001</v>
      </c>
      <c r="C156" s="20">
        <v>18.033000000000001</v>
      </c>
      <c r="D156" s="20">
        <v>18.033000000000001</v>
      </c>
      <c r="E156" s="20">
        <v>18.033000000000001</v>
      </c>
      <c r="F156" s="20">
        <v>18.033000000000001</v>
      </c>
      <c r="G156" s="20">
        <v>2</v>
      </c>
    </row>
    <row r="157" spans="1:7">
      <c r="A157" s="22">
        <v>43843</v>
      </c>
      <c r="B157" s="20">
        <v>17.97</v>
      </c>
      <c r="C157" s="20">
        <v>18.02</v>
      </c>
      <c r="D157" s="20">
        <v>17.925999999999998</v>
      </c>
      <c r="E157" s="20">
        <v>17.925999999999998</v>
      </c>
      <c r="F157" s="20">
        <v>17.925999999999998</v>
      </c>
      <c r="G157" s="20">
        <v>5</v>
      </c>
    </row>
    <row r="158" spans="1:7">
      <c r="A158" s="22">
        <v>43844</v>
      </c>
      <c r="B158" s="20">
        <v>17.855</v>
      </c>
      <c r="C158" s="20">
        <v>17.875</v>
      </c>
      <c r="D158" s="20">
        <v>17.673999999999999</v>
      </c>
      <c r="E158" s="20">
        <v>17.673999999999999</v>
      </c>
      <c r="F158" s="20">
        <v>17.673999999999999</v>
      </c>
      <c r="G158" s="20">
        <v>17</v>
      </c>
    </row>
    <row r="159" spans="1:7">
      <c r="A159" s="22">
        <v>43845</v>
      </c>
      <c r="B159" s="20">
        <v>17.922999999999998</v>
      </c>
      <c r="C159" s="20">
        <v>17.922999999999998</v>
      </c>
      <c r="D159" s="20">
        <v>17.922999999999998</v>
      </c>
      <c r="E159" s="20">
        <v>17.922999999999998</v>
      </c>
      <c r="F159" s="20">
        <v>17.922999999999998</v>
      </c>
      <c r="G159" s="21" t="s">
        <v>14</v>
      </c>
    </row>
    <row r="160" spans="1:7">
      <c r="A160" s="22">
        <v>43846</v>
      </c>
      <c r="B160" s="20">
        <v>17.95</v>
      </c>
      <c r="C160" s="20">
        <v>17.95</v>
      </c>
      <c r="D160" s="20">
        <v>17.875</v>
      </c>
      <c r="E160" s="20">
        <v>17.875</v>
      </c>
      <c r="F160" s="20">
        <v>17.875</v>
      </c>
      <c r="G160" s="20">
        <v>52</v>
      </c>
    </row>
    <row r="161" spans="1:7">
      <c r="A161" s="22">
        <v>43847</v>
      </c>
      <c r="B161" s="20">
        <v>18.013000000000002</v>
      </c>
      <c r="C161" s="20">
        <v>18.013000000000002</v>
      </c>
      <c r="D161" s="20">
        <v>18.013000000000002</v>
      </c>
      <c r="E161" s="20">
        <v>18.013000000000002</v>
      </c>
      <c r="F161" s="20">
        <v>18.013000000000002</v>
      </c>
      <c r="G161" s="20">
        <v>67</v>
      </c>
    </row>
    <row r="162" spans="1:7">
      <c r="A162" s="22">
        <v>43851</v>
      </c>
      <c r="B162" s="20">
        <v>17.751000000000001</v>
      </c>
      <c r="C162" s="20">
        <v>17.751000000000001</v>
      </c>
      <c r="D162" s="20">
        <v>17.751000000000001</v>
      </c>
      <c r="E162" s="20">
        <v>17.751000000000001</v>
      </c>
      <c r="F162" s="20">
        <v>17.751000000000001</v>
      </c>
      <c r="G162" s="20">
        <v>175</v>
      </c>
    </row>
    <row r="163" spans="1:7">
      <c r="A163" s="22">
        <v>43852</v>
      </c>
      <c r="B163" s="20">
        <v>17.771000000000001</v>
      </c>
      <c r="C163" s="20">
        <v>17.771000000000001</v>
      </c>
      <c r="D163" s="20">
        <v>17.771000000000001</v>
      </c>
      <c r="E163" s="20">
        <v>17.771000000000001</v>
      </c>
      <c r="F163" s="20">
        <v>17.771000000000001</v>
      </c>
      <c r="G163" s="21" t="s">
        <v>14</v>
      </c>
    </row>
    <row r="164" spans="1:7">
      <c r="A164" s="22">
        <v>43853</v>
      </c>
      <c r="B164" s="20">
        <v>17.73</v>
      </c>
      <c r="C164" s="20">
        <v>17.773</v>
      </c>
      <c r="D164" s="20">
        <v>17.73</v>
      </c>
      <c r="E164" s="20">
        <v>17.773</v>
      </c>
      <c r="F164" s="20">
        <v>17.773</v>
      </c>
      <c r="G164" s="20">
        <v>110</v>
      </c>
    </row>
    <row r="165" spans="1:7">
      <c r="A165" s="22">
        <v>43854</v>
      </c>
      <c r="B165" s="20">
        <v>17.87</v>
      </c>
      <c r="C165" s="20">
        <v>18.056999999999999</v>
      </c>
      <c r="D165" s="20">
        <v>17.87</v>
      </c>
      <c r="E165" s="20">
        <v>18.056999999999999</v>
      </c>
      <c r="F165" s="20">
        <v>18.056999999999999</v>
      </c>
      <c r="G165" s="20">
        <v>280</v>
      </c>
    </row>
    <row r="166" spans="1:7">
      <c r="A166" s="22">
        <v>43857</v>
      </c>
      <c r="B166" s="20">
        <v>18</v>
      </c>
      <c r="C166" s="20">
        <v>18</v>
      </c>
      <c r="D166" s="20">
        <v>18</v>
      </c>
      <c r="E166" s="20">
        <v>18</v>
      </c>
      <c r="F166" s="20">
        <v>18</v>
      </c>
      <c r="G166" s="20">
        <v>2</v>
      </c>
    </row>
    <row r="167" spans="1:7">
      <c r="A167" s="22">
        <v>43858</v>
      </c>
      <c r="B167" s="20">
        <v>17.605</v>
      </c>
      <c r="C167" s="20">
        <v>17.605</v>
      </c>
      <c r="D167" s="20">
        <v>17.402000000000001</v>
      </c>
      <c r="E167" s="20">
        <v>17.402000000000001</v>
      </c>
      <c r="F167" s="20">
        <v>17.402000000000001</v>
      </c>
      <c r="G167" s="20">
        <v>10</v>
      </c>
    </row>
    <row r="168" spans="1:7">
      <c r="A168" s="22">
        <v>43859</v>
      </c>
      <c r="B168" s="20">
        <v>17.45</v>
      </c>
      <c r="C168" s="20">
        <v>17.45</v>
      </c>
      <c r="D168" s="20">
        <v>17.37</v>
      </c>
      <c r="E168" s="20">
        <v>17.431000000000001</v>
      </c>
      <c r="F168" s="20">
        <v>17.431000000000001</v>
      </c>
      <c r="G168" s="20">
        <v>132</v>
      </c>
    </row>
    <row r="169" spans="1:7">
      <c r="A169" s="22">
        <v>43860</v>
      </c>
      <c r="B169" s="20">
        <v>17.54</v>
      </c>
      <c r="C169" s="20">
        <v>17.965</v>
      </c>
      <c r="D169" s="20">
        <v>17.54</v>
      </c>
      <c r="E169" s="20">
        <v>17.952000000000002</v>
      </c>
      <c r="F169" s="20">
        <v>17.952000000000002</v>
      </c>
      <c r="G169" s="20">
        <v>50</v>
      </c>
    </row>
    <row r="170" spans="1:7">
      <c r="A170" s="22">
        <v>43861</v>
      </c>
      <c r="B170" s="20">
        <v>17.972000000000001</v>
      </c>
      <c r="C170" s="20">
        <v>17.972000000000001</v>
      </c>
      <c r="D170" s="20">
        <v>17.972000000000001</v>
      </c>
      <c r="E170" s="20">
        <v>17.972000000000001</v>
      </c>
      <c r="F170" s="20">
        <v>17.972000000000001</v>
      </c>
      <c r="G170" s="20">
        <v>1</v>
      </c>
    </row>
    <row r="171" spans="1:7">
      <c r="A171" s="22">
        <v>43864</v>
      </c>
      <c r="B171" s="20">
        <v>17.795000000000002</v>
      </c>
      <c r="C171" s="20">
        <v>17.8</v>
      </c>
      <c r="D171" s="20">
        <v>17.600000000000001</v>
      </c>
      <c r="E171" s="20">
        <v>17.64</v>
      </c>
      <c r="F171" s="20">
        <v>17.64</v>
      </c>
      <c r="G171" s="20">
        <v>19</v>
      </c>
    </row>
    <row r="172" spans="1:7">
      <c r="A172" s="22">
        <v>43865</v>
      </c>
      <c r="B172" s="20">
        <v>17.527999999999999</v>
      </c>
      <c r="C172" s="20">
        <v>17.527999999999999</v>
      </c>
      <c r="D172" s="20">
        <v>17.527999999999999</v>
      </c>
      <c r="E172" s="20">
        <v>17.527999999999999</v>
      </c>
      <c r="F172" s="20">
        <v>17.527999999999999</v>
      </c>
      <c r="G172" s="20">
        <v>154</v>
      </c>
    </row>
    <row r="173" spans="1:7">
      <c r="A173" s="22">
        <v>43866</v>
      </c>
      <c r="B173" s="20">
        <v>17.568999999999999</v>
      </c>
      <c r="C173" s="20">
        <v>17.568999999999999</v>
      </c>
      <c r="D173" s="20">
        <v>17.568999999999999</v>
      </c>
      <c r="E173" s="20">
        <v>17.568999999999999</v>
      </c>
      <c r="F173" s="20">
        <v>17.568999999999999</v>
      </c>
      <c r="G173" s="20">
        <v>10</v>
      </c>
    </row>
    <row r="174" spans="1:7">
      <c r="A174" s="22">
        <v>43867</v>
      </c>
      <c r="B174" s="20">
        <v>17.789000000000001</v>
      </c>
      <c r="C174" s="20">
        <v>17.789000000000001</v>
      </c>
      <c r="D174" s="20">
        <v>17.789000000000001</v>
      </c>
      <c r="E174" s="20">
        <v>17.789000000000001</v>
      </c>
      <c r="F174" s="20">
        <v>17.789000000000001</v>
      </c>
      <c r="G174" s="21" t="s">
        <v>14</v>
      </c>
    </row>
    <row r="175" spans="1:7">
      <c r="A175" s="22">
        <v>43868</v>
      </c>
      <c r="B175" s="20">
        <v>17.664999999999999</v>
      </c>
      <c r="C175" s="20">
        <v>17.664999999999999</v>
      </c>
      <c r="D175" s="20">
        <v>17.664999999999999</v>
      </c>
      <c r="E175" s="20">
        <v>17.664999999999999</v>
      </c>
      <c r="F175" s="20">
        <v>17.664999999999999</v>
      </c>
      <c r="G175" s="20">
        <v>7</v>
      </c>
    </row>
    <row r="176" spans="1:7">
      <c r="A176" s="22">
        <v>43871</v>
      </c>
      <c r="B176" s="20">
        <v>17.78</v>
      </c>
      <c r="C176" s="20">
        <v>17.78</v>
      </c>
      <c r="D176" s="20">
        <v>17.757999999999999</v>
      </c>
      <c r="E176" s="20">
        <v>17.757999999999999</v>
      </c>
      <c r="F176" s="20">
        <v>17.757999999999999</v>
      </c>
      <c r="G176" s="20">
        <v>1</v>
      </c>
    </row>
    <row r="177" spans="1:7">
      <c r="A177" s="22">
        <v>43872</v>
      </c>
      <c r="B177" s="20">
        <v>17.695</v>
      </c>
      <c r="C177" s="20">
        <v>17.715</v>
      </c>
      <c r="D177" s="20">
        <v>17.573</v>
      </c>
      <c r="E177" s="20">
        <v>17.573</v>
      </c>
      <c r="F177" s="20">
        <v>17.573</v>
      </c>
      <c r="G177" s="20">
        <v>7</v>
      </c>
    </row>
    <row r="178" spans="1:7">
      <c r="A178" s="22">
        <v>43873</v>
      </c>
      <c r="B178" s="20">
        <v>17.478000000000002</v>
      </c>
      <c r="C178" s="20">
        <v>17.478000000000002</v>
      </c>
      <c r="D178" s="20">
        <v>17.478000000000002</v>
      </c>
      <c r="E178" s="20">
        <v>17.478000000000002</v>
      </c>
      <c r="F178" s="20">
        <v>17.478000000000002</v>
      </c>
      <c r="G178" s="20">
        <v>10</v>
      </c>
    </row>
    <row r="179" spans="1:7">
      <c r="A179" s="22">
        <v>43874</v>
      </c>
      <c r="B179" s="20">
        <v>17.600000000000001</v>
      </c>
      <c r="C179" s="20">
        <v>17.600000000000001</v>
      </c>
      <c r="D179" s="20">
        <v>17.600000000000001</v>
      </c>
      <c r="E179" s="20">
        <v>17.600000000000001</v>
      </c>
      <c r="F179" s="20">
        <v>17.600000000000001</v>
      </c>
      <c r="G179" s="20">
        <v>3</v>
      </c>
    </row>
    <row r="180" spans="1:7">
      <c r="A180" s="22">
        <v>43875</v>
      </c>
      <c r="B180" s="20">
        <v>17.715</v>
      </c>
      <c r="C180" s="20">
        <v>17.715</v>
      </c>
      <c r="D180" s="20">
        <v>17.715</v>
      </c>
      <c r="E180" s="20">
        <v>17.715</v>
      </c>
      <c r="F180" s="20">
        <v>17.715</v>
      </c>
      <c r="G180" s="21" t="s">
        <v>14</v>
      </c>
    </row>
    <row r="181" spans="1:7">
      <c r="A181" s="22">
        <v>43879</v>
      </c>
      <c r="B181" s="20">
        <v>18.131</v>
      </c>
      <c r="C181" s="20">
        <v>18.131</v>
      </c>
      <c r="D181" s="20">
        <v>18.131</v>
      </c>
      <c r="E181" s="20">
        <v>18.131</v>
      </c>
      <c r="F181" s="20">
        <v>18.131</v>
      </c>
      <c r="G181" s="21" t="s">
        <v>14</v>
      </c>
    </row>
    <row r="182" spans="1:7">
      <c r="A182" s="22">
        <v>43880</v>
      </c>
      <c r="B182" s="20">
        <v>18.145</v>
      </c>
      <c r="C182" s="20">
        <v>18.292000000000002</v>
      </c>
      <c r="D182" s="20">
        <v>18.145</v>
      </c>
      <c r="E182" s="20">
        <v>18.292000000000002</v>
      </c>
      <c r="F182" s="20">
        <v>18.292000000000002</v>
      </c>
      <c r="G182" s="20">
        <v>56</v>
      </c>
    </row>
    <row r="183" spans="1:7">
      <c r="A183" s="22">
        <v>43881</v>
      </c>
      <c r="B183" s="20">
        <v>18.309000000000001</v>
      </c>
      <c r="C183" s="20">
        <v>18.309000000000001</v>
      </c>
      <c r="D183" s="20">
        <v>18.309000000000001</v>
      </c>
      <c r="E183" s="20">
        <v>18.309000000000001</v>
      </c>
      <c r="F183" s="20">
        <v>18.309000000000001</v>
      </c>
      <c r="G183" s="20">
        <v>3</v>
      </c>
    </row>
    <row r="184" spans="1:7">
      <c r="A184" s="22">
        <v>43882</v>
      </c>
      <c r="B184" s="20">
        <v>18.565000000000001</v>
      </c>
      <c r="C184" s="20">
        <v>18.565000000000001</v>
      </c>
      <c r="D184" s="20">
        <v>18.48</v>
      </c>
      <c r="E184" s="20">
        <v>18.521000000000001</v>
      </c>
      <c r="F184" s="20">
        <v>18.521000000000001</v>
      </c>
      <c r="G184" s="20">
        <v>11</v>
      </c>
    </row>
    <row r="185" spans="1:7">
      <c r="A185" s="22">
        <v>43885</v>
      </c>
      <c r="B185" s="20">
        <v>18.690000000000001</v>
      </c>
      <c r="C185" s="20">
        <v>18.867999999999999</v>
      </c>
      <c r="D185" s="20">
        <v>18.690000000000001</v>
      </c>
      <c r="E185" s="20">
        <v>18.867999999999999</v>
      </c>
      <c r="F185" s="20">
        <v>18.867999999999999</v>
      </c>
      <c r="G185" s="20">
        <v>4</v>
      </c>
    </row>
    <row r="186" spans="1:7">
      <c r="A186" s="22">
        <v>43886</v>
      </c>
      <c r="B186" s="20">
        <v>18.183</v>
      </c>
      <c r="C186" s="20">
        <v>18.183</v>
      </c>
      <c r="D186" s="20">
        <v>18.183</v>
      </c>
      <c r="E186" s="20">
        <v>18.183</v>
      </c>
      <c r="F186" s="20">
        <v>18.183</v>
      </c>
      <c r="G186" s="21" t="s">
        <v>14</v>
      </c>
    </row>
    <row r="187" spans="1:7">
      <c r="A187" s="22">
        <v>43887</v>
      </c>
      <c r="B187" s="20">
        <v>17.826000000000001</v>
      </c>
      <c r="C187" s="20">
        <v>17.826000000000001</v>
      </c>
      <c r="D187" s="20">
        <v>17.826000000000001</v>
      </c>
      <c r="E187" s="20">
        <v>17.826000000000001</v>
      </c>
      <c r="F187" s="20">
        <v>17.826000000000001</v>
      </c>
      <c r="G187" s="23">
        <v>96319</v>
      </c>
    </row>
    <row r="188" spans="1:7">
      <c r="A188" s="22">
        <v>43888</v>
      </c>
      <c r="B188" s="20">
        <v>17.864999999999998</v>
      </c>
      <c r="C188" s="20">
        <v>18.079999999999998</v>
      </c>
      <c r="D188" s="20">
        <v>17.579999999999998</v>
      </c>
      <c r="E188" s="20">
        <v>17.658000000000001</v>
      </c>
      <c r="F188" s="20">
        <v>17.658000000000001</v>
      </c>
      <c r="G188" s="23">
        <v>13497</v>
      </c>
    </row>
    <row r="189" spans="1:7">
      <c r="A189" s="22">
        <v>43889</v>
      </c>
      <c r="B189" s="20">
        <v>17.690000000000001</v>
      </c>
      <c r="C189" s="20">
        <v>17.795000000000002</v>
      </c>
      <c r="D189" s="20">
        <v>16.34</v>
      </c>
      <c r="E189" s="20">
        <v>16.387</v>
      </c>
      <c r="F189" s="20">
        <v>16.387</v>
      </c>
      <c r="G189" s="20">
        <v>709</v>
      </c>
    </row>
    <row r="190" spans="1:7">
      <c r="A190" s="22">
        <v>43892</v>
      </c>
      <c r="B190" s="20">
        <v>16.495000000000001</v>
      </c>
      <c r="C190" s="20">
        <v>16.975000000000001</v>
      </c>
      <c r="D190" s="20">
        <v>16.39</v>
      </c>
      <c r="E190" s="20">
        <v>16.678999999999998</v>
      </c>
      <c r="F190" s="20">
        <v>16.678999999999998</v>
      </c>
      <c r="G190" s="20">
        <v>518</v>
      </c>
    </row>
    <row r="191" spans="1:7">
      <c r="A191" s="22">
        <v>43893</v>
      </c>
      <c r="B191" s="20">
        <v>16.875</v>
      </c>
      <c r="C191" s="20">
        <v>17.32</v>
      </c>
      <c r="D191" s="20">
        <v>16.739999999999998</v>
      </c>
      <c r="E191" s="20">
        <v>17.129000000000001</v>
      </c>
      <c r="F191" s="20">
        <v>17.129000000000001</v>
      </c>
      <c r="G191" s="20">
        <v>307</v>
      </c>
    </row>
    <row r="192" spans="1:7">
      <c r="A192" s="22">
        <v>43894</v>
      </c>
      <c r="B192" s="20">
        <v>17.190000000000001</v>
      </c>
      <c r="C192" s="20">
        <v>17.245000000000001</v>
      </c>
      <c r="D192" s="20">
        <v>17.05</v>
      </c>
      <c r="E192" s="20">
        <v>17.187000000000001</v>
      </c>
      <c r="F192" s="20">
        <v>17.187000000000001</v>
      </c>
      <c r="G192" s="20">
        <v>73</v>
      </c>
    </row>
    <row r="193" spans="1:7">
      <c r="A193" s="22">
        <v>43895</v>
      </c>
      <c r="B193" s="20">
        <v>17.155000000000001</v>
      </c>
      <c r="C193" s="20">
        <v>17.405000000000001</v>
      </c>
      <c r="D193" s="20">
        <v>17.12</v>
      </c>
      <c r="E193" s="20">
        <v>17.341999999999999</v>
      </c>
      <c r="F193" s="20">
        <v>17.341999999999999</v>
      </c>
      <c r="G193" s="20">
        <v>66</v>
      </c>
    </row>
    <row r="194" spans="1:7">
      <c r="A194" s="22">
        <v>43896</v>
      </c>
      <c r="B194" s="20">
        <v>17.46</v>
      </c>
      <c r="C194" s="20">
        <v>17.484999999999999</v>
      </c>
      <c r="D194" s="20">
        <v>17</v>
      </c>
      <c r="E194" s="20">
        <v>17.213999999999999</v>
      </c>
      <c r="F194" s="20">
        <v>17.213999999999999</v>
      </c>
      <c r="G194" s="20">
        <v>52</v>
      </c>
    </row>
    <row r="195" spans="1:7">
      <c r="A195" s="22">
        <v>43899</v>
      </c>
      <c r="B195" s="20">
        <v>17.434999999999999</v>
      </c>
      <c r="C195" s="20">
        <v>17.434999999999999</v>
      </c>
      <c r="D195" s="20">
        <v>16.57</v>
      </c>
      <c r="E195" s="20">
        <v>17.001000000000001</v>
      </c>
      <c r="F195" s="20">
        <v>17.001000000000001</v>
      </c>
      <c r="G195" s="20">
        <v>46</v>
      </c>
    </row>
    <row r="196" spans="1:7">
      <c r="A196" s="22">
        <v>43900</v>
      </c>
      <c r="B196" s="20">
        <v>16.850000000000001</v>
      </c>
      <c r="C196" s="20">
        <v>17.145</v>
      </c>
      <c r="D196" s="20">
        <v>16.765000000000001</v>
      </c>
      <c r="E196" s="20">
        <v>16.905999999999999</v>
      </c>
      <c r="F196" s="20">
        <v>16.905999999999999</v>
      </c>
      <c r="G196" s="20">
        <v>97</v>
      </c>
    </row>
    <row r="197" spans="1:7">
      <c r="A197" s="22">
        <v>43901</v>
      </c>
      <c r="B197" s="20">
        <v>16.855</v>
      </c>
      <c r="C197" s="20">
        <v>16.86</v>
      </c>
      <c r="D197" s="20">
        <v>16.64</v>
      </c>
      <c r="E197" s="20">
        <v>16.728999999999999</v>
      </c>
      <c r="F197" s="20">
        <v>16.728999999999999</v>
      </c>
      <c r="G197" s="20">
        <v>152</v>
      </c>
    </row>
    <row r="198" spans="1:7">
      <c r="A198" s="22">
        <v>43902</v>
      </c>
      <c r="B198" s="20">
        <v>16.43</v>
      </c>
      <c r="C198" s="20">
        <v>16.614999999999998</v>
      </c>
      <c r="D198" s="20">
        <v>15.6</v>
      </c>
      <c r="E198" s="20">
        <v>15.961</v>
      </c>
      <c r="F198" s="20">
        <v>15.961</v>
      </c>
      <c r="G198" s="20">
        <v>51</v>
      </c>
    </row>
    <row r="199" spans="1:7">
      <c r="A199" s="22">
        <v>43903</v>
      </c>
      <c r="B199" s="20">
        <v>15.755000000000001</v>
      </c>
      <c r="C199" s="20">
        <v>15.765000000000001</v>
      </c>
      <c r="D199" s="20">
        <v>14.425000000000001</v>
      </c>
      <c r="E199" s="20">
        <v>14.456</v>
      </c>
      <c r="F199" s="20">
        <v>14.456</v>
      </c>
      <c r="G199" s="20">
        <v>506</v>
      </c>
    </row>
    <row r="200" spans="1:7">
      <c r="A200" s="22">
        <v>43906</v>
      </c>
      <c r="B200" s="20">
        <v>14.885</v>
      </c>
      <c r="C200" s="20">
        <v>14.885</v>
      </c>
      <c r="D200" s="20">
        <v>11.85</v>
      </c>
      <c r="E200" s="20">
        <v>12.772</v>
      </c>
      <c r="F200" s="20">
        <v>12.772</v>
      </c>
      <c r="G200" s="20">
        <v>104</v>
      </c>
    </row>
    <row r="201" spans="1:7">
      <c r="A201" s="22">
        <v>43907</v>
      </c>
      <c r="B201" s="20">
        <v>12.55</v>
      </c>
      <c r="C201" s="20">
        <v>12.71</v>
      </c>
      <c r="D201" s="20">
        <v>12.414999999999999</v>
      </c>
      <c r="E201" s="20">
        <v>12.468999999999999</v>
      </c>
      <c r="F201" s="20">
        <v>12.468999999999999</v>
      </c>
      <c r="G201" s="20">
        <v>194</v>
      </c>
    </row>
    <row r="202" spans="1:7">
      <c r="A202" s="22">
        <v>43908</v>
      </c>
      <c r="B202" s="20">
        <v>12.56</v>
      </c>
      <c r="C202" s="20">
        <v>12.824999999999999</v>
      </c>
      <c r="D202" s="20">
        <v>11.734999999999999</v>
      </c>
      <c r="E202" s="20">
        <v>11.734999999999999</v>
      </c>
      <c r="F202" s="20">
        <v>11.734999999999999</v>
      </c>
      <c r="G202" s="20">
        <v>184</v>
      </c>
    </row>
    <row r="203" spans="1:7">
      <c r="A203" s="22">
        <v>43909</v>
      </c>
      <c r="B203" s="20">
        <v>12.07</v>
      </c>
      <c r="C203" s="20">
        <v>12.205</v>
      </c>
      <c r="D203" s="20">
        <v>11.895</v>
      </c>
      <c r="E203" s="20">
        <v>12.097</v>
      </c>
      <c r="F203" s="20">
        <v>12.097</v>
      </c>
      <c r="G203" s="20">
        <v>45</v>
      </c>
    </row>
    <row r="204" spans="1:7">
      <c r="A204" s="22">
        <v>43910</v>
      </c>
      <c r="B204" s="20">
        <v>12.08</v>
      </c>
      <c r="C204" s="20">
        <v>12.86</v>
      </c>
      <c r="D204" s="20">
        <v>12.08</v>
      </c>
      <c r="E204" s="20">
        <v>12.349</v>
      </c>
      <c r="F204" s="20">
        <v>12.349</v>
      </c>
      <c r="G204" s="20">
        <v>95</v>
      </c>
    </row>
    <row r="205" spans="1:7">
      <c r="A205" s="22">
        <v>43913</v>
      </c>
      <c r="B205" s="20">
        <v>12.9</v>
      </c>
      <c r="C205" s="20">
        <v>13.225</v>
      </c>
      <c r="D205" s="20">
        <v>12.9</v>
      </c>
      <c r="E205" s="20">
        <v>13.225</v>
      </c>
      <c r="F205" s="20">
        <v>13.225</v>
      </c>
      <c r="G205" s="20">
        <v>139</v>
      </c>
    </row>
    <row r="206" spans="1:7">
      <c r="A206" s="22">
        <v>43914</v>
      </c>
      <c r="B206" s="20">
        <v>13.36</v>
      </c>
      <c r="C206" s="20">
        <v>14.228999999999999</v>
      </c>
      <c r="D206" s="20">
        <v>13.36</v>
      </c>
      <c r="E206" s="20">
        <v>14.228999999999999</v>
      </c>
      <c r="F206" s="20">
        <v>14.228999999999999</v>
      </c>
      <c r="G206" s="20">
        <v>176</v>
      </c>
    </row>
    <row r="207" spans="1:7">
      <c r="A207" s="22">
        <v>43915</v>
      </c>
      <c r="B207" s="20">
        <v>14.715</v>
      </c>
      <c r="C207" s="20">
        <v>14.837</v>
      </c>
      <c r="D207" s="20">
        <v>14.455</v>
      </c>
      <c r="E207" s="20">
        <v>14.837</v>
      </c>
      <c r="F207" s="20">
        <v>14.837</v>
      </c>
      <c r="G207" s="20">
        <v>262</v>
      </c>
    </row>
    <row r="208" spans="1:7">
      <c r="A208" s="22">
        <v>43916</v>
      </c>
      <c r="B208" s="20">
        <v>14.83</v>
      </c>
      <c r="C208" s="20">
        <v>14.845000000000001</v>
      </c>
      <c r="D208" s="20">
        <v>14.64</v>
      </c>
      <c r="E208" s="20">
        <v>14.64</v>
      </c>
      <c r="F208" s="20">
        <v>14.64</v>
      </c>
      <c r="G208" s="20">
        <v>140</v>
      </c>
    </row>
    <row r="209" spans="1:7">
      <c r="A209" s="22">
        <v>43917</v>
      </c>
      <c r="B209" s="20">
        <v>14.335000000000001</v>
      </c>
      <c r="C209" s="20">
        <v>14.497999999999999</v>
      </c>
      <c r="D209" s="20">
        <v>14.335000000000001</v>
      </c>
      <c r="E209" s="20">
        <v>14.497999999999999</v>
      </c>
      <c r="F209" s="20">
        <v>14.497999999999999</v>
      </c>
      <c r="G209" s="20">
        <v>919</v>
      </c>
    </row>
    <row r="210" spans="1:7">
      <c r="A210" s="22">
        <v>43920</v>
      </c>
      <c r="B210" s="20">
        <v>14.1</v>
      </c>
      <c r="C210" s="20">
        <v>14.25</v>
      </c>
      <c r="D210" s="20">
        <v>13.9</v>
      </c>
      <c r="E210" s="20">
        <v>14.074</v>
      </c>
      <c r="F210" s="20">
        <v>14.074</v>
      </c>
      <c r="G210" s="20">
        <v>612</v>
      </c>
    </row>
    <row r="211" spans="1:7">
      <c r="A211" s="22">
        <v>43921</v>
      </c>
      <c r="B211" s="20">
        <v>13.98</v>
      </c>
      <c r="C211" s="20">
        <v>14.244999999999999</v>
      </c>
      <c r="D211" s="20">
        <v>13.98</v>
      </c>
      <c r="E211" s="20">
        <v>14.098000000000001</v>
      </c>
      <c r="F211" s="20">
        <v>14.098000000000001</v>
      </c>
      <c r="G211" s="20">
        <v>27</v>
      </c>
    </row>
    <row r="212" spans="1:7">
      <c r="A212" s="22">
        <v>43922</v>
      </c>
      <c r="B212" s="20">
        <v>14.08</v>
      </c>
      <c r="C212" s="20">
        <v>14.1</v>
      </c>
      <c r="D212" s="20">
        <v>13.9</v>
      </c>
      <c r="E212" s="20">
        <v>13.926</v>
      </c>
      <c r="F212" s="20">
        <v>13.926</v>
      </c>
      <c r="G212" s="20">
        <v>22</v>
      </c>
    </row>
    <row r="213" spans="1:7">
      <c r="A213" s="22">
        <v>43923</v>
      </c>
      <c r="B213" s="20">
        <v>14.18</v>
      </c>
      <c r="C213" s="20">
        <v>14.596</v>
      </c>
      <c r="D213" s="20">
        <v>14.154999999999999</v>
      </c>
      <c r="E213" s="20">
        <v>14.596</v>
      </c>
      <c r="F213" s="20">
        <v>14.596</v>
      </c>
      <c r="G213" s="20">
        <v>30</v>
      </c>
    </row>
    <row r="214" spans="1:7">
      <c r="A214" s="22">
        <v>43924</v>
      </c>
      <c r="B214" s="20">
        <v>14.59</v>
      </c>
      <c r="C214" s="20">
        <v>14.59</v>
      </c>
      <c r="D214" s="20">
        <v>14.436</v>
      </c>
      <c r="E214" s="20">
        <v>14.436</v>
      </c>
      <c r="F214" s="20">
        <v>14.436</v>
      </c>
      <c r="G214" s="20">
        <v>6</v>
      </c>
    </row>
    <row r="215" spans="1:7">
      <c r="A215" s="22">
        <v>43927</v>
      </c>
      <c r="B215" s="20">
        <v>14.55</v>
      </c>
      <c r="C215" s="20">
        <v>15.111000000000001</v>
      </c>
      <c r="D215" s="20">
        <v>14.55</v>
      </c>
      <c r="E215" s="20">
        <v>15.111000000000001</v>
      </c>
      <c r="F215" s="20">
        <v>15.111000000000001</v>
      </c>
      <c r="G215" s="20">
        <v>28</v>
      </c>
    </row>
    <row r="216" spans="1:7">
      <c r="A216" s="22">
        <v>43928</v>
      </c>
      <c r="B216" s="20">
        <v>15.465</v>
      </c>
      <c r="C216" s="20">
        <v>15.6</v>
      </c>
      <c r="D216" s="20">
        <v>15.422000000000001</v>
      </c>
      <c r="E216" s="20">
        <v>15.422000000000001</v>
      </c>
      <c r="F216" s="20">
        <v>15.422000000000001</v>
      </c>
      <c r="G216" s="20">
        <v>5</v>
      </c>
    </row>
    <row r="217" spans="1:7">
      <c r="A217" s="22">
        <v>43929</v>
      </c>
      <c r="B217" s="20">
        <v>15.16</v>
      </c>
      <c r="C217" s="20">
        <v>15.16</v>
      </c>
      <c r="D217" s="20">
        <v>15.147</v>
      </c>
      <c r="E217" s="20">
        <v>15.147</v>
      </c>
      <c r="F217" s="20">
        <v>15.147</v>
      </c>
      <c r="G217" s="20">
        <v>8</v>
      </c>
    </row>
    <row r="218" spans="1:7">
      <c r="A218" s="22">
        <v>43930</v>
      </c>
      <c r="B218" s="20">
        <v>15.14</v>
      </c>
      <c r="C218" s="20">
        <v>15.994999999999999</v>
      </c>
      <c r="D218" s="20">
        <v>15.14</v>
      </c>
      <c r="E218" s="20">
        <v>15.994999999999999</v>
      </c>
      <c r="F218" s="20">
        <v>15.994999999999999</v>
      </c>
      <c r="G218" s="20">
        <v>15</v>
      </c>
    </row>
    <row r="219" spans="1:7">
      <c r="A219" s="22">
        <v>43934</v>
      </c>
      <c r="B219" s="20">
        <v>15.478999999999999</v>
      </c>
      <c r="C219" s="20">
        <v>15.478999999999999</v>
      </c>
      <c r="D219" s="20">
        <v>15.478999999999999</v>
      </c>
      <c r="E219" s="20">
        <v>15.478999999999999</v>
      </c>
      <c r="F219" s="20">
        <v>15.478999999999999</v>
      </c>
      <c r="G219" s="21" t="s">
        <v>14</v>
      </c>
    </row>
    <row r="220" spans="1:7">
      <c r="A220" s="22">
        <v>43935</v>
      </c>
      <c r="B220" s="20">
        <v>16.010000000000002</v>
      </c>
      <c r="C220" s="20">
        <v>16.071999999999999</v>
      </c>
      <c r="D220" s="20">
        <v>16.010000000000002</v>
      </c>
      <c r="E220" s="20">
        <v>16.071999999999999</v>
      </c>
      <c r="F220" s="20">
        <v>16.071999999999999</v>
      </c>
      <c r="G220" s="20">
        <v>4</v>
      </c>
    </row>
    <row r="221" spans="1:7">
      <c r="A221" s="22">
        <v>43936</v>
      </c>
      <c r="B221" s="20">
        <v>16.004999999999999</v>
      </c>
      <c r="C221" s="20">
        <v>16.004999999999999</v>
      </c>
      <c r="D221" s="20">
        <v>15.446999999999999</v>
      </c>
      <c r="E221" s="20">
        <v>15.446999999999999</v>
      </c>
      <c r="F221" s="20">
        <v>15.446999999999999</v>
      </c>
      <c r="G221" s="20">
        <v>2</v>
      </c>
    </row>
    <row r="222" spans="1:7">
      <c r="A222" s="22">
        <v>43937</v>
      </c>
      <c r="B222" s="20">
        <v>15.564</v>
      </c>
      <c r="C222" s="20">
        <v>15.564</v>
      </c>
      <c r="D222" s="20">
        <v>15.564</v>
      </c>
      <c r="E222" s="20">
        <v>15.564</v>
      </c>
      <c r="F222" s="20">
        <v>15.564</v>
      </c>
      <c r="G222" s="21" t="s">
        <v>14</v>
      </c>
    </row>
    <row r="223" spans="1:7">
      <c r="A223" s="22">
        <v>43938</v>
      </c>
      <c r="B223" s="20">
        <v>15.237</v>
      </c>
      <c r="C223" s="20">
        <v>15.237</v>
      </c>
      <c r="D223" s="20">
        <v>15.237</v>
      </c>
      <c r="E223" s="20">
        <v>15.237</v>
      </c>
      <c r="F223" s="20">
        <v>15.237</v>
      </c>
      <c r="G223" s="21" t="s">
        <v>14</v>
      </c>
    </row>
    <row r="224" spans="1:7">
      <c r="A224" s="22">
        <v>43941</v>
      </c>
      <c r="B224" s="20">
        <v>15.555999999999999</v>
      </c>
      <c r="C224" s="20">
        <v>15.555999999999999</v>
      </c>
      <c r="D224" s="20">
        <v>15.555999999999999</v>
      </c>
      <c r="E224" s="20">
        <v>15.555999999999999</v>
      </c>
      <c r="F224" s="20">
        <v>15.555999999999999</v>
      </c>
      <c r="G224" s="21" t="s">
        <v>14</v>
      </c>
    </row>
    <row r="225" spans="1:7">
      <c r="A225" s="22">
        <v>43942</v>
      </c>
      <c r="B225" s="20">
        <v>15.43</v>
      </c>
      <c r="C225" s="20">
        <v>15.43</v>
      </c>
      <c r="D225" s="20">
        <v>14.818</v>
      </c>
      <c r="E225" s="20">
        <v>14.818</v>
      </c>
      <c r="F225" s="20">
        <v>14.818</v>
      </c>
      <c r="G225" s="20">
        <v>3</v>
      </c>
    </row>
    <row r="226" spans="1:7">
      <c r="A226" s="22">
        <v>43943</v>
      </c>
      <c r="B226" s="20">
        <v>15.276999999999999</v>
      </c>
      <c r="C226" s="20">
        <v>15.276999999999999</v>
      </c>
      <c r="D226" s="20">
        <v>15.276999999999999</v>
      </c>
      <c r="E226" s="20">
        <v>15.276999999999999</v>
      </c>
      <c r="F226" s="20">
        <v>15.276999999999999</v>
      </c>
      <c r="G226" s="20">
        <v>1</v>
      </c>
    </row>
    <row r="227" spans="1:7">
      <c r="A227" s="22">
        <v>43944</v>
      </c>
      <c r="B227" s="20">
        <v>15.43</v>
      </c>
      <c r="C227" s="20">
        <v>15.664999999999999</v>
      </c>
      <c r="D227" s="20">
        <v>15.348000000000001</v>
      </c>
      <c r="E227" s="20">
        <v>15.348000000000001</v>
      </c>
      <c r="F227" s="20">
        <v>15.348000000000001</v>
      </c>
      <c r="G227" s="20">
        <v>21</v>
      </c>
    </row>
    <row r="228" spans="1:7">
      <c r="A228" s="22">
        <v>43945</v>
      </c>
      <c r="B228" s="20">
        <v>15.254</v>
      </c>
      <c r="C228" s="20">
        <v>15.254</v>
      </c>
      <c r="D228" s="20">
        <v>15.254</v>
      </c>
      <c r="E228" s="20">
        <v>15.254</v>
      </c>
      <c r="F228" s="20">
        <v>15.254</v>
      </c>
      <c r="G228" s="20">
        <v>10</v>
      </c>
    </row>
    <row r="229" spans="1:7">
      <c r="A229" s="22">
        <v>43948</v>
      </c>
      <c r="B229" s="20">
        <v>15.201000000000001</v>
      </c>
      <c r="C229" s="20">
        <v>15.201000000000001</v>
      </c>
      <c r="D229" s="20">
        <v>15.201000000000001</v>
      </c>
      <c r="E229" s="20">
        <v>15.201000000000001</v>
      </c>
      <c r="F229" s="20">
        <v>15.201000000000001</v>
      </c>
      <c r="G229" s="21" t="s">
        <v>14</v>
      </c>
    </row>
    <row r="230" spans="1:7">
      <c r="A230" s="22">
        <v>43949</v>
      </c>
      <c r="B230" s="20">
        <v>15.01</v>
      </c>
      <c r="C230" s="20">
        <v>15.162000000000001</v>
      </c>
      <c r="D230" s="20">
        <v>14.994999999999999</v>
      </c>
      <c r="E230" s="20">
        <v>15.162000000000001</v>
      </c>
      <c r="F230" s="20">
        <v>15.162000000000001</v>
      </c>
      <c r="G230" s="23">
        <v>28284</v>
      </c>
    </row>
    <row r="231" spans="1:7">
      <c r="A231" s="22">
        <v>43950</v>
      </c>
      <c r="B231" s="20">
        <v>15.215</v>
      </c>
      <c r="C231" s="20">
        <v>15.47</v>
      </c>
      <c r="D231" s="20">
        <v>15.125</v>
      </c>
      <c r="E231" s="20">
        <v>15.16</v>
      </c>
      <c r="F231" s="20">
        <v>15.16</v>
      </c>
      <c r="G231" s="23">
        <v>5434</v>
      </c>
    </row>
    <row r="232" spans="1:7">
      <c r="A232" s="22">
        <v>43951</v>
      </c>
      <c r="B232" s="20">
        <v>15.4</v>
      </c>
      <c r="C232" s="20">
        <v>15.775</v>
      </c>
      <c r="D232" s="20">
        <v>14.795</v>
      </c>
      <c r="E232" s="20">
        <v>14.898</v>
      </c>
      <c r="F232" s="20">
        <v>14.898</v>
      </c>
      <c r="G232" s="23">
        <v>1859</v>
      </c>
    </row>
    <row r="233" spans="1:7">
      <c r="A233" s="22">
        <v>43952</v>
      </c>
      <c r="B233" s="20">
        <v>15.005000000000001</v>
      </c>
      <c r="C233" s="20">
        <v>15.045</v>
      </c>
      <c r="D233" s="20">
        <v>14.855</v>
      </c>
      <c r="E233" s="20">
        <v>14.863</v>
      </c>
      <c r="F233" s="20">
        <v>14.863</v>
      </c>
      <c r="G233" s="20">
        <v>102</v>
      </c>
    </row>
    <row r="234" spans="1:7">
      <c r="A234" s="22">
        <v>43955</v>
      </c>
      <c r="B234" s="20">
        <v>15.025</v>
      </c>
      <c r="C234" s="20">
        <v>15.09</v>
      </c>
      <c r="D234" s="20">
        <v>14.695</v>
      </c>
      <c r="E234" s="20">
        <v>14.722</v>
      </c>
      <c r="F234" s="20">
        <v>14.722</v>
      </c>
      <c r="G234" s="23">
        <v>1228</v>
      </c>
    </row>
    <row r="235" spans="1:7">
      <c r="A235" s="22">
        <v>43956</v>
      </c>
      <c r="B235" s="20">
        <v>14.78</v>
      </c>
      <c r="C235" s="20">
        <v>15.11</v>
      </c>
      <c r="D235" s="20">
        <v>14.71</v>
      </c>
      <c r="E235" s="20">
        <v>15.057</v>
      </c>
      <c r="F235" s="20">
        <v>15.057</v>
      </c>
      <c r="G235" s="20">
        <v>535</v>
      </c>
    </row>
    <row r="236" spans="1:7">
      <c r="A236" s="22">
        <v>43957</v>
      </c>
      <c r="B236" s="20">
        <v>15</v>
      </c>
      <c r="C236" s="20">
        <v>15.3</v>
      </c>
      <c r="D236" s="20">
        <v>14.875</v>
      </c>
      <c r="E236" s="20">
        <v>14.987</v>
      </c>
      <c r="F236" s="20">
        <v>14.987</v>
      </c>
      <c r="G236" s="20">
        <v>176</v>
      </c>
    </row>
    <row r="237" spans="1:7">
      <c r="A237" s="22">
        <v>43958</v>
      </c>
      <c r="B237" s="20">
        <v>15.125</v>
      </c>
      <c r="C237" s="20">
        <v>15.585000000000001</v>
      </c>
      <c r="D237" s="20">
        <v>15.125</v>
      </c>
      <c r="E237" s="20">
        <v>15.561999999999999</v>
      </c>
      <c r="F237" s="20">
        <v>15.561999999999999</v>
      </c>
      <c r="G237" s="20">
        <v>13</v>
      </c>
    </row>
    <row r="238" spans="1:7">
      <c r="A238" s="22">
        <v>43959</v>
      </c>
      <c r="B238" s="20">
        <v>15.555</v>
      </c>
      <c r="C238" s="20">
        <v>15.8</v>
      </c>
      <c r="D238" s="20">
        <v>15.5</v>
      </c>
      <c r="E238" s="20">
        <v>15.74</v>
      </c>
      <c r="F238" s="20">
        <v>15.74</v>
      </c>
      <c r="G238" s="20">
        <v>59</v>
      </c>
    </row>
    <row r="239" spans="1:7">
      <c r="A239" s="22">
        <v>43962</v>
      </c>
      <c r="B239" s="20">
        <v>15.585000000000001</v>
      </c>
      <c r="C239" s="20">
        <v>15.635999999999999</v>
      </c>
      <c r="D239" s="20">
        <v>15.585000000000001</v>
      </c>
      <c r="E239" s="20">
        <v>15.635999999999999</v>
      </c>
      <c r="F239" s="20">
        <v>15.635999999999999</v>
      </c>
      <c r="G239" s="20">
        <v>2</v>
      </c>
    </row>
    <row r="240" spans="1:7">
      <c r="A240" s="22">
        <v>43963</v>
      </c>
      <c r="B240" s="20">
        <v>15.686999999999999</v>
      </c>
      <c r="C240" s="20">
        <v>15.686999999999999</v>
      </c>
      <c r="D240" s="20">
        <v>15.686999999999999</v>
      </c>
      <c r="E240" s="20">
        <v>15.686999999999999</v>
      </c>
      <c r="F240" s="20">
        <v>15.686999999999999</v>
      </c>
      <c r="G240" s="20">
        <v>65</v>
      </c>
    </row>
    <row r="241" spans="1:7">
      <c r="A241" s="22">
        <v>43964</v>
      </c>
      <c r="B241" s="20">
        <v>15.73</v>
      </c>
      <c r="C241" s="20">
        <v>15.73</v>
      </c>
      <c r="D241" s="20">
        <v>15.663</v>
      </c>
      <c r="E241" s="20">
        <v>15.663</v>
      </c>
      <c r="F241" s="20">
        <v>15.663</v>
      </c>
      <c r="G241" s="20">
        <v>24</v>
      </c>
    </row>
    <row r="242" spans="1:7">
      <c r="A242" s="22">
        <v>43965</v>
      </c>
      <c r="B242" s="20">
        <v>16.004999999999999</v>
      </c>
      <c r="C242" s="20">
        <v>16.135999999999999</v>
      </c>
      <c r="D242" s="20">
        <v>16.004999999999999</v>
      </c>
      <c r="E242" s="20">
        <v>16.135999999999999</v>
      </c>
      <c r="F242" s="20">
        <v>16.135999999999999</v>
      </c>
      <c r="G242" s="20">
        <v>49</v>
      </c>
    </row>
    <row r="243" spans="1:7">
      <c r="A243" s="22">
        <v>43966</v>
      </c>
      <c r="B243" s="20">
        <v>16.54</v>
      </c>
      <c r="C243" s="20">
        <v>17.045999999999999</v>
      </c>
      <c r="D243" s="20">
        <v>16.504999999999999</v>
      </c>
      <c r="E243" s="20">
        <v>17.045999999999999</v>
      </c>
      <c r="F243" s="20">
        <v>17.045999999999999</v>
      </c>
      <c r="G243" s="20">
        <v>57</v>
      </c>
    </row>
    <row r="244" spans="1:7">
      <c r="A244" s="22">
        <v>43969</v>
      </c>
      <c r="B244" s="20">
        <v>17.22</v>
      </c>
      <c r="C244" s="20">
        <v>17.585000000000001</v>
      </c>
      <c r="D244" s="20">
        <v>17.22</v>
      </c>
      <c r="E244" s="20">
        <v>17.463999999999999</v>
      </c>
      <c r="F244" s="20">
        <v>17.463999999999999</v>
      </c>
      <c r="G244" s="20">
        <v>155</v>
      </c>
    </row>
    <row r="245" spans="1:7">
      <c r="A245" s="22">
        <v>43970</v>
      </c>
      <c r="B245" s="20">
        <v>17.7</v>
      </c>
      <c r="C245" s="20">
        <v>17.891999999999999</v>
      </c>
      <c r="D245" s="20">
        <v>17.7</v>
      </c>
      <c r="E245" s="20">
        <v>17.891999999999999</v>
      </c>
      <c r="F245" s="20">
        <v>17.891999999999999</v>
      </c>
      <c r="G245" s="20">
        <v>13</v>
      </c>
    </row>
    <row r="246" spans="1:7">
      <c r="A246" s="22">
        <v>43971</v>
      </c>
      <c r="B246" s="20">
        <v>18.024999999999999</v>
      </c>
      <c r="C246" s="20">
        <v>18.04</v>
      </c>
      <c r="D246" s="20">
        <v>17.93</v>
      </c>
      <c r="E246" s="20">
        <v>18.001999999999999</v>
      </c>
      <c r="F246" s="20">
        <v>18.001999999999999</v>
      </c>
      <c r="G246" s="20">
        <v>25</v>
      </c>
    </row>
    <row r="247" spans="1:7">
      <c r="A247" s="22">
        <v>43972</v>
      </c>
      <c r="B247" s="20">
        <v>17.43</v>
      </c>
      <c r="C247" s="20">
        <v>17.43</v>
      </c>
      <c r="D247" s="20">
        <v>17.335000000000001</v>
      </c>
      <c r="E247" s="20">
        <v>17.335000000000001</v>
      </c>
      <c r="F247" s="20">
        <v>17.335000000000001</v>
      </c>
      <c r="G247" s="20">
        <v>8</v>
      </c>
    </row>
    <row r="248" spans="1:7">
      <c r="A248" s="22">
        <v>43973</v>
      </c>
      <c r="B248" s="20">
        <v>17.385000000000002</v>
      </c>
      <c r="C248" s="20">
        <v>17.690000000000001</v>
      </c>
      <c r="D248" s="20">
        <v>17.385000000000002</v>
      </c>
      <c r="E248" s="20">
        <v>17.664000000000001</v>
      </c>
      <c r="F248" s="20">
        <v>17.664000000000001</v>
      </c>
      <c r="G248" s="20">
        <v>52</v>
      </c>
    </row>
    <row r="249" spans="1:7">
      <c r="A249" s="22">
        <v>43977</v>
      </c>
      <c r="B249" s="20">
        <v>17.885000000000002</v>
      </c>
      <c r="C249" s="20">
        <v>17.885000000000002</v>
      </c>
      <c r="D249" s="20">
        <v>17.555</v>
      </c>
      <c r="E249" s="20">
        <v>17.565000000000001</v>
      </c>
      <c r="F249" s="20">
        <v>17.565000000000001</v>
      </c>
      <c r="G249" s="20">
        <v>23</v>
      </c>
    </row>
    <row r="250" spans="1:7">
      <c r="A250" s="22">
        <v>43978</v>
      </c>
      <c r="B250" s="20">
        <v>17.686</v>
      </c>
      <c r="C250" s="20">
        <v>17.686</v>
      </c>
      <c r="D250" s="20">
        <v>17.686</v>
      </c>
      <c r="E250" s="20">
        <v>17.686</v>
      </c>
      <c r="F250" s="20">
        <v>17.686</v>
      </c>
      <c r="G250" s="20">
        <v>103</v>
      </c>
    </row>
    <row r="251" spans="1:7">
      <c r="A251" s="22">
        <v>43979</v>
      </c>
      <c r="B251" s="20">
        <v>17.785</v>
      </c>
      <c r="C251" s="20">
        <v>17.925000000000001</v>
      </c>
      <c r="D251" s="20">
        <v>17.785</v>
      </c>
      <c r="E251" s="20">
        <v>17.895</v>
      </c>
      <c r="F251" s="20">
        <v>17.895</v>
      </c>
      <c r="G251" s="20">
        <v>61</v>
      </c>
    </row>
    <row r="252" spans="1:7">
      <c r="A252" s="22">
        <v>43980</v>
      </c>
      <c r="B252" s="20">
        <v>17.864999999999998</v>
      </c>
      <c r="C252" s="20">
        <v>18.440000000000001</v>
      </c>
      <c r="D252" s="20">
        <v>17.864999999999998</v>
      </c>
      <c r="E252" s="20">
        <v>18.440000000000001</v>
      </c>
      <c r="F252" s="20">
        <v>18.440000000000001</v>
      </c>
      <c r="G252" s="20">
        <v>25</v>
      </c>
    </row>
    <row r="253" spans="1:7">
      <c r="A253" s="22">
        <v>43983</v>
      </c>
      <c r="B253" s="20">
        <v>18.785</v>
      </c>
      <c r="C253" s="20">
        <v>18.815000000000001</v>
      </c>
      <c r="D253" s="20">
        <v>18.57</v>
      </c>
      <c r="E253" s="20">
        <v>18.768000000000001</v>
      </c>
      <c r="F253" s="20">
        <v>18.768000000000001</v>
      </c>
      <c r="G253" s="20">
        <v>22</v>
      </c>
    </row>
    <row r="254" spans="1:7">
      <c r="A254" s="22">
        <v>43984</v>
      </c>
      <c r="B254" s="20">
        <v>18.207000000000001</v>
      </c>
      <c r="C254" s="20">
        <v>18.350000000000001</v>
      </c>
      <c r="D254" s="20">
        <v>18.207000000000001</v>
      </c>
      <c r="E254" s="20">
        <v>18.207000000000001</v>
      </c>
      <c r="F254" s="20">
        <v>18.207000000000001</v>
      </c>
      <c r="G254" s="20">
        <v>5</v>
      </c>
    </row>
    <row r="255" spans="1:7">
      <c r="A255" s="22">
        <v>43985</v>
      </c>
      <c r="B255" s="20">
        <v>17.690000000000001</v>
      </c>
      <c r="C255" s="20">
        <v>17.920999999999999</v>
      </c>
      <c r="D255" s="20">
        <v>17.645</v>
      </c>
      <c r="E255" s="20">
        <v>17.920999999999999</v>
      </c>
      <c r="F255" s="20">
        <v>17.920999999999999</v>
      </c>
      <c r="G255" s="20">
        <v>40</v>
      </c>
    </row>
    <row r="256" spans="1:7">
      <c r="A256" s="22">
        <v>43986</v>
      </c>
      <c r="B256" s="20">
        <v>17.850000000000001</v>
      </c>
      <c r="C256" s="20">
        <v>18.024000000000001</v>
      </c>
      <c r="D256" s="20">
        <v>17.850000000000001</v>
      </c>
      <c r="E256" s="20">
        <v>18.024000000000001</v>
      </c>
      <c r="F256" s="20">
        <v>18.024000000000001</v>
      </c>
      <c r="G256" s="20">
        <v>25</v>
      </c>
    </row>
    <row r="257" spans="1:7">
      <c r="A257" s="22">
        <v>43987</v>
      </c>
      <c r="B257" s="20">
        <v>17.5</v>
      </c>
      <c r="C257" s="20">
        <v>17.504999999999999</v>
      </c>
      <c r="D257" s="20">
        <v>17.443000000000001</v>
      </c>
      <c r="E257" s="20">
        <v>17.443000000000001</v>
      </c>
      <c r="F257" s="20">
        <v>17.443000000000001</v>
      </c>
      <c r="G257" s="20">
        <v>12</v>
      </c>
    </row>
    <row r="258" spans="1:7">
      <c r="A258" s="22">
        <v>43990</v>
      </c>
      <c r="B258" s="20">
        <v>17.78</v>
      </c>
      <c r="C258" s="20">
        <v>17.885000000000002</v>
      </c>
      <c r="D258" s="20">
        <v>17.78</v>
      </c>
      <c r="E258" s="20">
        <v>17.867999999999999</v>
      </c>
      <c r="F258" s="20">
        <v>17.867999999999999</v>
      </c>
      <c r="G258" s="20">
        <v>15</v>
      </c>
    </row>
    <row r="259" spans="1:7">
      <c r="A259" s="22">
        <v>43991</v>
      </c>
      <c r="B259" s="20">
        <v>17.829999999999998</v>
      </c>
      <c r="C259" s="20">
        <v>17.829999999999998</v>
      </c>
      <c r="D259" s="20">
        <v>17.715</v>
      </c>
      <c r="E259" s="20">
        <v>17.774000000000001</v>
      </c>
      <c r="F259" s="20">
        <v>17.774000000000001</v>
      </c>
      <c r="G259" s="20">
        <v>3</v>
      </c>
    </row>
    <row r="260" spans="1:7">
      <c r="A260" s="22">
        <v>43992</v>
      </c>
      <c r="B260" s="20">
        <v>17.776</v>
      </c>
      <c r="C260" s="20">
        <v>17.776</v>
      </c>
      <c r="D260" s="20">
        <v>17.776</v>
      </c>
      <c r="E260" s="20">
        <v>17.776</v>
      </c>
      <c r="F260" s="20">
        <v>17.776</v>
      </c>
      <c r="G260" s="21" t="s">
        <v>14</v>
      </c>
    </row>
    <row r="261" spans="1:7">
      <c r="A261" s="22">
        <v>43993</v>
      </c>
      <c r="B261" s="20">
        <v>18.085000000000001</v>
      </c>
      <c r="C261" s="20">
        <v>18.085000000000001</v>
      </c>
      <c r="D261" s="20">
        <v>17.829999999999998</v>
      </c>
      <c r="E261" s="20">
        <v>17.869</v>
      </c>
      <c r="F261" s="20">
        <v>17.869</v>
      </c>
      <c r="G261" s="20">
        <v>5</v>
      </c>
    </row>
    <row r="262" spans="1:7">
      <c r="A262" s="22">
        <v>43994</v>
      </c>
      <c r="B262" s="20">
        <v>17.75</v>
      </c>
      <c r="C262" s="20">
        <v>17.75</v>
      </c>
      <c r="D262" s="20">
        <v>17.462</v>
      </c>
      <c r="E262" s="20">
        <v>17.462</v>
      </c>
      <c r="F262" s="20">
        <v>17.462</v>
      </c>
      <c r="G262" s="20">
        <v>13</v>
      </c>
    </row>
    <row r="263" spans="1:7">
      <c r="A263" s="22">
        <v>43997</v>
      </c>
      <c r="B263" s="20">
        <v>17.379000000000001</v>
      </c>
      <c r="C263" s="20">
        <v>17.5</v>
      </c>
      <c r="D263" s="20">
        <v>17.379000000000001</v>
      </c>
      <c r="E263" s="20">
        <v>17.379000000000001</v>
      </c>
      <c r="F263" s="20">
        <v>17.379000000000001</v>
      </c>
      <c r="G263" s="20">
        <v>1</v>
      </c>
    </row>
    <row r="264" spans="1:7">
      <c r="A264" s="22">
        <v>43998</v>
      </c>
      <c r="B264" s="20">
        <v>17.545000000000002</v>
      </c>
      <c r="C264" s="20">
        <v>17.75</v>
      </c>
      <c r="D264" s="20">
        <v>17.48</v>
      </c>
      <c r="E264" s="20">
        <v>17.632000000000001</v>
      </c>
      <c r="F264" s="20">
        <v>17.632000000000001</v>
      </c>
      <c r="G264" s="20">
        <v>6</v>
      </c>
    </row>
    <row r="265" spans="1:7">
      <c r="A265" s="22">
        <v>43999</v>
      </c>
      <c r="B265" s="20">
        <v>17.52</v>
      </c>
      <c r="C265" s="20">
        <v>17.757000000000001</v>
      </c>
      <c r="D265" s="20">
        <v>17.52</v>
      </c>
      <c r="E265" s="20">
        <v>17.757000000000001</v>
      </c>
      <c r="F265" s="20">
        <v>17.757000000000001</v>
      </c>
      <c r="G265" s="20">
        <v>5</v>
      </c>
    </row>
    <row r="266" spans="1:7">
      <c r="A266" s="22">
        <v>44000</v>
      </c>
      <c r="B266" s="20">
        <v>17.492999999999999</v>
      </c>
      <c r="C266" s="20">
        <v>17.495000000000001</v>
      </c>
      <c r="D266" s="20">
        <v>17.492999999999999</v>
      </c>
      <c r="E266" s="20">
        <v>17.492999999999999</v>
      </c>
      <c r="F266" s="20">
        <v>17.492999999999999</v>
      </c>
      <c r="G266" s="20">
        <v>1</v>
      </c>
    </row>
    <row r="267" spans="1:7">
      <c r="A267" s="22">
        <v>44001</v>
      </c>
      <c r="B267" s="20">
        <v>17.832000000000001</v>
      </c>
      <c r="C267" s="20">
        <v>17.832000000000001</v>
      </c>
      <c r="D267" s="20">
        <v>17.832000000000001</v>
      </c>
      <c r="E267" s="20">
        <v>17.832000000000001</v>
      </c>
      <c r="F267" s="20">
        <v>17.832000000000001</v>
      </c>
      <c r="G267" s="21" t="s">
        <v>14</v>
      </c>
    </row>
    <row r="268" spans="1:7">
      <c r="A268" s="22">
        <v>44004</v>
      </c>
      <c r="B268" s="20">
        <v>17.887</v>
      </c>
      <c r="C268" s="20">
        <v>17.887</v>
      </c>
      <c r="D268" s="20">
        <v>17.887</v>
      </c>
      <c r="E268" s="20">
        <v>17.887</v>
      </c>
      <c r="F268" s="20">
        <v>17.887</v>
      </c>
      <c r="G268" s="20">
        <v>7</v>
      </c>
    </row>
    <row r="269" spans="1:7">
      <c r="A269" s="22">
        <v>44005</v>
      </c>
      <c r="B269" s="20">
        <v>18.004999999999999</v>
      </c>
      <c r="C269" s="20">
        <v>18.050999999999998</v>
      </c>
      <c r="D269" s="20">
        <v>18.004999999999999</v>
      </c>
      <c r="E269" s="20">
        <v>18.050999999999998</v>
      </c>
      <c r="F269" s="20">
        <v>18.050999999999998</v>
      </c>
      <c r="G269" s="20">
        <v>4</v>
      </c>
    </row>
    <row r="270" spans="1:7">
      <c r="A270" s="22">
        <v>44006</v>
      </c>
      <c r="B270" s="20">
        <v>17.79</v>
      </c>
      <c r="C270" s="20">
        <v>17.815000000000001</v>
      </c>
      <c r="D270" s="20">
        <v>17.658000000000001</v>
      </c>
      <c r="E270" s="20">
        <v>17.658000000000001</v>
      </c>
      <c r="F270" s="20">
        <v>17.658000000000001</v>
      </c>
      <c r="G270" s="20">
        <v>2</v>
      </c>
    </row>
    <row r="271" spans="1:7">
      <c r="A271" s="22">
        <v>44007</v>
      </c>
      <c r="B271" s="20">
        <v>17.765000000000001</v>
      </c>
      <c r="C271" s="20">
        <v>17.882999999999999</v>
      </c>
      <c r="D271" s="20">
        <v>17.754999999999999</v>
      </c>
      <c r="E271" s="20">
        <v>17.882999999999999</v>
      </c>
      <c r="F271" s="20">
        <v>17.882999999999999</v>
      </c>
      <c r="G271" s="20">
        <v>9</v>
      </c>
    </row>
    <row r="272" spans="1:7">
      <c r="A272" s="22">
        <v>44008</v>
      </c>
      <c r="B272" s="20">
        <v>18.023</v>
      </c>
      <c r="C272" s="20">
        <v>18.023</v>
      </c>
      <c r="D272" s="20">
        <v>18.023</v>
      </c>
      <c r="E272" s="20">
        <v>18.023</v>
      </c>
      <c r="F272" s="20">
        <v>18.023</v>
      </c>
      <c r="G272" s="23">
        <v>41651</v>
      </c>
    </row>
    <row r="273" spans="1:7">
      <c r="A273" s="22">
        <v>44011</v>
      </c>
      <c r="B273" s="20">
        <v>17.97</v>
      </c>
      <c r="C273" s="20">
        <v>18.149999999999999</v>
      </c>
      <c r="D273" s="20">
        <v>17.824999999999999</v>
      </c>
      <c r="E273" s="20">
        <v>17.98</v>
      </c>
      <c r="F273" s="20">
        <v>17.98</v>
      </c>
      <c r="G273" s="23">
        <v>8797</v>
      </c>
    </row>
    <row r="274" spans="1:7">
      <c r="A274" s="22">
        <v>44012</v>
      </c>
      <c r="B274" s="20">
        <v>18.024999999999999</v>
      </c>
      <c r="C274" s="20">
        <v>18.541</v>
      </c>
      <c r="D274" s="20">
        <v>17.940000000000001</v>
      </c>
      <c r="E274" s="20">
        <v>18.541</v>
      </c>
      <c r="F274" s="20">
        <v>18.541</v>
      </c>
      <c r="G274" s="23">
        <v>1718</v>
      </c>
    </row>
    <row r="275" spans="1:7">
      <c r="A275" s="22">
        <v>44013</v>
      </c>
      <c r="B275" s="20">
        <v>18.484999999999999</v>
      </c>
      <c r="C275" s="20">
        <v>18.704999999999998</v>
      </c>
      <c r="D275" s="20">
        <v>18.079999999999998</v>
      </c>
      <c r="E275" s="20">
        <v>18.132999999999999</v>
      </c>
      <c r="F275" s="20">
        <v>18.132999999999999</v>
      </c>
      <c r="G275" s="20">
        <v>370</v>
      </c>
    </row>
    <row r="276" spans="1:7">
      <c r="A276" s="22">
        <v>44014</v>
      </c>
      <c r="B276" s="20">
        <v>18.215</v>
      </c>
      <c r="C276" s="20">
        <v>18.244</v>
      </c>
      <c r="D276" s="20">
        <v>17.945</v>
      </c>
      <c r="E276" s="20">
        <v>18.244</v>
      </c>
      <c r="F276" s="20">
        <v>18.244</v>
      </c>
      <c r="G276" s="20">
        <v>135</v>
      </c>
    </row>
    <row r="277" spans="1:7">
      <c r="A277" s="22">
        <v>44018</v>
      </c>
      <c r="B277" s="20">
        <v>18.225000000000001</v>
      </c>
      <c r="C277" s="20">
        <v>18.645</v>
      </c>
      <c r="D277" s="20">
        <v>18.21</v>
      </c>
      <c r="E277" s="20">
        <v>18.504000000000001</v>
      </c>
      <c r="F277" s="20">
        <v>18.504000000000001</v>
      </c>
      <c r="G277" s="20">
        <v>434</v>
      </c>
    </row>
    <row r="278" spans="1:7">
      <c r="A278" s="22">
        <v>44019</v>
      </c>
      <c r="B278" s="20">
        <v>18.22</v>
      </c>
      <c r="C278" s="20">
        <v>18.628</v>
      </c>
      <c r="D278" s="20">
        <v>18.22</v>
      </c>
      <c r="E278" s="20">
        <v>18.628</v>
      </c>
      <c r="F278" s="20">
        <v>18.628</v>
      </c>
      <c r="G278" s="20">
        <v>263</v>
      </c>
    </row>
    <row r="279" spans="1:7">
      <c r="A279" s="22">
        <v>44020</v>
      </c>
      <c r="B279" s="20">
        <v>18.655000000000001</v>
      </c>
      <c r="C279" s="20">
        <v>19.13</v>
      </c>
      <c r="D279" s="20">
        <v>18.655000000000001</v>
      </c>
      <c r="E279" s="20">
        <v>19.081</v>
      </c>
      <c r="F279" s="20">
        <v>19.081</v>
      </c>
      <c r="G279" s="20">
        <v>249</v>
      </c>
    </row>
    <row r="280" spans="1:7">
      <c r="A280" s="22">
        <v>44021</v>
      </c>
      <c r="B280" s="20">
        <v>19.094999999999999</v>
      </c>
      <c r="C280" s="20">
        <v>19.364999999999998</v>
      </c>
      <c r="D280" s="20">
        <v>18.835000000000001</v>
      </c>
      <c r="E280" s="20">
        <v>18.882000000000001</v>
      </c>
      <c r="F280" s="20">
        <v>18.882000000000001</v>
      </c>
      <c r="G280" s="20">
        <v>374</v>
      </c>
    </row>
    <row r="281" spans="1:7">
      <c r="A281" s="22">
        <v>44022</v>
      </c>
      <c r="B281" s="20">
        <v>19.03</v>
      </c>
      <c r="C281" s="20">
        <v>19.03</v>
      </c>
      <c r="D281" s="20">
        <v>18.983000000000001</v>
      </c>
      <c r="E281" s="20">
        <v>18.983000000000001</v>
      </c>
      <c r="F281" s="20">
        <v>18.983000000000001</v>
      </c>
      <c r="G281" s="20">
        <v>62</v>
      </c>
    </row>
    <row r="282" spans="1:7">
      <c r="A282" s="22">
        <v>44025</v>
      </c>
      <c r="B282" s="20">
        <v>19.155000000000001</v>
      </c>
      <c r="C282" s="20">
        <v>19.709</v>
      </c>
      <c r="D282" s="20">
        <v>19.155000000000001</v>
      </c>
      <c r="E282" s="20">
        <v>19.709</v>
      </c>
      <c r="F282" s="20">
        <v>19.709</v>
      </c>
      <c r="G282" s="20">
        <v>58</v>
      </c>
    </row>
    <row r="283" spans="1:7">
      <c r="A283" s="22">
        <v>44026</v>
      </c>
      <c r="B283" s="20">
        <v>19.37</v>
      </c>
      <c r="C283" s="20">
        <v>19.465</v>
      </c>
      <c r="D283" s="20">
        <v>19.254999999999999</v>
      </c>
      <c r="E283" s="20">
        <v>19.451000000000001</v>
      </c>
      <c r="F283" s="20">
        <v>19.451000000000001</v>
      </c>
      <c r="G283" s="20">
        <v>59</v>
      </c>
    </row>
    <row r="284" spans="1:7">
      <c r="A284" s="22">
        <v>44027</v>
      </c>
      <c r="B284" s="20">
        <v>19.600000000000001</v>
      </c>
      <c r="C284" s="20">
        <v>19.715</v>
      </c>
      <c r="D284" s="20">
        <v>19.484999999999999</v>
      </c>
      <c r="E284" s="20">
        <v>19.684999999999999</v>
      </c>
      <c r="F284" s="20">
        <v>19.684999999999999</v>
      </c>
      <c r="G284" s="20">
        <v>42</v>
      </c>
    </row>
    <row r="285" spans="1:7">
      <c r="A285" s="22">
        <v>44028</v>
      </c>
      <c r="B285" s="20">
        <v>19.79</v>
      </c>
      <c r="C285" s="20">
        <v>19.795000000000002</v>
      </c>
      <c r="D285" s="20">
        <v>19.497</v>
      </c>
      <c r="E285" s="20">
        <v>19.497</v>
      </c>
      <c r="F285" s="20">
        <v>19.497</v>
      </c>
      <c r="G285" s="20">
        <v>12</v>
      </c>
    </row>
    <row r="286" spans="1:7">
      <c r="A286" s="22">
        <v>44029</v>
      </c>
      <c r="B286" s="20">
        <v>19.350000000000001</v>
      </c>
      <c r="C286" s="20">
        <v>19.71</v>
      </c>
      <c r="D286" s="20">
        <v>19.350000000000001</v>
      </c>
      <c r="E286" s="20">
        <v>19.684999999999999</v>
      </c>
      <c r="F286" s="20">
        <v>19.684999999999999</v>
      </c>
      <c r="G286" s="20">
        <v>31</v>
      </c>
    </row>
    <row r="287" spans="1:7">
      <c r="A287" s="22">
        <v>44032</v>
      </c>
      <c r="B287" s="20">
        <v>20.2</v>
      </c>
      <c r="C287" s="20">
        <v>20.274999999999999</v>
      </c>
      <c r="D287" s="20">
        <v>20.123000000000001</v>
      </c>
      <c r="E287" s="20">
        <v>20.123999999999999</v>
      </c>
      <c r="F287" s="20">
        <v>20.123999999999999</v>
      </c>
      <c r="G287" s="20">
        <v>10</v>
      </c>
    </row>
    <row r="288" spans="1:7">
      <c r="A288" s="22">
        <v>44033</v>
      </c>
      <c r="B288" s="20">
        <v>20.285</v>
      </c>
      <c r="C288" s="20">
        <v>21.565000000000001</v>
      </c>
      <c r="D288" s="20">
        <v>20.274999999999999</v>
      </c>
      <c r="E288" s="20">
        <v>21.497</v>
      </c>
      <c r="F288" s="20">
        <v>21.497</v>
      </c>
      <c r="G288" s="20">
        <v>385</v>
      </c>
    </row>
    <row r="289" spans="1:7">
      <c r="A289" s="22">
        <v>44034</v>
      </c>
      <c r="B289" s="20">
        <v>22.65</v>
      </c>
      <c r="C289" s="20">
        <v>23.305</v>
      </c>
      <c r="D289" s="20">
        <v>21.895</v>
      </c>
      <c r="E289" s="20">
        <v>23.082999999999998</v>
      </c>
      <c r="F289" s="20">
        <v>23.082999999999998</v>
      </c>
      <c r="G289" s="20">
        <v>792</v>
      </c>
    </row>
    <row r="290" spans="1:7">
      <c r="A290" s="22">
        <v>44035</v>
      </c>
      <c r="B290" s="20">
        <v>23.07</v>
      </c>
      <c r="C290" s="20">
        <v>23.324999999999999</v>
      </c>
      <c r="D290" s="20">
        <v>22.664999999999999</v>
      </c>
      <c r="E290" s="20">
        <v>22.945</v>
      </c>
      <c r="F290" s="20">
        <v>22.945</v>
      </c>
      <c r="G290" s="20">
        <v>200</v>
      </c>
    </row>
    <row r="291" spans="1:7">
      <c r="A291" s="22">
        <v>44036</v>
      </c>
      <c r="B291" s="20">
        <v>23.065000000000001</v>
      </c>
      <c r="C291" s="20">
        <v>23.07</v>
      </c>
      <c r="D291" s="20">
        <v>22.808</v>
      </c>
      <c r="E291" s="20">
        <v>22.808</v>
      </c>
      <c r="F291" s="20">
        <v>22.808</v>
      </c>
      <c r="G291" s="20">
        <v>189</v>
      </c>
    </row>
    <row r="292" spans="1:7">
      <c r="A292" s="22">
        <v>44039</v>
      </c>
      <c r="B292" s="20">
        <v>24.324999999999999</v>
      </c>
      <c r="C292" s="20">
        <v>24.71</v>
      </c>
      <c r="D292" s="20">
        <v>24.195</v>
      </c>
      <c r="E292" s="20">
        <v>24.475999999999999</v>
      </c>
      <c r="F292" s="20">
        <v>24.475999999999999</v>
      </c>
      <c r="G292" s="20">
        <v>599</v>
      </c>
    </row>
    <row r="293" spans="1:7">
      <c r="A293" s="22">
        <v>44040</v>
      </c>
      <c r="B293" s="20">
        <v>26.02</v>
      </c>
      <c r="C293" s="20">
        <v>26.02</v>
      </c>
      <c r="D293" s="20">
        <v>23.945</v>
      </c>
      <c r="E293" s="20">
        <v>24.265999999999998</v>
      </c>
      <c r="F293" s="20">
        <v>24.265999999999998</v>
      </c>
      <c r="G293" s="20">
        <v>124</v>
      </c>
    </row>
    <row r="294" spans="1:7">
      <c r="A294" s="22">
        <v>44041</v>
      </c>
      <c r="B294" s="20">
        <v>24.21</v>
      </c>
      <c r="C294" s="20">
        <v>24.292999999999999</v>
      </c>
      <c r="D294" s="20">
        <v>24.21</v>
      </c>
      <c r="E294" s="20">
        <v>24.292999999999999</v>
      </c>
      <c r="F294" s="20">
        <v>24.292999999999999</v>
      </c>
      <c r="G294" s="20">
        <v>304</v>
      </c>
    </row>
    <row r="295" spans="1:7">
      <c r="A295" s="22">
        <v>44042</v>
      </c>
      <c r="B295" s="20">
        <v>24.26</v>
      </c>
      <c r="C295" s="20">
        <v>24.26</v>
      </c>
      <c r="D295" s="20">
        <v>23.114999999999998</v>
      </c>
      <c r="E295" s="20">
        <v>23.34</v>
      </c>
      <c r="F295" s="20">
        <v>23.34</v>
      </c>
      <c r="G295" s="20">
        <v>183</v>
      </c>
    </row>
    <row r="296" spans="1:7">
      <c r="A296" s="22">
        <v>44043</v>
      </c>
      <c r="B296" s="20">
        <v>23.59</v>
      </c>
      <c r="C296" s="20">
        <v>24.385000000000002</v>
      </c>
      <c r="D296" s="20">
        <v>23.565000000000001</v>
      </c>
      <c r="E296" s="20">
        <v>24.189</v>
      </c>
      <c r="F296" s="20">
        <v>24.189</v>
      </c>
      <c r="G296" s="20">
        <v>220</v>
      </c>
    </row>
    <row r="297" spans="1:7">
      <c r="A297" s="22">
        <v>44046</v>
      </c>
      <c r="B297" s="20">
        <v>24.39</v>
      </c>
      <c r="C297" s="20">
        <v>24.39</v>
      </c>
      <c r="D297" s="20">
        <v>24.39</v>
      </c>
      <c r="E297" s="20">
        <v>24.39</v>
      </c>
      <c r="F297" s="20">
        <v>24.39</v>
      </c>
      <c r="G297" s="20">
        <v>51</v>
      </c>
    </row>
    <row r="298" spans="1:7">
      <c r="A298" s="22">
        <v>44047</v>
      </c>
      <c r="B298" s="20">
        <v>25.9</v>
      </c>
      <c r="C298" s="20">
        <v>26.215</v>
      </c>
      <c r="D298" s="20">
        <v>25.774999999999999</v>
      </c>
      <c r="E298" s="20">
        <v>26.012</v>
      </c>
      <c r="F298" s="20">
        <v>26.012</v>
      </c>
      <c r="G298" s="20">
        <v>109</v>
      </c>
    </row>
    <row r="299" spans="1:7">
      <c r="A299" s="22">
        <v>44048</v>
      </c>
      <c r="B299" s="20">
        <v>26.024999999999999</v>
      </c>
      <c r="C299" s="20">
        <v>27.06</v>
      </c>
      <c r="D299" s="20">
        <v>26.024999999999999</v>
      </c>
      <c r="E299" s="20">
        <v>26.876999999999999</v>
      </c>
      <c r="F299" s="20">
        <v>26.876999999999999</v>
      </c>
      <c r="G299" s="20">
        <v>30</v>
      </c>
    </row>
    <row r="300" spans="1:7">
      <c r="A300" s="22">
        <v>44049</v>
      </c>
      <c r="B300" s="20">
        <v>27.684999999999999</v>
      </c>
      <c r="C300" s="20">
        <v>28.85</v>
      </c>
      <c r="D300" s="20">
        <v>27.535</v>
      </c>
      <c r="E300" s="20">
        <v>28.387</v>
      </c>
      <c r="F300" s="20">
        <v>28.387</v>
      </c>
      <c r="G300" s="20">
        <v>79</v>
      </c>
    </row>
    <row r="301" spans="1:7">
      <c r="A301" s="22">
        <v>44050</v>
      </c>
      <c r="B301" s="20">
        <v>29.53</v>
      </c>
      <c r="C301" s="20">
        <v>29.53</v>
      </c>
      <c r="D301" s="20">
        <v>27.524999999999999</v>
      </c>
      <c r="E301" s="20">
        <v>27.533000000000001</v>
      </c>
      <c r="F301" s="20">
        <v>27.533000000000001</v>
      </c>
      <c r="G301" s="20">
        <v>37</v>
      </c>
    </row>
    <row r="302" spans="1:7">
      <c r="A302" s="22">
        <v>44053</v>
      </c>
      <c r="B302" s="20">
        <v>28.2</v>
      </c>
      <c r="C302" s="20">
        <v>29.248999999999999</v>
      </c>
      <c r="D302" s="20">
        <v>28.114999999999998</v>
      </c>
      <c r="E302" s="20">
        <v>29.248999999999999</v>
      </c>
      <c r="F302" s="20">
        <v>29.248999999999999</v>
      </c>
      <c r="G302" s="20">
        <v>8</v>
      </c>
    </row>
    <row r="303" spans="1:7">
      <c r="A303" s="22">
        <v>44054</v>
      </c>
      <c r="B303" s="20">
        <v>28.96</v>
      </c>
      <c r="C303" s="20">
        <v>28.96</v>
      </c>
      <c r="D303" s="20">
        <v>24.5</v>
      </c>
      <c r="E303" s="20">
        <v>26.036999999999999</v>
      </c>
      <c r="F303" s="20">
        <v>26.036999999999999</v>
      </c>
      <c r="G303" s="20">
        <v>27</v>
      </c>
    </row>
    <row r="304" spans="1:7">
      <c r="A304" s="22">
        <v>44055</v>
      </c>
      <c r="B304" s="20">
        <v>25.245000000000001</v>
      </c>
      <c r="C304" s="20">
        <v>25.954999999999998</v>
      </c>
      <c r="D304" s="20">
        <v>25.245000000000001</v>
      </c>
      <c r="E304" s="20">
        <v>25.954999999999998</v>
      </c>
      <c r="F304" s="20">
        <v>25.954999999999998</v>
      </c>
      <c r="G304" s="20">
        <v>6</v>
      </c>
    </row>
    <row r="305" spans="1:7">
      <c r="A305" s="22">
        <v>44056</v>
      </c>
      <c r="B305" s="20">
        <v>26.385000000000002</v>
      </c>
      <c r="C305" s="20">
        <v>27.693999999999999</v>
      </c>
      <c r="D305" s="20">
        <v>26.38</v>
      </c>
      <c r="E305" s="20">
        <v>27.693999999999999</v>
      </c>
      <c r="F305" s="20">
        <v>27.693999999999999</v>
      </c>
      <c r="G305" s="20">
        <v>30</v>
      </c>
    </row>
    <row r="306" spans="1:7">
      <c r="A306" s="22">
        <v>44057</v>
      </c>
      <c r="B306" s="20">
        <v>27.225000000000001</v>
      </c>
      <c r="C306" s="20">
        <v>27.684999999999999</v>
      </c>
      <c r="D306" s="20">
        <v>25.905000000000001</v>
      </c>
      <c r="E306" s="20">
        <v>26.065000000000001</v>
      </c>
      <c r="F306" s="20">
        <v>26.065000000000001</v>
      </c>
      <c r="G306" s="20">
        <v>17</v>
      </c>
    </row>
    <row r="307" spans="1:7">
      <c r="A307" s="22">
        <v>44060</v>
      </c>
      <c r="B307" s="20">
        <v>26.734999999999999</v>
      </c>
      <c r="C307" s="20">
        <v>27.643000000000001</v>
      </c>
      <c r="D307" s="20">
        <v>26.57</v>
      </c>
      <c r="E307" s="20">
        <v>27.643000000000001</v>
      </c>
      <c r="F307" s="20">
        <v>27.643000000000001</v>
      </c>
      <c r="G307" s="20">
        <v>15</v>
      </c>
    </row>
    <row r="308" spans="1:7">
      <c r="A308" s="22">
        <v>44061</v>
      </c>
      <c r="B308" s="20">
        <v>27.295000000000002</v>
      </c>
      <c r="C308" s="20">
        <v>28.26</v>
      </c>
      <c r="D308" s="20">
        <v>27.295000000000002</v>
      </c>
      <c r="E308" s="20">
        <v>28.048999999999999</v>
      </c>
      <c r="F308" s="20">
        <v>28.048999999999999</v>
      </c>
      <c r="G308" s="20">
        <v>13</v>
      </c>
    </row>
    <row r="309" spans="1:7">
      <c r="A309" s="22">
        <v>44062</v>
      </c>
      <c r="B309" s="20">
        <v>27.465</v>
      </c>
      <c r="C309" s="20">
        <v>27.815000000000001</v>
      </c>
      <c r="D309" s="20">
        <v>27.315000000000001</v>
      </c>
      <c r="E309" s="20">
        <v>27.315000000000001</v>
      </c>
      <c r="F309" s="20">
        <v>27.315000000000001</v>
      </c>
      <c r="G309" s="20">
        <v>10</v>
      </c>
    </row>
    <row r="310" spans="1:7">
      <c r="A310" s="22">
        <v>44063</v>
      </c>
      <c r="B310" s="20">
        <v>27.122</v>
      </c>
      <c r="C310" s="20">
        <v>27.122</v>
      </c>
      <c r="D310" s="20">
        <v>27.122</v>
      </c>
      <c r="E310" s="20">
        <v>27.122</v>
      </c>
      <c r="F310" s="20">
        <v>27.122</v>
      </c>
      <c r="G310" s="21" t="s">
        <v>14</v>
      </c>
    </row>
    <row r="311" spans="1:7">
      <c r="A311" s="22">
        <v>44064</v>
      </c>
      <c r="B311" s="20">
        <v>27.475000000000001</v>
      </c>
      <c r="C311" s="20">
        <v>27.475000000000001</v>
      </c>
      <c r="D311" s="20">
        <v>26.707000000000001</v>
      </c>
      <c r="E311" s="20">
        <v>26.707000000000001</v>
      </c>
      <c r="F311" s="20">
        <v>26.707000000000001</v>
      </c>
      <c r="G311" s="20">
        <v>23</v>
      </c>
    </row>
    <row r="312" spans="1:7">
      <c r="A312" s="22">
        <v>44067</v>
      </c>
      <c r="B312" s="20">
        <v>26.78</v>
      </c>
      <c r="C312" s="20">
        <v>26.78</v>
      </c>
      <c r="D312" s="20">
        <v>26.588000000000001</v>
      </c>
      <c r="E312" s="20">
        <v>26.588000000000001</v>
      </c>
      <c r="F312" s="20">
        <v>26.588000000000001</v>
      </c>
      <c r="G312" s="20">
        <v>3</v>
      </c>
    </row>
    <row r="313" spans="1:7">
      <c r="A313" s="22">
        <v>44068</v>
      </c>
      <c r="B313" s="20">
        <v>26.785</v>
      </c>
      <c r="C313" s="20">
        <v>26.785</v>
      </c>
      <c r="D313" s="20">
        <v>26.254000000000001</v>
      </c>
      <c r="E313" s="20">
        <v>26.254000000000001</v>
      </c>
      <c r="F313" s="20">
        <v>26.254000000000001</v>
      </c>
      <c r="G313" s="20">
        <v>27</v>
      </c>
    </row>
    <row r="314" spans="1:7">
      <c r="A314" s="22">
        <v>44069</v>
      </c>
      <c r="B314" s="20">
        <v>26.995000000000001</v>
      </c>
      <c r="C314" s="20">
        <v>27.43</v>
      </c>
      <c r="D314" s="20">
        <v>26.954999999999998</v>
      </c>
      <c r="E314" s="20">
        <v>27.43</v>
      </c>
      <c r="F314" s="20">
        <v>27.43</v>
      </c>
      <c r="G314" s="20">
        <v>13</v>
      </c>
    </row>
    <row r="315" spans="1:7">
      <c r="A315" s="22">
        <v>44070</v>
      </c>
      <c r="B315" s="20">
        <v>26.81</v>
      </c>
      <c r="C315" s="20">
        <v>27.164999999999999</v>
      </c>
      <c r="D315" s="20">
        <v>26.81</v>
      </c>
      <c r="E315" s="20">
        <v>27.01</v>
      </c>
      <c r="F315" s="20">
        <v>27.01</v>
      </c>
      <c r="G315" s="23">
        <v>131415</v>
      </c>
    </row>
    <row r="316" spans="1:7">
      <c r="A316" s="22">
        <v>44071</v>
      </c>
      <c r="B316" s="20">
        <v>27.12</v>
      </c>
      <c r="C316" s="20">
        <v>27.82</v>
      </c>
      <c r="D316" s="20">
        <v>26.89</v>
      </c>
      <c r="E316" s="20">
        <v>27.61</v>
      </c>
      <c r="F316" s="20">
        <v>27.61</v>
      </c>
      <c r="G316" s="23">
        <v>9048</v>
      </c>
    </row>
    <row r="317" spans="1:7">
      <c r="A317" s="22">
        <v>44074</v>
      </c>
      <c r="B317" s="20">
        <v>27.725000000000001</v>
      </c>
      <c r="C317" s="20">
        <v>28.484999999999999</v>
      </c>
      <c r="D317" s="20">
        <v>27.72</v>
      </c>
      <c r="E317" s="20">
        <v>28.437000000000001</v>
      </c>
      <c r="F317" s="20">
        <v>28.437000000000001</v>
      </c>
      <c r="G317" s="20">
        <v>657</v>
      </c>
    </row>
    <row r="318" spans="1:7">
      <c r="A318" s="22">
        <v>44075</v>
      </c>
      <c r="B318" s="20">
        <v>28.35</v>
      </c>
      <c r="C318" s="20">
        <v>29.05</v>
      </c>
      <c r="D318" s="20">
        <v>27.86</v>
      </c>
      <c r="E318" s="20">
        <v>28.486000000000001</v>
      </c>
      <c r="F318" s="20">
        <v>28.486000000000001</v>
      </c>
      <c r="G318" s="20">
        <v>494</v>
      </c>
    </row>
    <row r="319" spans="1:7">
      <c r="A319" s="22">
        <v>44076</v>
      </c>
      <c r="B319" s="20">
        <v>28.164999999999999</v>
      </c>
      <c r="C319" s="20">
        <v>28.27</v>
      </c>
      <c r="D319" s="20">
        <v>27.225000000000001</v>
      </c>
      <c r="E319" s="20">
        <v>27.248999999999999</v>
      </c>
      <c r="F319" s="20">
        <v>27.248999999999999</v>
      </c>
      <c r="G319" s="20">
        <v>490</v>
      </c>
    </row>
    <row r="320" spans="1:7">
      <c r="A320" s="22">
        <v>44077</v>
      </c>
      <c r="B320" s="20">
        <v>27.555</v>
      </c>
      <c r="C320" s="20">
        <v>27.555</v>
      </c>
      <c r="D320" s="20">
        <v>26.49</v>
      </c>
      <c r="E320" s="20">
        <v>26.734999999999999</v>
      </c>
      <c r="F320" s="20">
        <v>26.734999999999999</v>
      </c>
      <c r="G320" s="20">
        <v>487</v>
      </c>
    </row>
    <row r="321" spans="1:7">
      <c r="A321" s="22">
        <v>44078</v>
      </c>
      <c r="B321" s="20">
        <v>26.8</v>
      </c>
      <c r="C321" s="20">
        <v>26.95</v>
      </c>
      <c r="D321" s="20">
        <v>26.395</v>
      </c>
      <c r="E321" s="20">
        <v>26.576000000000001</v>
      </c>
      <c r="F321" s="20">
        <v>26.576000000000001</v>
      </c>
      <c r="G321" s="20">
        <v>614</v>
      </c>
    </row>
    <row r="322" spans="1:7">
      <c r="A322" s="22">
        <v>44082</v>
      </c>
      <c r="B322" s="20">
        <v>26.92</v>
      </c>
      <c r="C322" s="20">
        <v>27.07</v>
      </c>
      <c r="D322" s="20">
        <v>26.004999999999999</v>
      </c>
      <c r="E322" s="20">
        <v>26.864000000000001</v>
      </c>
      <c r="F322" s="20">
        <v>26.864000000000001</v>
      </c>
      <c r="G322" s="20">
        <v>545</v>
      </c>
    </row>
    <row r="323" spans="1:7">
      <c r="A323" s="22">
        <v>44083</v>
      </c>
      <c r="B323" s="20">
        <v>26.58</v>
      </c>
      <c r="C323" s="20">
        <v>27.145</v>
      </c>
      <c r="D323" s="20">
        <v>26.58</v>
      </c>
      <c r="E323" s="20">
        <v>26.954999999999998</v>
      </c>
      <c r="F323" s="20">
        <v>26.954999999999998</v>
      </c>
      <c r="G323" s="20">
        <v>238</v>
      </c>
    </row>
    <row r="324" spans="1:7">
      <c r="A324" s="22">
        <v>44084</v>
      </c>
      <c r="B324" s="20">
        <v>27.163</v>
      </c>
      <c r="C324" s="20">
        <v>27.163</v>
      </c>
      <c r="D324" s="20">
        <v>27.163</v>
      </c>
      <c r="E324" s="20">
        <v>27.163</v>
      </c>
      <c r="F324" s="20">
        <v>27.163</v>
      </c>
      <c r="G324" s="20">
        <v>66</v>
      </c>
    </row>
    <row r="325" spans="1:7">
      <c r="A325" s="22">
        <v>44085</v>
      </c>
      <c r="B325" s="20">
        <v>27.09</v>
      </c>
      <c r="C325" s="20">
        <v>27.094999999999999</v>
      </c>
      <c r="D325" s="20">
        <v>26.739000000000001</v>
      </c>
      <c r="E325" s="20">
        <v>26.739000000000001</v>
      </c>
      <c r="F325" s="20">
        <v>26.739000000000001</v>
      </c>
      <c r="G325" s="20">
        <v>198</v>
      </c>
    </row>
    <row r="326" spans="1:7">
      <c r="A326" s="22">
        <v>44088</v>
      </c>
      <c r="B326" s="20">
        <v>26.91</v>
      </c>
      <c r="C326" s="20">
        <v>27.35</v>
      </c>
      <c r="D326" s="20">
        <v>26.91</v>
      </c>
      <c r="E326" s="20">
        <v>27.228999999999999</v>
      </c>
      <c r="F326" s="20">
        <v>27.228999999999999</v>
      </c>
      <c r="G326" s="20">
        <v>147</v>
      </c>
    </row>
    <row r="327" spans="1:7">
      <c r="A327" s="22">
        <v>44089</v>
      </c>
      <c r="B327" s="20">
        <v>27.524999999999999</v>
      </c>
      <c r="C327" s="20">
        <v>27.545000000000002</v>
      </c>
      <c r="D327" s="20">
        <v>27.17</v>
      </c>
      <c r="E327" s="20">
        <v>27.346</v>
      </c>
      <c r="F327" s="20">
        <v>27.346</v>
      </c>
      <c r="G327" s="20">
        <v>80</v>
      </c>
    </row>
    <row r="328" spans="1:7">
      <c r="A328" s="22">
        <v>44090</v>
      </c>
      <c r="B328" s="20">
        <v>27.32</v>
      </c>
      <c r="C328" s="20">
        <v>27.484999999999999</v>
      </c>
      <c r="D328" s="20">
        <v>27.1</v>
      </c>
      <c r="E328" s="20">
        <v>27.355</v>
      </c>
      <c r="F328" s="20">
        <v>27.355</v>
      </c>
      <c r="G328" s="20">
        <v>233</v>
      </c>
    </row>
    <row r="329" spans="1:7">
      <c r="A329" s="22">
        <v>44091</v>
      </c>
      <c r="B329" s="20">
        <v>27.234999999999999</v>
      </c>
      <c r="C329" s="20">
        <v>27.234999999999999</v>
      </c>
      <c r="D329" s="20">
        <v>26.52</v>
      </c>
      <c r="E329" s="20">
        <v>26.984999999999999</v>
      </c>
      <c r="F329" s="20">
        <v>26.984999999999999</v>
      </c>
      <c r="G329" s="20">
        <v>343</v>
      </c>
    </row>
    <row r="330" spans="1:7">
      <c r="A330" s="22">
        <v>44092</v>
      </c>
      <c r="B330" s="20">
        <v>27.285</v>
      </c>
      <c r="C330" s="20">
        <v>27.31</v>
      </c>
      <c r="D330" s="20">
        <v>27.027999999999999</v>
      </c>
      <c r="E330" s="20">
        <v>27.027999999999999</v>
      </c>
      <c r="F330" s="20">
        <v>27.027999999999999</v>
      </c>
      <c r="G330" s="20">
        <v>160</v>
      </c>
    </row>
    <row r="331" spans="1:7">
      <c r="A331" s="22">
        <v>44095</v>
      </c>
      <c r="B331" s="20">
        <v>26.33</v>
      </c>
      <c r="C331" s="20">
        <v>26.33</v>
      </c>
      <c r="D331" s="20">
        <v>24.074999999999999</v>
      </c>
      <c r="E331" s="20">
        <v>24.298999999999999</v>
      </c>
      <c r="F331" s="20">
        <v>24.298999999999999</v>
      </c>
      <c r="G331" s="20">
        <v>148</v>
      </c>
    </row>
    <row r="332" spans="1:7">
      <c r="A332" s="22">
        <v>44096</v>
      </c>
      <c r="B332" s="20">
        <v>24.46</v>
      </c>
      <c r="C332" s="20">
        <v>24.57</v>
      </c>
      <c r="D332" s="20">
        <v>24.16</v>
      </c>
      <c r="E332" s="20">
        <v>24.442</v>
      </c>
      <c r="F332" s="20">
        <v>24.442</v>
      </c>
      <c r="G332" s="20">
        <v>156</v>
      </c>
    </row>
    <row r="333" spans="1:7">
      <c r="A333" s="22">
        <v>44097</v>
      </c>
      <c r="B333" s="20">
        <v>24</v>
      </c>
      <c r="C333" s="20">
        <v>24</v>
      </c>
      <c r="D333" s="20">
        <v>23</v>
      </c>
      <c r="E333" s="20">
        <v>23.013999999999999</v>
      </c>
      <c r="F333" s="20">
        <v>23.013999999999999</v>
      </c>
      <c r="G333" s="20">
        <v>85</v>
      </c>
    </row>
    <row r="334" spans="1:7">
      <c r="A334" s="22">
        <v>44098</v>
      </c>
      <c r="B334" s="20">
        <v>22</v>
      </c>
      <c r="C334" s="20">
        <v>23.25</v>
      </c>
      <c r="D334" s="20">
        <v>21.96</v>
      </c>
      <c r="E334" s="20">
        <v>23.117999999999999</v>
      </c>
      <c r="F334" s="20">
        <v>23.117999999999999</v>
      </c>
      <c r="G334" s="20">
        <v>43</v>
      </c>
    </row>
    <row r="335" spans="1:7">
      <c r="A335" s="22">
        <v>44099</v>
      </c>
      <c r="B335" s="20">
        <v>22.75</v>
      </c>
      <c r="C335" s="20">
        <v>23.016999999999999</v>
      </c>
      <c r="D335" s="20">
        <v>22.73</v>
      </c>
      <c r="E335" s="20">
        <v>23.016999999999999</v>
      </c>
      <c r="F335" s="20">
        <v>23.016999999999999</v>
      </c>
      <c r="G335" s="20">
        <v>21</v>
      </c>
    </row>
    <row r="336" spans="1:7">
      <c r="A336" s="22">
        <v>44102</v>
      </c>
      <c r="B336" s="20">
        <v>22.74</v>
      </c>
      <c r="C336" s="20">
        <v>23.527999999999999</v>
      </c>
      <c r="D336" s="20">
        <v>22.695</v>
      </c>
      <c r="E336" s="20">
        <v>23.527999999999999</v>
      </c>
      <c r="F336" s="20">
        <v>23.527999999999999</v>
      </c>
      <c r="G336" s="20">
        <v>348</v>
      </c>
    </row>
    <row r="337" spans="1:7">
      <c r="A337" s="22">
        <v>44103</v>
      </c>
      <c r="B337" s="20">
        <v>23.745000000000001</v>
      </c>
      <c r="C337" s="20">
        <v>24.44</v>
      </c>
      <c r="D337" s="20">
        <v>23.65</v>
      </c>
      <c r="E337" s="20">
        <v>24.38</v>
      </c>
      <c r="F337" s="20">
        <v>24.38</v>
      </c>
      <c r="G337" s="20">
        <v>397</v>
      </c>
    </row>
    <row r="338" spans="1:7">
      <c r="A338" s="22">
        <v>44104</v>
      </c>
      <c r="B338" s="20">
        <v>24.36</v>
      </c>
      <c r="C338" s="20">
        <v>24.36</v>
      </c>
      <c r="D338" s="20">
        <v>23.355</v>
      </c>
      <c r="E338" s="20">
        <v>23.433</v>
      </c>
      <c r="F338" s="20">
        <v>23.433</v>
      </c>
      <c r="G338" s="20">
        <v>72</v>
      </c>
    </row>
    <row r="339" spans="1:7">
      <c r="A339" s="22">
        <v>44105</v>
      </c>
      <c r="B339" s="20">
        <v>23.395</v>
      </c>
      <c r="C339" s="20">
        <v>24.193000000000001</v>
      </c>
      <c r="D339" s="20">
        <v>23.395</v>
      </c>
      <c r="E339" s="20">
        <v>24.193000000000001</v>
      </c>
      <c r="F339" s="20">
        <v>24.193000000000001</v>
      </c>
      <c r="G339" s="20">
        <v>214</v>
      </c>
    </row>
    <row r="340" spans="1:7">
      <c r="A340" s="22">
        <v>44106</v>
      </c>
      <c r="B340" s="20">
        <v>23.734999999999999</v>
      </c>
      <c r="C340" s="20">
        <v>24.15</v>
      </c>
      <c r="D340" s="20">
        <v>23.58</v>
      </c>
      <c r="E340" s="20">
        <v>23.971</v>
      </c>
      <c r="F340" s="20">
        <v>23.971</v>
      </c>
      <c r="G340" s="20">
        <v>101</v>
      </c>
    </row>
    <row r="341" spans="1:7">
      <c r="A341" s="22">
        <v>44109</v>
      </c>
      <c r="B341" s="20">
        <v>23.835000000000001</v>
      </c>
      <c r="C341" s="20">
        <v>24.545000000000002</v>
      </c>
      <c r="D341" s="20">
        <v>23.785</v>
      </c>
      <c r="E341" s="20">
        <v>24.501999999999999</v>
      </c>
      <c r="F341" s="20">
        <v>24.501999999999999</v>
      </c>
      <c r="G341" s="20">
        <v>206</v>
      </c>
    </row>
    <row r="342" spans="1:7">
      <c r="A342" s="22">
        <v>44110</v>
      </c>
      <c r="B342" s="20">
        <v>24.47</v>
      </c>
      <c r="C342" s="20">
        <v>24.47</v>
      </c>
      <c r="D342" s="20">
        <v>23.87</v>
      </c>
      <c r="E342" s="20">
        <v>23.87</v>
      </c>
      <c r="F342" s="20">
        <v>23.87</v>
      </c>
      <c r="G342" s="20">
        <v>17</v>
      </c>
    </row>
    <row r="343" spans="1:7">
      <c r="A343" s="22">
        <v>44111</v>
      </c>
      <c r="B343" s="20">
        <v>23.495000000000001</v>
      </c>
      <c r="C343" s="20">
        <v>23.91</v>
      </c>
      <c r="D343" s="20">
        <v>23.454999999999998</v>
      </c>
      <c r="E343" s="20">
        <v>23.847999999999999</v>
      </c>
      <c r="F343" s="20">
        <v>23.847999999999999</v>
      </c>
      <c r="G343" s="20">
        <v>6</v>
      </c>
    </row>
    <row r="344" spans="1:7">
      <c r="A344" s="22">
        <v>44112</v>
      </c>
      <c r="B344" s="20">
        <v>24.07</v>
      </c>
      <c r="C344" s="20">
        <v>24.175000000000001</v>
      </c>
      <c r="D344" s="20">
        <v>23.837</v>
      </c>
      <c r="E344" s="20">
        <v>23.837</v>
      </c>
      <c r="F344" s="20">
        <v>23.837</v>
      </c>
      <c r="G344" s="20">
        <v>19</v>
      </c>
    </row>
    <row r="345" spans="1:7">
      <c r="A345" s="22">
        <v>44113</v>
      </c>
      <c r="B345" s="20">
        <v>24.32</v>
      </c>
      <c r="C345" s="20">
        <v>25.234999999999999</v>
      </c>
      <c r="D345" s="20">
        <v>24.32</v>
      </c>
      <c r="E345" s="20">
        <v>25.068999999999999</v>
      </c>
      <c r="F345" s="20">
        <v>25.068999999999999</v>
      </c>
      <c r="G345" s="20">
        <v>123</v>
      </c>
    </row>
    <row r="346" spans="1:7">
      <c r="A346" s="22">
        <v>44116</v>
      </c>
      <c r="B346" s="20">
        <v>25.285</v>
      </c>
      <c r="C346" s="20">
        <v>25.46</v>
      </c>
      <c r="D346" s="20">
        <v>25.225999999999999</v>
      </c>
      <c r="E346" s="20">
        <v>25.225999999999999</v>
      </c>
      <c r="F346" s="20">
        <v>25.225999999999999</v>
      </c>
      <c r="G346" s="20">
        <v>64</v>
      </c>
    </row>
    <row r="347" spans="1:7">
      <c r="A347" s="22">
        <v>44117</v>
      </c>
      <c r="B347" s="20">
        <v>25.09</v>
      </c>
      <c r="C347" s="20">
        <v>25.11</v>
      </c>
      <c r="D347" s="20">
        <v>24.085999999999999</v>
      </c>
      <c r="E347" s="20">
        <v>24.085999999999999</v>
      </c>
      <c r="F347" s="20">
        <v>24.085999999999999</v>
      </c>
      <c r="G347" s="20">
        <v>70</v>
      </c>
    </row>
    <row r="348" spans="1:7">
      <c r="A348" s="22">
        <v>44118</v>
      </c>
      <c r="B348" s="20">
        <v>24.364000000000001</v>
      </c>
      <c r="C348" s="20">
        <v>24.364000000000001</v>
      </c>
      <c r="D348" s="20">
        <v>24.364000000000001</v>
      </c>
      <c r="E348" s="20">
        <v>24.364000000000001</v>
      </c>
      <c r="F348" s="20">
        <v>24.364000000000001</v>
      </c>
      <c r="G348" s="20">
        <v>46</v>
      </c>
    </row>
    <row r="349" spans="1:7">
      <c r="A349" s="22">
        <v>44119</v>
      </c>
      <c r="B349" s="20">
        <v>24.193000000000001</v>
      </c>
      <c r="C349" s="20">
        <v>24.193000000000001</v>
      </c>
      <c r="D349" s="20">
        <v>24.193000000000001</v>
      </c>
      <c r="E349" s="20">
        <v>24.193000000000001</v>
      </c>
      <c r="F349" s="20">
        <v>24.193000000000001</v>
      </c>
      <c r="G349" s="20">
        <v>16</v>
      </c>
    </row>
    <row r="350" spans="1:7">
      <c r="A350" s="22">
        <v>44120</v>
      </c>
      <c r="B350" s="20">
        <v>24.23</v>
      </c>
      <c r="C350" s="20">
        <v>24.369</v>
      </c>
      <c r="D350" s="20">
        <v>24.23</v>
      </c>
      <c r="E350" s="20">
        <v>24.369</v>
      </c>
      <c r="F350" s="20">
        <v>24.369</v>
      </c>
      <c r="G350" s="20">
        <v>204</v>
      </c>
    </row>
    <row r="351" spans="1:7">
      <c r="A351" s="22">
        <v>44123</v>
      </c>
      <c r="B351" s="20">
        <v>24.754999999999999</v>
      </c>
      <c r="C351" s="20">
        <v>24.815000000000001</v>
      </c>
      <c r="D351" s="20">
        <v>24.657</v>
      </c>
      <c r="E351" s="20">
        <v>24.657</v>
      </c>
      <c r="F351" s="20">
        <v>24.657</v>
      </c>
      <c r="G351" s="20">
        <v>22</v>
      </c>
    </row>
    <row r="352" spans="1:7">
      <c r="A352" s="22">
        <v>44124</v>
      </c>
      <c r="B352" s="20">
        <v>24.937000000000001</v>
      </c>
      <c r="C352" s="20">
        <v>24.937000000000001</v>
      </c>
      <c r="D352" s="20">
        <v>24.937000000000001</v>
      </c>
      <c r="E352" s="20">
        <v>24.937000000000001</v>
      </c>
      <c r="F352" s="20">
        <v>24.937000000000001</v>
      </c>
      <c r="G352" s="20">
        <v>24</v>
      </c>
    </row>
    <row r="353" spans="1:7">
      <c r="A353" s="22">
        <v>44125</v>
      </c>
      <c r="B353" s="20">
        <v>24.79</v>
      </c>
      <c r="C353" s="20">
        <v>25.295000000000002</v>
      </c>
      <c r="D353" s="20">
        <v>24.79</v>
      </c>
      <c r="E353" s="20">
        <v>25.196999999999999</v>
      </c>
      <c r="F353" s="20">
        <v>25.196999999999999</v>
      </c>
      <c r="G353" s="20">
        <v>16</v>
      </c>
    </row>
    <row r="354" spans="1:7">
      <c r="A354" s="22">
        <v>44126</v>
      </c>
      <c r="B354" s="20">
        <v>24.664999999999999</v>
      </c>
      <c r="C354" s="20">
        <v>24.664999999999999</v>
      </c>
      <c r="D354" s="20">
        <v>24.664999999999999</v>
      </c>
      <c r="E354" s="20">
        <v>24.664999999999999</v>
      </c>
      <c r="F354" s="20">
        <v>24.664999999999999</v>
      </c>
      <c r="G354" s="21" t="s">
        <v>14</v>
      </c>
    </row>
    <row r="355" spans="1:7">
      <c r="A355" s="22">
        <v>44127</v>
      </c>
      <c r="B355" s="20">
        <v>24.626999999999999</v>
      </c>
      <c r="C355" s="20">
        <v>24.626999999999999</v>
      </c>
      <c r="D355" s="20">
        <v>24.626999999999999</v>
      </c>
      <c r="E355" s="20">
        <v>24.626999999999999</v>
      </c>
      <c r="F355" s="20">
        <v>24.626999999999999</v>
      </c>
      <c r="G355" s="21" t="s">
        <v>14</v>
      </c>
    </row>
    <row r="356" spans="1:7">
      <c r="A356" s="22">
        <v>44130</v>
      </c>
      <c r="B356" s="20">
        <v>24.376000000000001</v>
      </c>
      <c r="C356" s="20">
        <v>24.376000000000001</v>
      </c>
      <c r="D356" s="20">
        <v>24.376000000000001</v>
      </c>
      <c r="E356" s="20">
        <v>24.376000000000001</v>
      </c>
      <c r="F356" s="20">
        <v>24.376000000000001</v>
      </c>
      <c r="G356" s="21" t="s">
        <v>14</v>
      </c>
    </row>
    <row r="357" spans="1:7">
      <c r="A357" s="22">
        <v>44131</v>
      </c>
      <c r="B357" s="20">
        <v>24.37</v>
      </c>
      <c r="C357" s="20">
        <v>24.526</v>
      </c>
      <c r="D357" s="20">
        <v>24.32</v>
      </c>
      <c r="E357" s="20">
        <v>24.526</v>
      </c>
      <c r="F357" s="20">
        <v>24.526</v>
      </c>
      <c r="G357" s="20">
        <v>2</v>
      </c>
    </row>
    <row r="358" spans="1:7">
      <c r="A358" s="22">
        <v>44132</v>
      </c>
      <c r="B358" s="20">
        <v>23.324000000000002</v>
      </c>
      <c r="C358" s="20">
        <v>23.324000000000002</v>
      </c>
      <c r="D358" s="20">
        <v>23.324000000000002</v>
      </c>
      <c r="E358" s="20">
        <v>23.324000000000002</v>
      </c>
      <c r="F358" s="20">
        <v>23.324000000000002</v>
      </c>
      <c r="G358" s="20">
        <v>182</v>
      </c>
    </row>
    <row r="359" spans="1:7">
      <c r="A359" s="22">
        <v>44133</v>
      </c>
      <c r="B359" s="20">
        <v>23.045000000000002</v>
      </c>
      <c r="C359" s="20">
        <v>23.338999999999999</v>
      </c>
      <c r="D359" s="20">
        <v>22.96</v>
      </c>
      <c r="E359" s="20">
        <v>23.338999999999999</v>
      </c>
      <c r="F359" s="20">
        <v>23.338999999999999</v>
      </c>
      <c r="G359" s="20">
        <v>27</v>
      </c>
    </row>
    <row r="360" spans="1:7">
      <c r="A360" s="22">
        <v>44134</v>
      </c>
      <c r="B360" s="20">
        <v>23.617000000000001</v>
      </c>
      <c r="C360" s="20">
        <v>23.617000000000001</v>
      </c>
      <c r="D360" s="20">
        <v>23.617000000000001</v>
      </c>
      <c r="E360" s="20">
        <v>23.617000000000001</v>
      </c>
      <c r="F360" s="20">
        <v>23.617000000000001</v>
      </c>
      <c r="G360" s="20">
        <v>57</v>
      </c>
    </row>
    <row r="361" spans="1:7">
      <c r="A361" s="22">
        <v>44137</v>
      </c>
      <c r="B361" s="20">
        <v>24.015000000000001</v>
      </c>
      <c r="C361" s="20">
        <v>24.2</v>
      </c>
      <c r="D361" s="20">
        <v>24.006</v>
      </c>
      <c r="E361" s="20">
        <v>24.006</v>
      </c>
      <c r="F361" s="20">
        <v>24.006</v>
      </c>
      <c r="G361" s="20">
        <v>68</v>
      </c>
    </row>
    <row r="362" spans="1:7">
      <c r="A362" s="22">
        <v>44138</v>
      </c>
      <c r="B362" s="20">
        <v>24.305</v>
      </c>
      <c r="C362" s="20">
        <v>24.305</v>
      </c>
      <c r="D362" s="20">
        <v>24.16</v>
      </c>
      <c r="E362" s="20">
        <v>24.305</v>
      </c>
      <c r="F362" s="20">
        <v>24.305</v>
      </c>
      <c r="G362" s="20">
        <v>109</v>
      </c>
    </row>
    <row r="363" spans="1:7">
      <c r="A363" s="22">
        <v>44139</v>
      </c>
      <c r="B363" s="20">
        <v>23.68</v>
      </c>
      <c r="C363" s="20">
        <v>24.004999999999999</v>
      </c>
      <c r="D363" s="20">
        <v>23.68</v>
      </c>
      <c r="E363" s="20">
        <v>23.864000000000001</v>
      </c>
      <c r="F363" s="20">
        <v>23.864000000000001</v>
      </c>
      <c r="G363" s="20">
        <v>20</v>
      </c>
    </row>
    <row r="364" spans="1:7">
      <c r="A364" s="22">
        <v>44140</v>
      </c>
      <c r="B364" s="20">
        <v>24.8</v>
      </c>
      <c r="C364" s="20">
        <v>25.170999999999999</v>
      </c>
      <c r="D364" s="20">
        <v>24.8</v>
      </c>
      <c r="E364" s="20">
        <v>25.170999999999999</v>
      </c>
      <c r="F364" s="20">
        <v>25.170999999999999</v>
      </c>
      <c r="G364" s="20">
        <v>79</v>
      </c>
    </row>
    <row r="365" spans="1:7">
      <c r="A365" s="22">
        <v>44141</v>
      </c>
      <c r="B365" s="20">
        <v>25.225000000000001</v>
      </c>
      <c r="C365" s="20">
        <v>25.91</v>
      </c>
      <c r="D365" s="20">
        <v>25.2</v>
      </c>
      <c r="E365" s="20">
        <v>25.646000000000001</v>
      </c>
      <c r="F365" s="20">
        <v>25.646000000000001</v>
      </c>
      <c r="G365" s="20">
        <v>66</v>
      </c>
    </row>
    <row r="366" spans="1:7">
      <c r="A366" s="22">
        <v>44144</v>
      </c>
      <c r="B366" s="20">
        <v>23.684999999999999</v>
      </c>
      <c r="C366" s="20">
        <v>23.684999999999999</v>
      </c>
      <c r="D366" s="20">
        <v>23.684999999999999</v>
      </c>
      <c r="E366" s="20">
        <v>23.684999999999999</v>
      </c>
      <c r="F366" s="20">
        <v>23.684999999999999</v>
      </c>
      <c r="G366" s="21" t="s">
        <v>14</v>
      </c>
    </row>
    <row r="367" spans="1:7">
      <c r="A367" s="22">
        <v>44145</v>
      </c>
      <c r="B367" s="20">
        <v>24.215</v>
      </c>
      <c r="C367" s="20">
        <v>24.446000000000002</v>
      </c>
      <c r="D367" s="20">
        <v>24.21</v>
      </c>
      <c r="E367" s="20">
        <v>24.446000000000002</v>
      </c>
      <c r="F367" s="20">
        <v>24.446000000000002</v>
      </c>
      <c r="G367" s="20">
        <v>6</v>
      </c>
    </row>
    <row r="368" spans="1:7">
      <c r="A368" s="22">
        <v>44146</v>
      </c>
      <c r="B368" s="20">
        <v>23.945</v>
      </c>
      <c r="C368" s="20">
        <v>24.251000000000001</v>
      </c>
      <c r="D368" s="20">
        <v>23.945</v>
      </c>
      <c r="E368" s="20">
        <v>24.251000000000001</v>
      </c>
      <c r="F368" s="20">
        <v>24.251000000000001</v>
      </c>
      <c r="G368" s="20">
        <v>5</v>
      </c>
    </row>
    <row r="369" spans="1:7">
      <c r="A369" s="22">
        <v>44147</v>
      </c>
      <c r="B369" s="20">
        <v>24.29</v>
      </c>
      <c r="C369" s="20">
        <v>24.29</v>
      </c>
      <c r="D369" s="20">
        <v>24.29</v>
      </c>
      <c r="E369" s="20">
        <v>24.29</v>
      </c>
      <c r="F369" s="20">
        <v>24.29</v>
      </c>
      <c r="G369" s="21" t="s">
        <v>14</v>
      </c>
    </row>
    <row r="370" spans="1:7">
      <c r="A370" s="22">
        <v>44148</v>
      </c>
      <c r="B370" s="20">
        <v>24.759</v>
      </c>
      <c r="C370" s="20">
        <v>24.759</v>
      </c>
      <c r="D370" s="20">
        <v>24.759</v>
      </c>
      <c r="E370" s="20">
        <v>24.759</v>
      </c>
      <c r="F370" s="20">
        <v>24.759</v>
      </c>
      <c r="G370" s="21" t="s">
        <v>14</v>
      </c>
    </row>
    <row r="371" spans="1:7">
      <c r="A371" s="22">
        <v>44151</v>
      </c>
      <c r="B371" s="20">
        <v>24.786000000000001</v>
      </c>
      <c r="C371" s="20">
        <v>24.786000000000001</v>
      </c>
      <c r="D371" s="20">
        <v>24.786000000000001</v>
      </c>
      <c r="E371" s="20">
        <v>24.786000000000001</v>
      </c>
      <c r="F371" s="20">
        <v>24.786000000000001</v>
      </c>
      <c r="G371" s="21" t="s">
        <v>14</v>
      </c>
    </row>
    <row r="372" spans="1:7">
      <c r="A372" s="22">
        <v>44152</v>
      </c>
      <c r="B372" s="20">
        <v>24.76</v>
      </c>
      <c r="C372" s="20">
        <v>24.76</v>
      </c>
      <c r="D372" s="20">
        <v>24.635000000000002</v>
      </c>
      <c r="E372" s="20">
        <v>24.635000000000002</v>
      </c>
      <c r="F372" s="20">
        <v>24.635000000000002</v>
      </c>
      <c r="G372" s="20">
        <v>2</v>
      </c>
    </row>
    <row r="373" spans="1:7">
      <c r="A373" s="22">
        <v>44153</v>
      </c>
      <c r="B373" s="20">
        <v>24.433</v>
      </c>
      <c r="C373" s="20">
        <v>24.433</v>
      </c>
      <c r="D373" s="20">
        <v>24.433</v>
      </c>
      <c r="E373" s="20">
        <v>24.433</v>
      </c>
      <c r="F373" s="20">
        <v>24.433</v>
      </c>
      <c r="G373" s="20">
        <v>38</v>
      </c>
    </row>
    <row r="374" spans="1:7">
      <c r="A374" s="22">
        <v>44154</v>
      </c>
      <c r="B374" s="20">
        <v>24.033000000000001</v>
      </c>
      <c r="C374" s="20">
        <v>24.033000000000001</v>
      </c>
      <c r="D374" s="20">
        <v>24.033000000000001</v>
      </c>
      <c r="E374" s="20">
        <v>24.033000000000001</v>
      </c>
      <c r="F374" s="20">
        <v>24.033000000000001</v>
      </c>
      <c r="G374" s="21" t="s">
        <v>14</v>
      </c>
    </row>
    <row r="375" spans="1:7">
      <c r="A375" s="22">
        <v>44155</v>
      </c>
      <c r="B375" s="20">
        <v>24.347999999999999</v>
      </c>
      <c r="C375" s="20">
        <v>24.347999999999999</v>
      </c>
      <c r="D375" s="20">
        <v>24.347999999999999</v>
      </c>
      <c r="E375" s="20">
        <v>24.347999999999999</v>
      </c>
      <c r="F375" s="20">
        <v>24.347999999999999</v>
      </c>
      <c r="G375" s="21" t="s">
        <v>14</v>
      </c>
    </row>
    <row r="376" spans="1:7">
      <c r="A376" s="22">
        <v>44158</v>
      </c>
      <c r="B376" s="20">
        <v>23.623999999999999</v>
      </c>
      <c r="C376" s="20">
        <v>23.623999999999999</v>
      </c>
      <c r="D376" s="20">
        <v>23.623999999999999</v>
      </c>
      <c r="E376" s="20">
        <v>23.623999999999999</v>
      </c>
      <c r="F376" s="20">
        <v>23.623999999999999</v>
      </c>
      <c r="G376" s="20">
        <v>1</v>
      </c>
    </row>
    <row r="377" spans="1:7">
      <c r="A377" s="22">
        <v>44159</v>
      </c>
      <c r="B377" s="20">
        <v>23.33</v>
      </c>
      <c r="C377" s="20">
        <v>23.33</v>
      </c>
      <c r="D377" s="20">
        <v>23.292000000000002</v>
      </c>
      <c r="E377" s="20">
        <v>23.292000000000002</v>
      </c>
      <c r="F377" s="20">
        <v>23.292000000000002</v>
      </c>
      <c r="G377" s="20">
        <v>2</v>
      </c>
    </row>
    <row r="378" spans="1:7">
      <c r="A378" s="22">
        <v>44160</v>
      </c>
      <c r="B378" s="20">
        <v>23.356000000000002</v>
      </c>
      <c r="C378" s="20">
        <v>23.356000000000002</v>
      </c>
      <c r="D378" s="20">
        <v>23.356000000000002</v>
      </c>
      <c r="E378" s="20">
        <v>23.356000000000002</v>
      </c>
      <c r="F378" s="20">
        <v>23.356000000000002</v>
      </c>
      <c r="G378" s="23">
        <v>57047</v>
      </c>
    </row>
    <row r="379" spans="1:7">
      <c r="A379" s="22">
        <v>44162</v>
      </c>
      <c r="B379" s="20">
        <v>23.375</v>
      </c>
      <c r="C379" s="20">
        <v>23.504999999999999</v>
      </c>
      <c r="D379" s="20">
        <v>22.324999999999999</v>
      </c>
      <c r="E379" s="20">
        <v>22.553000000000001</v>
      </c>
      <c r="F379" s="20">
        <v>22.553000000000001</v>
      </c>
      <c r="G379" s="23">
        <v>18893</v>
      </c>
    </row>
    <row r="380" spans="1:7">
      <c r="A380" s="22">
        <v>44165</v>
      </c>
      <c r="B380" s="20">
        <v>22.74</v>
      </c>
      <c r="C380" s="20">
        <v>22.74</v>
      </c>
      <c r="D380" s="20">
        <v>22.004999999999999</v>
      </c>
      <c r="E380" s="20">
        <v>22.533999999999999</v>
      </c>
      <c r="F380" s="20">
        <v>22.533999999999999</v>
      </c>
      <c r="G380" s="23">
        <v>1677</v>
      </c>
    </row>
    <row r="381" spans="1:7">
      <c r="A381" s="22">
        <v>44166</v>
      </c>
      <c r="B381" s="20">
        <v>22.664999999999999</v>
      </c>
      <c r="C381" s="20">
        <v>24.094999999999999</v>
      </c>
      <c r="D381" s="20">
        <v>22.65</v>
      </c>
      <c r="E381" s="20">
        <v>24.033000000000001</v>
      </c>
      <c r="F381" s="20">
        <v>24.033000000000001</v>
      </c>
      <c r="G381" s="20">
        <v>703</v>
      </c>
    </row>
    <row r="382" spans="1:7">
      <c r="A382" s="22">
        <v>44167</v>
      </c>
      <c r="B382" s="20">
        <v>23.914999999999999</v>
      </c>
      <c r="C382" s="20">
        <v>24.375</v>
      </c>
      <c r="D382" s="20">
        <v>23.64</v>
      </c>
      <c r="E382" s="20">
        <v>24.024999999999999</v>
      </c>
      <c r="F382" s="20">
        <v>24.024999999999999</v>
      </c>
      <c r="G382" s="20">
        <v>303</v>
      </c>
    </row>
    <row r="383" spans="1:7">
      <c r="A383" s="22">
        <v>44168</v>
      </c>
      <c r="B383" s="20">
        <v>24.1</v>
      </c>
      <c r="C383" s="20">
        <v>24.34</v>
      </c>
      <c r="D383" s="20">
        <v>24.004999999999999</v>
      </c>
      <c r="E383" s="20">
        <v>24.087</v>
      </c>
      <c r="F383" s="20">
        <v>24.087</v>
      </c>
      <c r="G383" s="20">
        <v>136</v>
      </c>
    </row>
    <row r="384" spans="1:7">
      <c r="A384" s="22">
        <v>44169</v>
      </c>
      <c r="B384" s="20">
        <v>24.12</v>
      </c>
      <c r="C384" s="20">
        <v>24.495000000000001</v>
      </c>
      <c r="D384" s="20">
        <v>24.08</v>
      </c>
      <c r="E384" s="20">
        <v>24.202999999999999</v>
      </c>
      <c r="F384" s="20">
        <v>24.202999999999999</v>
      </c>
      <c r="G384" s="20">
        <v>444</v>
      </c>
    </row>
    <row r="385" spans="1:7">
      <c r="A385" s="22">
        <v>44172</v>
      </c>
      <c r="B385" s="20">
        <v>24.234999999999999</v>
      </c>
      <c r="C385" s="20">
        <v>24.85</v>
      </c>
      <c r="D385" s="20">
        <v>23.715</v>
      </c>
      <c r="E385" s="20">
        <v>24.741</v>
      </c>
      <c r="F385" s="20">
        <v>24.741</v>
      </c>
      <c r="G385" s="20">
        <v>239</v>
      </c>
    </row>
    <row r="386" spans="1:7">
      <c r="A386" s="22">
        <v>44173</v>
      </c>
      <c r="B386" s="20">
        <v>24.754999999999999</v>
      </c>
      <c r="C386" s="20">
        <v>24.765000000000001</v>
      </c>
      <c r="D386" s="20">
        <v>24.63</v>
      </c>
      <c r="E386" s="20">
        <v>24.684000000000001</v>
      </c>
      <c r="F386" s="20">
        <v>24.684000000000001</v>
      </c>
      <c r="G386" s="20">
        <v>70</v>
      </c>
    </row>
    <row r="387" spans="1:7">
      <c r="A387" s="22">
        <v>44174</v>
      </c>
      <c r="B387" s="20">
        <v>24.655000000000001</v>
      </c>
      <c r="C387" s="20">
        <v>24.655000000000001</v>
      </c>
      <c r="D387" s="20">
        <v>23.78</v>
      </c>
      <c r="E387" s="20">
        <v>23.93</v>
      </c>
      <c r="F387" s="20">
        <v>23.93</v>
      </c>
      <c r="G387" s="20">
        <v>53</v>
      </c>
    </row>
    <row r="388" spans="1:7">
      <c r="A388" s="22">
        <v>44175</v>
      </c>
      <c r="B388" s="20">
        <v>23.945</v>
      </c>
      <c r="C388" s="20">
        <v>24.31</v>
      </c>
      <c r="D388" s="20">
        <v>23.945</v>
      </c>
      <c r="E388" s="20">
        <v>24.030999999999999</v>
      </c>
      <c r="F388" s="20">
        <v>24.030999999999999</v>
      </c>
      <c r="G388" s="20">
        <v>23</v>
      </c>
    </row>
    <row r="389" spans="1:7">
      <c r="A389" s="22">
        <v>44176</v>
      </c>
      <c r="B389" s="20">
        <v>23.984999999999999</v>
      </c>
      <c r="C389" s="20">
        <v>24.05</v>
      </c>
      <c r="D389" s="20">
        <v>23.954999999999998</v>
      </c>
      <c r="E389" s="20">
        <v>24.032</v>
      </c>
      <c r="F389" s="20">
        <v>24.032</v>
      </c>
      <c r="G389" s="20">
        <v>48</v>
      </c>
    </row>
    <row r="390" spans="1:7">
      <c r="A390" s="22">
        <v>44179</v>
      </c>
      <c r="B390" s="20">
        <v>24.16</v>
      </c>
      <c r="C390" s="20">
        <v>24.16</v>
      </c>
      <c r="D390" s="20">
        <v>23.984999999999999</v>
      </c>
      <c r="E390" s="20">
        <v>23.984999999999999</v>
      </c>
      <c r="F390" s="20">
        <v>23.984999999999999</v>
      </c>
      <c r="G390" s="20">
        <v>25</v>
      </c>
    </row>
    <row r="391" spans="1:7">
      <c r="A391" s="22">
        <v>44180</v>
      </c>
      <c r="B391" s="20">
        <v>24.074999999999999</v>
      </c>
      <c r="C391" s="20">
        <v>24.581</v>
      </c>
      <c r="D391" s="20">
        <v>24.074999999999999</v>
      </c>
      <c r="E391" s="20">
        <v>24.581</v>
      </c>
      <c r="F391" s="20">
        <v>24.581</v>
      </c>
      <c r="G391" s="20">
        <v>42</v>
      </c>
    </row>
    <row r="392" spans="1:7">
      <c r="A392" s="22">
        <v>44181</v>
      </c>
      <c r="B392" s="20">
        <v>25.15</v>
      </c>
      <c r="C392" s="20">
        <v>25.5</v>
      </c>
      <c r="D392" s="20">
        <v>24.82</v>
      </c>
      <c r="E392" s="20">
        <v>24.984999999999999</v>
      </c>
      <c r="F392" s="20">
        <v>24.984999999999999</v>
      </c>
      <c r="G392" s="20">
        <v>151</v>
      </c>
    </row>
    <row r="393" spans="1:7">
      <c r="A393" s="22">
        <v>44182</v>
      </c>
      <c r="B393" s="20">
        <v>25.45</v>
      </c>
      <c r="C393" s="20">
        <v>26.18</v>
      </c>
      <c r="D393" s="20">
        <v>25.45</v>
      </c>
      <c r="E393" s="20">
        <v>26.1</v>
      </c>
      <c r="F393" s="20">
        <v>26.1</v>
      </c>
      <c r="G393" s="20">
        <v>201</v>
      </c>
    </row>
    <row r="394" spans="1:7">
      <c r="A394" s="22">
        <v>44183</v>
      </c>
      <c r="B394" s="20">
        <v>26.12</v>
      </c>
      <c r="C394" s="20">
        <v>26.12</v>
      </c>
      <c r="D394" s="20">
        <v>25.949000000000002</v>
      </c>
      <c r="E394" s="20">
        <v>25.949000000000002</v>
      </c>
      <c r="F394" s="20">
        <v>25.949000000000002</v>
      </c>
      <c r="G394" s="20">
        <v>105</v>
      </c>
    </row>
    <row r="395" spans="1:7">
      <c r="A395" s="22">
        <v>44186</v>
      </c>
      <c r="B395" s="20">
        <v>26.004999999999999</v>
      </c>
      <c r="C395" s="20">
        <v>26.99</v>
      </c>
      <c r="D395" s="20">
        <v>25.41</v>
      </c>
      <c r="E395" s="20">
        <v>26.277999999999999</v>
      </c>
      <c r="F395" s="20">
        <v>26.277999999999999</v>
      </c>
      <c r="G395" s="20">
        <v>153</v>
      </c>
    </row>
    <row r="396" spans="1:7">
      <c r="A396" s="22">
        <v>44187</v>
      </c>
      <c r="B396" s="20">
        <v>26.475000000000001</v>
      </c>
      <c r="C396" s="20">
        <v>26.67</v>
      </c>
      <c r="D396" s="20">
        <v>25.274999999999999</v>
      </c>
      <c r="E396" s="20">
        <v>25.434000000000001</v>
      </c>
      <c r="F396" s="20">
        <v>25.434000000000001</v>
      </c>
      <c r="G396" s="20">
        <v>93</v>
      </c>
    </row>
    <row r="397" spans="1:7">
      <c r="A397" s="22">
        <v>44188</v>
      </c>
      <c r="B397" s="20">
        <v>25.555</v>
      </c>
      <c r="C397" s="20">
        <v>25.824000000000002</v>
      </c>
      <c r="D397" s="20">
        <v>25.555</v>
      </c>
      <c r="E397" s="20">
        <v>25.824000000000002</v>
      </c>
      <c r="F397" s="20">
        <v>25.824000000000002</v>
      </c>
      <c r="G397" s="20">
        <v>68</v>
      </c>
    </row>
    <row r="398" spans="1:7">
      <c r="A398" s="22">
        <v>44189</v>
      </c>
      <c r="B398" s="20">
        <v>25.811</v>
      </c>
      <c r="C398" s="20">
        <v>25.811</v>
      </c>
      <c r="D398" s="20">
        <v>25.811</v>
      </c>
      <c r="E398" s="20">
        <v>25.811</v>
      </c>
      <c r="F398" s="20">
        <v>25.811</v>
      </c>
      <c r="G398" s="20">
        <v>66</v>
      </c>
    </row>
    <row r="399" spans="1:7">
      <c r="A399" s="22">
        <v>44193</v>
      </c>
      <c r="B399" s="20">
        <v>26.8</v>
      </c>
      <c r="C399" s="20">
        <v>26.82</v>
      </c>
      <c r="D399" s="20">
        <v>26.454999999999998</v>
      </c>
      <c r="E399" s="20">
        <v>26.46</v>
      </c>
      <c r="F399" s="20">
        <v>26.46</v>
      </c>
      <c r="G399" s="20">
        <v>140</v>
      </c>
    </row>
    <row r="400" spans="1:7">
      <c r="A400" s="22">
        <v>44194</v>
      </c>
      <c r="B400" s="20">
        <v>26.25</v>
      </c>
      <c r="C400" s="20">
        <v>26.25</v>
      </c>
      <c r="D400" s="20">
        <v>26.138000000000002</v>
      </c>
      <c r="E400" s="20">
        <v>26.138000000000002</v>
      </c>
      <c r="F400" s="20">
        <v>26.138000000000002</v>
      </c>
      <c r="G400" s="20">
        <v>191</v>
      </c>
    </row>
    <row r="401" spans="1:7">
      <c r="A401" s="22">
        <v>44195</v>
      </c>
      <c r="B401" s="20">
        <v>26.32</v>
      </c>
      <c r="C401" s="20">
        <v>26.524999999999999</v>
      </c>
      <c r="D401" s="20">
        <v>26.26</v>
      </c>
      <c r="E401" s="20">
        <v>26.488</v>
      </c>
      <c r="F401" s="20">
        <v>26.488</v>
      </c>
      <c r="G401" s="20">
        <v>77</v>
      </c>
    </row>
    <row r="402" spans="1:7">
      <c r="A402" s="22">
        <v>44196</v>
      </c>
      <c r="B402" s="20">
        <v>26.53</v>
      </c>
      <c r="C402" s="20">
        <v>26.54</v>
      </c>
      <c r="D402" s="20">
        <v>26.332000000000001</v>
      </c>
      <c r="E402" s="20">
        <v>26.332000000000001</v>
      </c>
      <c r="F402" s="20">
        <v>26.332000000000001</v>
      </c>
      <c r="G402" s="20">
        <v>36</v>
      </c>
    </row>
    <row r="403" spans="1:7">
      <c r="A403" s="22">
        <v>44200</v>
      </c>
      <c r="B403" s="20">
        <v>27.283999999999999</v>
      </c>
      <c r="C403" s="20">
        <v>27.283999999999999</v>
      </c>
      <c r="D403" s="20">
        <v>27.283999999999999</v>
      </c>
      <c r="E403" s="20">
        <v>27.283999999999999</v>
      </c>
      <c r="F403" s="20">
        <v>27.283999999999999</v>
      </c>
      <c r="G403" s="20">
        <v>52</v>
      </c>
    </row>
    <row r="404" spans="1:7">
      <c r="A404" s="22">
        <v>44201</v>
      </c>
      <c r="B404" s="20">
        <v>27.571000000000002</v>
      </c>
      <c r="C404" s="20">
        <v>27.571000000000002</v>
      </c>
      <c r="D404" s="20">
        <v>27.571000000000002</v>
      </c>
      <c r="E404" s="20">
        <v>27.571000000000002</v>
      </c>
      <c r="F404" s="20">
        <v>27.571000000000002</v>
      </c>
      <c r="G404" s="20">
        <v>4</v>
      </c>
    </row>
    <row r="405" spans="1:7">
      <c r="A405" s="22">
        <v>44202</v>
      </c>
      <c r="B405" s="20">
        <v>27.425000000000001</v>
      </c>
      <c r="C405" s="20">
        <v>27.425000000000001</v>
      </c>
      <c r="D405" s="20">
        <v>26.972999999999999</v>
      </c>
      <c r="E405" s="20">
        <v>26.972999999999999</v>
      </c>
      <c r="F405" s="20">
        <v>26.972999999999999</v>
      </c>
      <c r="G405" s="20">
        <v>50</v>
      </c>
    </row>
    <row r="406" spans="1:7">
      <c r="A406" s="22">
        <v>44203</v>
      </c>
      <c r="B406" s="20">
        <v>27.2</v>
      </c>
      <c r="C406" s="20">
        <v>27.2</v>
      </c>
      <c r="D406" s="20">
        <v>27.2</v>
      </c>
      <c r="E406" s="20">
        <v>27.2</v>
      </c>
      <c r="F406" s="20">
        <v>27.2</v>
      </c>
      <c r="G406" s="20">
        <v>3</v>
      </c>
    </row>
    <row r="407" spans="1:7">
      <c r="A407" s="22">
        <v>44204</v>
      </c>
      <c r="B407" s="20">
        <v>24.582000000000001</v>
      </c>
      <c r="C407" s="20">
        <v>25.324999999999999</v>
      </c>
      <c r="D407" s="20">
        <v>24.582000000000001</v>
      </c>
      <c r="E407" s="20">
        <v>24.582000000000001</v>
      </c>
      <c r="F407" s="20">
        <v>24.582000000000001</v>
      </c>
      <c r="G407" s="20">
        <v>3</v>
      </c>
    </row>
    <row r="408" spans="1:7">
      <c r="A408" s="22">
        <v>44207</v>
      </c>
      <c r="B408" s="20">
        <v>25.52</v>
      </c>
      <c r="C408" s="20">
        <v>25.52</v>
      </c>
      <c r="D408" s="20">
        <v>24.725000000000001</v>
      </c>
      <c r="E408" s="20">
        <v>25.239000000000001</v>
      </c>
      <c r="F408" s="20">
        <v>25.239000000000001</v>
      </c>
      <c r="G408" s="20">
        <v>11</v>
      </c>
    </row>
    <row r="409" spans="1:7">
      <c r="A409" s="22">
        <v>44208</v>
      </c>
      <c r="B409" s="20">
        <v>25.14</v>
      </c>
      <c r="C409" s="20">
        <v>25.385000000000002</v>
      </c>
      <c r="D409" s="20">
        <v>25.105</v>
      </c>
      <c r="E409" s="20">
        <v>25.384</v>
      </c>
      <c r="F409" s="20">
        <v>25.384</v>
      </c>
      <c r="G409" s="20">
        <v>90</v>
      </c>
    </row>
    <row r="410" spans="1:7">
      <c r="A410" s="22">
        <v>44209</v>
      </c>
      <c r="B410" s="20">
        <v>25.545000000000002</v>
      </c>
      <c r="C410" s="20">
        <v>25.545000000000002</v>
      </c>
      <c r="D410" s="20">
        <v>25.5</v>
      </c>
      <c r="E410" s="20">
        <v>25.52</v>
      </c>
      <c r="F410" s="20">
        <v>25.52</v>
      </c>
      <c r="G410" s="20">
        <v>211</v>
      </c>
    </row>
    <row r="411" spans="1:7">
      <c r="A411" s="22">
        <v>44210</v>
      </c>
      <c r="B411" s="20">
        <v>25.745999999999999</v>
      </c>
      <c r="C411" s="20">
        <v>25.745999999999999</v>
      </c>
      <c r="D411" s="20">
        <v>25.745999999999999</v>
      </c>
      <c r="E411" s="20">
        <v>25.745999999999999</v>
      </c>
      <c r="F411" s="20">
        <v>25.745999999999999</v>
      </c>
      <c r="G411" s="20">
        <v>66</v>
      </c>
    </row>
    <row r="412" spans="1:7">
      <c r="A412" s="22">
        <v>44211</v>
      </c>
      <c r="B412" s="20">
        <v>25.43</v>
      </c>
      <c r="C412" s="20">
        <v>25.47</v>
      </c>
      <c r="D412" s="20">
        <v>24.824999999999999</v>
      </c>
      <c r="E412" s="20">
        <v>24.824999999999999</v>
      </c>
      <c r="F412" s="20">
        <v>24.824999999999999</v>
      </c>
      <c r="G412" s="20">
        <v>88</v>
      </c>
    </row>
    <row r="413" spans="1:7">
      <c r="A413" s="22">
        <v>44215</v>
      </c>
      <c r="B413" s="20">
        <v>24.914999999999999</v>
      </c>
      <c r="C413" s="20">
        <v>25.279</v>
      </c>
      <c r="D413" s="20">
        <v>24.914999999999999</v>
      </c>
      <c r="E413" s="20">
        <v>25.279</v>
      </c>
      <c r="F413" s="20">
        <v>25.279</v>
      </c>
      <c r="G413" s="20">
        <v>4</v>
      </c>
    </row>
    <row r="414" spans="1:7">
      <c r="A414" s="22">
        <v>44216</v>
      </c>
      <c r="B414" s="20">
        <v>25.425000000000001</v>
      </c>
      <c r="C414" s="20">
        <v>25.734000000000002</v>
      </c>
      <c r="D414" s="20">
        <v>25.414999999999999</v>
      </c>
      <c r="E414" s="20">
        <v>25.734000000000002</v>
      </c>
      <c r="F414" s="20">
        <v>25.734000000000002</v>
      </c>
      <c r="G414" s="20">
        <v>151</v>
      </c>
    </row>
    <row r="415" spans="1:7">
      <c r="A415" s="22">
        <v>44217</v>
      </c>
      <c r="B415" s="20">
        <v>25.821999999999999</v>
      </c>
      <c r="C415" s="20">
        <v>25.821999999999999</v>
      </c>
      <c r="D415" s="20">
        <v>25.821999999999999</v>
      </c>
      <c r="E415" s="20">
        <v>25.821999999999999</v>
      </c>
      <c r="F415" s="20">
        <v>25.821999999999999</v>
      </c>
      <c r="G415" s="21" t="s">
        <v>14</v>
      </c>
    </row>
    <row r="416" spans="1:7">
      <c r="A416" s="22">
        <v>44218</v>
      </c>
      <c r="B416" s="20">
        <v>25.524000000000001</v>
      </c>
      <c r="C416" s="20">
        <v>25.54</v>
      </c>
      <c r="D416" s="20">
        <v>25.524000000000001</v>
      </c>
      <c r="E416" s="20">
        <v>25.524000000000001</v>
      </c>
      <c r="F416" s="20">
        <v>25.524000000000001</v>
      </c>
      <c r="G416" s="20">
        <v>10</v>
      </c>
    </row>
    <row r="417" spans="1:7">
      <c r="A417" s="22">
        <v>44221</v>
      </c>
      <c r="B417" s="20">
        <v>25.454999999999998</v>
      </c>
      <c r="C417" s="20">
        <v>25.454999999999998</v>
      </c>
      <c r="D417" s="20">
        <v>25.454999999999998</v>
      </c>
      <c r="E417" s="20">
        <v>25.454999999999998</v>
      </c>
      <c r="F417" s="20">
        <v>25.454999999999998</v>
      </c>
      <c r="G417" s="20">
        <v>5</v>
      </c>
    </row>
    <row r="418" spans="1:7">
      <c r="A418" s="22">
        <v>44222</v>
      </c>
      <c r="B418" s="20">
        <v>25.529</v>
      </c>
      <c r="C418" s="20">
        <v>25.529</v>
      </c>
      <c r="D418" s="20">
        <v>25.529</v>
      </c>
      <c r="E418" s="20">
        <v>25.529</v>
      </c>
      <c r="F418" s="20">
        <v>25.529</v>
      </c>
      <c r="G418" s="20">
        <v>92</v>
      </c>
    </row>
    <row r="419" spans="1:7">
      <c r="A419" s="22">
        <v>44223</v>
      </c>
      <c r="B419" s="20">
        <v>25.376000000000001</v>
      </c>
      <c r="C419" s="20">
        <v>25.376000000000001</v>
      </c>
      <c r="D419" s="20">
        <v>25.376000000000001</v>
      </c>
      <c r="E419" s="20">
        <v>25.376000000000001</v>
      </c>
      <c r="F419" s="20">
        <v>25.376000000000001</v>
      </c>
      <c r="G419" s="20">
        <v>610</v>
      </c>
    </row>
    <row r="420" spans="1:7">
      <c r="A420" s="22">
        <v>44224</v>
      </c>
      <c r="B420" s="20">
        <v>25.085000000000001</v>
      </c>
      <c r="C420" s="20">
        <v>27.01</v>
      </c>
      <c r="D420" s="20">
        <v>24.93</v>
      </c>
      <c r="E420" s="20">
        <v>25.908999999999999</v>
      </c>
      <c r="F420" s="20">
        <v>25.908999999999999</v>
      </c>
      <c r="G420" s="20">
        <v>508</v>
      </c>
    </row>
    <row r="421" spans="1:7">
      <c r="A421" s="22">
        <v>44225</v>
      </c>
      <c r="B421" s="20">
        <v>26.64</v>
      </c>
      <c r="C421" s="20">
        <v>27.574999999999999</v>
      </c>
      <c r="D421" s="20">
        <v>26.37</v>
      </c>
      <c r="E421" s="20">
        <v>26.9</v>
      </c>
      <c r="F421" s="20">
        <v>26.9</v>
      </c>
      <c r="G421" s="20">
        <v>32</v>
      </c>
    </row>
    <row r="422" spans="1:7">
      <c r="A422" s="22">
        <v>44228</v>
      </c>
      <c r="B422" s="20">
        <v>28.36</v>
      </c>
      <c r="C422" s="20">
        <v>30.16</v>
      </c>
      <c r="D422" s="20">
        <v>28.3</v>
      </c>
      <c r="E422" s="20">
        <v>29.398</v>
      </c>
      <c r="F422" s="20">
        <v>29.398</v>
      </c>
      <c r="G422" s="20">
        <v>474</v>
      </c>
    </row>
    <row r="423" spans="1:7">
      <c r="A423" s="22">
        <v>44229</v>
      </c>
      <c r="B423" s="20">
        <v>28.645</v>
      </c>
      <c r="C423" s="20">
        <v>28.93</v>
      </c>
      <c r="D423" s="20">
        <v>26.384</v>
      </c>
      <c r="E423" s="20">
        <v>26.384</v>
      </c>
      <c r="F423" s="20">
        <v>26.384</v>
      </c>
      <c r="G423" s="20">
        <v>91</v>
      </c>
    </row>
    <row r="424" spans="1:7">
      <c r="A424" s="22">
        <v>44230</v>
      </c>
      <c r="B424" s="20">
        <v>26.94</v>
      </c>
      <c r="C424" s="20">
        <v>27.024999999999999</v>
      </c>
      <c r="D424" s="20">
        <v>26.86</v>
      </c>
      <c r="E424" s="20">
        <v>26.878</v>
      </c>
      <c r="F424" s="20">
        <v>26.878</v>
      </c>
      <c r="G424" s="20">
        <v>143</v>
      </c>
    </row>
    <row r="425" spans="1:7">
      <c r="A425" s="22">
        <v>44231</v>
      </c>
      <c r="B425" s="20">
        <v>26.675000000000001</v>
      </c>
      <c r="C425" s="20">
        <v>26.675000000000001</v>
      </c>
      <c r="D425" s="20">
        <v>26.004999999999999</v>
      </c>
      <c r="E425" s="20">
        <v>26.222999999999999</v>
      </c>
      <c r="F425" s="20">
        <v>26.222999999999999</v>
      </c>
      <c r="G425" s="20">
        <v>114</v>
      </c>
    </row>
    <row r="426" spans="1:7">
      <c r="A426" s="22">
        <v>44232</v>
      </c>
      <c r="B426" s="20">
        <v>26.43</v>
      </c>
      <c r="C426" s="20">
        <v>27.013999999999999</v>
      </c>
      <c r="D426" s="20">
        <v>26.43</v>
      </c>
      <c r="E426" s="20">
        <v>27.013999999999999</v>
      </c>
      <c r="F426" s="20">
        <v>27.013999999999999</v>
      </c>
      <c r="G426" s="20">
        <v>58</v>
      </c>
    </row>
    <row r="427" spans="1:7">
      <c r="A427" s="22">
        <v>44235</v>
      </c>
      <c r="B427" s="20">
        <v>27.28</v>
      </c>
      <c r="C427" s="20">
        <v>27.57</v>
      </c>
      <c r="D427" s="20">
        <v>27.28</v>
      </c>
      <c r="E427" s="20">
        <v>27.57</v>
      </c>
      <c r="F427" s="20">
        <v>27.57</v>
      </c>
      <c r="G427" s="20">
        <v>6</v>
      </c>
    </row>
    <row r="428" spans="1:7">
      <c r="A428" s="22">
        <v>44236</v>
      </c>
      <c r="B428" s="20">
        <v>27.425000000000001</v>
      </c>
      <c r="C428" s="20">
        <v>27.445</v>
      </c>
      <c r="D428" s="20">
        <v>27.29</v>
      </c>
      <c r="E428" s="20">
        <v>27.396000000000001</v>
      </c>
      <c r="F428" s="20">
        <v>27.396000000000001</v>
      </c>
      <c r="G428" s="20">
        <v>5</v>
      </c>
    </row>
    <row r="429" spans="1:7">
      <c r="A429" s="22">
        <v>44237</v>
      </c>
      <c r="B429" s="20">
        <v>27.105</v>
      </c>
      <c r="C429" s="20">
        <v>27.105</v>
      </c>
      <c r="D429" s="20">
        <v>27.074000000000002</v>
      </c>
      <c r="E429" s="20">
        <v>27.074000000000002</v>
      </c>
      <c r="F429" s="20">
        <v>27.074000000000002</v>
      </c>
      <c r="G429" s="20">
        <v>32</v>
      </c>
    </row>
    <row r="430" spans="1:7">
      <c r="A430" s="22">
        <v>44238</v>
      </c>
      <c r="B430" s="20">
        <v>27.17</v>
      </c>
      <c r="C430" s="20">
        <v>27.17</v>
      </c>
      <c r="D430" s="20">
        <v>26.91</v>
      </c>
      <c r="E430" s="20">
        <v>27.042000000000002</v>
      </c>
      <c r="F430" s="20">
        <v>27.042000000000002</v>
      </c>
      <c r="G430" s="20">
        <v>3</v>
      </c>
    </row>
    <row r="431" spans="1:7">
      <c r="A431" s="22">
        <v>44239</v>
      </c>
      <c r="B431" s="20">
        <v>27.323</v>
      </c>
      <c r="C431" s="20">
        <v>27.323</v>
      </c>
      <c r="D431" s="20">
        <v>27.323</v>
      </c>
      <c r="E431" s="20">
        <v>27.323</v>
      </c>
      <c r="F431" s="20">
        <v>27.323</v>
      </c>
      <c r="G431" s="21" t="s">
        <v>14</v>
      </c>
    </row>
    <row r="432" spans="1:7">
      <c r="A432" s="22">
        <v>44243</v>
      </c>
      <c r="B432" s="20">
        <v>27.51</v>
      </c>
      <c r="C432" s="20">
        <v>27.51</v>
      </c>
      <c r="D432" s="20">
        <v>27.06</v>
      </c>
      <c r="E432" s="20">
        <v>27.318999999999999</v>
      </c>
      <c r="F432" s="20">
        <v>27.318999999999999</v>
      </c>
      <c r="G432" s="20">
        <v>64</v>
      </c>
    </row>
    <row r="433" spans="1:7">
      <c r="A433" s="22">
        <v>44244</v>
      </c>
      <c r="B433" s="20">
        <v>27.314</v>
      </c>
      <c r="C433" s="20">
        <v>27.314</v>
      </c>
      <c r="D433" s="20">
        <v>27.314</v>
      </c>
      <c r="E433" s="20">
        <v>27.314</v>
      </c>
      <c r="F433" s="20">
        <v>27.314</v>
      </c>
      <c r="G433" s="20">
        <v>125</v>
      </c>
    </row>
    <row r="434" spans="1:7">
      <c r="A434" s="22">
        <v>44245</v>
      </c>
      <c r="B434" s="20">
        <v>27.125</v>
      </c>
      <c r="C434" s="20">
        <v>27.125</v>
      </c>
      <c r="D434" s="20">
        <v>27.077000000000002</v>
      </c>
      <c r="E434" s="20">
        <v>27.077000000000002</v>
      </c>
      <c r="F434" s="20">
        <v>27.077000000000002</v>
      </c>
      <c r="G434" s="20">
        <v>2</v>
      </c>
    </row>
    <row r="435" spans="1:7">
      <c r="A435" s="22">
        <v>44246</v>
      </c>
      <c r="B435" s="20">
        <v>27.504999999999999</v>
      </c>
      <c r="C435" s="20">
        <v>27.55</v>
      </c>
      <c r="D435" s="20">
        <v>27.251999999999999</v>
      </c>
      <c r="E435" s="20">
        <v>27.251999999999999</v>
      </c>
      <c r="F435" s="20">
        <v>27.251999999999999</v>
      </c>
      <c r="G435" s="20">
        <v>8</v>
      </c>
    </row>
    <row r="436" spans="1:7">
      <c r="A436" s="22">
        <v>44249</v>
      </c>
      <c r="B436" s="20">
        <v>28.082999999999998</v>
      </c>
      <c r="C436" s="20">
        <v>28.1</v>
      </c>
      <c r="D436" s="20">
        <v>28.082999999999998</v>
      </c>
      <c r="E436" s="20">
        <v>28.082999999999998</v>
      </c>
      <c r="F436" s="20">
        <v>28.082999999999998</v>
      </c>
      <c r="G436" s="20">
        <v>248</v>
      </c>
    </row>
    <row r="437" spans="1:7">
      <c r="A437" s="22">
        <v>44250</v>
      </c>
      <c r="B437" s="20">
        <v>27.686</v>
      </c>
      <c r="C437" s="20">
        <v>27.686</v>
      </c>
      <c r="D437" s="20">
        <v>27.686</v>
      </c>
      <c r="E437" s="20">
        <v>27.686</v>
      </c>
      <c r="F437" s="20">
        <v>27.686</v>
      </c>
      <c r="G437" s="20">
        <v>8</v>
      </c>
    </row>
    <row r="438" spans="1:7">
      <c r="A438" s="22">
        <v>44251</v>
      </c>
      <c r="B438" s="20">
        <v>27.856999999999999</v>
      </c>
      <c r="C438" s="20">
        <v>27.856999999999999</v>
      </c>
      <c r="D438" s="20">
        <v>27.856999999999999</v>
      </c>
      <c r="E438" s="20">
        <v>27.856999999999999</v>
      </c>
      <c r="F438" s="20">
        <v>27.856999999999999</v>
      </c>
      <c r="G438" s="23">
        <v>73500</v>
      </c>
    </row>
    <row r="439" spans="1:7">
      <c r="A439" s="22">
        <v>44252</v>
      </c>
      <c r="B439" s="20">
        <v>28.03</v>
      </c>
      <c r="C439" s="20">
        <v>28.265000000000001</v>
      </c>
      <c r="D439" s="20">
        <v>27.295000000000002</v>
      </c>
      <c r="E439" s="20">
        <v>27.637</v>
      </c>
      <c r="F439" s="20">
        <v>27.637</v>
      </c>
      <c r="G439" s="23">
        <v>13035</v>
      </c>
    </row>
    <row r="440" spans="1:7">
      <c r="A440" s="22">
        <v>44253</v>
      </c>
      <c r="B440" s="20">
        <v>27.454999999999998</v>
      </c>
      <c r="C440" s="20">
        <v>27.56</v>
      </c>
      <c r="D440" s="20">
        <v>26.18</v>
      </c>
      <c r="E440" s="20">
        <v>26.402000000000001</v>
      </c>
      <c r="F440" s="20">
        <v>26.402000000000001</v>
      </c>
      <c r="G440" s="23">
        <v>1205</v>
      </c>
    </row>
    <row r="441" spans="1:7">
      <c r="A441" s="22">
        <v>44256</v>
      </c>
      <c r="B441" s="20">
        <v>26.69</v>
      </c>
      <c r="C441" s="20">
        <v>26.99</v>
      </c>
      <c r="D441" s="20">
        <v>26.49</v>
      </c>
      <c r="E441" s="20">
        <v>26.646999999999998</v>
      </c>
      <c r="F441" s="20">
        <v>26.646999999999998</v>
      </c>
      <c r="G441" s="20">
        <v>519</v>
      </c>
    </row>
    <row r="442" spans="1:7">
      <c r="A442" s="22">
        <v>44257</v>
      </c>
      <c r="B442" s="20">
        <v>26.385000000000002</v>
      </c>
      <c r="C442" s="20">
        <v>26.85</v>
      </c>
      <c r="D442" s="20">
        <v>25.86</v>
      </c>
      <c r="E442" s="20">
        <v>26.85</v>
      </c>
      <c r="F442" s="20">
        <v>26.85</v>
      </c>
      <c r="G442" s="20">
        <v>703</v>
      </c>
    </row>
    <row r="443" spans="1:7">
      <c r="A443" s="22">
        <v>44258</v>
      </c>
      <c r="B443" s="20">
        <v>26.805</v>
      </c>
      <c r="C443" s="20">
        <v>26.805</v>
      </c>
      <c r="D443" s="20">
        <v>25.934999999999999</v>
      </c>
      <c r="E443" s="20">
        <v>26.356999999999999</v>
      </c>
      <c r="F443" s="20">
        <v>26.356999999999999</v>
      </c>
      <c r="G443" s="20">
        <v>241</v>
      </c>
    </row>
    <row r="444" spans="1:7">
      <c r="A444" s="22">
        <v>44259</v>
      </c>
      <c r="B444" s="20">
        <v>26.12</v>
      </c>
      <c r="C444" s="20">
        <v>26.33</v>
      </c>
      <c r="D444" s="20">
        <v>25.21</v>
      </c>
      <c r="E444" s="20">
        <v>25.434000000000001</v>
      </c>
      <c r="F444" s="20">
        <v>25.434000000000001</v>
      </c>
      <c r="G444" s="20">
        <v>914</v>
      </c>
    </row>
    <row r="445" spans="1:7">
      <c r="A445" s="22">
        <v>44260</v>
      </c>
      <c r="B445" s="20">
        <v>25.344999999999999</v>
      </c>
      <c r="C445" s="20">
        <v>25.37</v>
      </c>
      <c r="D445" s="20">
        <v>24.905000000000001</v>
      </c>
      <c r="E445" s="20">
        <v>25.257000000000001</v>
      </c>
      <c r="F445" s="20">
        <v>25.257000000000001</v>
      </c>
      <c r="G445" s="20">
        <v>339</v>
      </c>
    </row>
    <row r="446" spans="1:7">
      <c r="A446" s="22">
        <v>44263</v>
      </c>
      <c r="B446" s="20">
        <v>25.52</v>
      </c>
      <c r="C446" s="20">
        <v>25.71</v>
      </c>
      <c r="D446" s="20">
        <v>25</v>
      </c>
      <c r="E446" s="20">
        <v>25.24</v>
      </c>
      <c r="F446" s="20">
        <v>25.24</v>
      </c>
      <c r="G446" s="20">
        <v>76</v>
      </c>
    </row>
    <row r="447" spans="1:7">
      <c r="A447" s="22">
        <v>44264</v>
      </c>
      <c r="B447" s="20">
        <v>25.225000000000001</v>
      </c>
      <c r="C447" s="20">
        <v>26.148</v>
      </c>
      <c r="D447" s="20">
        <v>25.225000000000001</v>
      </c>
      <c r="E447" s="20">
        <v>26.148</v>
      </c>
      <c r="F447" s="20">
        <v>26.148</v>
      </c>
      <c r="G447" s="20">
        <v>133</v>
      </c>
    </row>
    <row r="448" spans="1:7">
      <c r="A448" s="22">
        <v>44265</v>
      </c>
      <c r="B448" s="20">
        <v>26.01</v>
      </c>
      <c r="C448" s="20">
        <v>26.28</v>
      </c>
      <c r="D448" s="20">
        <v>25.78</v>
      </c>
      <c r="E448" s="20">
        <v>26.102</v>
      </c>
      <c r="F448" s="20">
        <v>26.102</v>
      </c>
      <c r="G448" s="20">
        <v>85</v>
      </c>
    </row>
    <row r="449" spans="1:7">
      <c r="A449" s="22">
        <v>44266</v>
      </c>
      <c r="B449" s="20">
        <v>26.15</v>
      </c>
      <c r="C449" s="20">
        <v>26.41</v>
      </c>
      <c r="D449" s="20">
        <v>26.04</v>
      </c>
      <c r="E449" s="20">
        <v>26.161999999999999</v>
      </c>
      <c r="F449" s="20">
        <v>26.161999999999999</v>
      </c>
      <c r="G449" s="20">
        <v>37</v>
      </c>
    </row>
    <row r="450" spans="1:7">
      <c r="A450" s="22">
        <v>44267</v>
      </c>
      <c r="B450" s="20">
        <v>26.145</v>
      </c>
      <c r="C450" s="20">
        <v>26.2</v>
      </c>
      <c r="D450" s="20">
        <v>25.46</v>
      </c>
      <c r="E450" s="20">
        <v>25.88</v>
      </c>
      <c r="F450" s="20">
        <v>25.88</v>
      </c>
      <c r="G450" s="20">
        <v>244</v>
      </c>
    </row>
    <row r="451" spans="1:7">
      <c r="A451" s="22">
        <v>44270</v>
      </c>
      <c r="B451" s="20">
        <v>26.2</v>
      </c>
      <c r="C451" s="20">
        <v>26.335000000000001</v>
      </c>
      <c r="D451" s="20">
        <v>25.925000000000001</v>
      </c>
      <c r="E451" s="20">
        <v>26.253</v>
      </c>
      <c r="F451" s="20">
        <v>26.253</v>
      </c>
      <c r="G451" s="20">
        <v>148</v>
      </c>
    </row>
    <row r="452" spans="1:7">
      <c r="A452" s="22">
        <v>44271</v>
      </c>
      <c r="B452" s="20">
        <v>26.13</v>
      </c>
      <c r="C452" s="20">
        <v>26.145</v>
      </c>
      <c r="D452" s="20">
        <v>25.92</v>
      </c>
      <c r="E452" s="20">
        <v>25.974</v>
      </c>
      <c r="F452" s="20">
        <v>25.974</v>
      </c>
      <c r="G452" s="20">
        <v>559</v>
      </c>
    </row>
    <row r="453" spans="1:7">
      <c r="A453" s="22">
        <v>44272</v>
      </c>
      <c r="B453" s="20">
        <v>25.805</v>
      </c>
      <c r="C453" s="20">
        <v>26.53</v>
      </c>
      <c r="D453" s="20">
        <v>25.795000000000002</v>
      </c>
      <c r="E453" s="20">
        <v>26.03</v>
      </c>
      <c r="F453" s="20">
        <v>26.03</v>
      </c>
      <c r="G453" s="20">
        <v>379</v>
      </c>
    </row>
    <row r="454" spans="1:7">
      <c r="A454" s="22">
        <v>44273</v>
      </c>
      <c r="B454" s="20">
        <v>26.434999999999999</v>
      </c>
      <c r="C454" s="20">
        <v>26.434999999999999</v>
      </c>
      <c r="D454" s="20">
        <v>25.9</v>
      </c>
      <c r="E454" s="20">
        <v>26.321000000000002</v>
      </c>
      <c r="F454" s="20">
        <v>26.321000000000002</v>
      </c>
      <c r="G454" s="20">
        <v>81</v>
      </c>
    </row>
    <row r="455" spans="1:7">
      <c r="A455" s="22">
        <v>44274</v>
      </c>
      <c r="B455" s="20">
        <v>26.055</v>
      </c>
      <c r="C455" s="20">
        <v>26.292000000000002</v>
      </c>
      <c r="D455" s="20">
        <v>26.055</v>
      </c>
      <c r="E455" s="20">
        <v>26.292000000000002</v>
      </c>
      <c r="F455" s="20">
        <v>26.292000000000002</v>
      </c>
      <c r="G455" s="20">
        <v>194</v>
      </c>
    </row>
    <row r="456" spans="1:7">
      <c r="A456" s="22">
        <v>44277</v>
      </c>
      <c r="B456" s="20">
        <v>25.954999999999998</v>
      </c>
      <c r="C456" s="20">
        <v>25.954999999999998</v>
      </c>
      <c r="D456" s="20">
        <v>25.54</v>
      </c>
      <c r="E456" s="20">
        <v>25.741</v>
      </c>
      <c r="F456" s="20">
        <v>25.741</v>
      </c>
      <c r="G456" s="20">
        <v>147</v>
      </c>
    </row>
    <row r="457" spans="1:7">
      <c r="A457" s="22">
        <v>44278</v>
      </c>
      <c r="B457" s="20">
        <v>25.614999999999998</v>
      </c>
      <c r="C457" s="20">
        <v>25.695</v>
      </c>
      <c r="D457" s="20">
        <v>25.094999999999999</v>
      </c>
      <c r="E457" s="20">
        <v>25.2</v>
      </c>
      <c r="F457" s="20">
        <v>25.2</v>
      </c>
      <c r="G457" s="20">
        <v>191</v>
      </c>
    </row>
    <row r="458" spans="1:7">
      <c r="A458" s="22">
        <v>44279</v>
      </c>
      <c r="B458" s="20">
        <v>25.25</v>
      </c>
      <c r="C458" s="20">
        <v>25.344999999999999</v>
      </c>
      <c r="D458" s="20">
        <v>25.19</v>
      </c>
      <c r="E458" s="20">
        <v>25.201000000000001</v>
      </c>
      <c r="F458" s="20">
        <v>25.201000000000001</v>
      </c>
      <c r="G458" s="20">
        <v>432</v>
      </c>
    </row>
    <row r="459" spans="1:7">
      <c r="A459" s="22">
        <v>44280</v>
      </c>
      <c r="B459" s="20">
        <v>25.15</v>
      </c>
      <c r="C459" s="20">
        <v>25.15</v>
      </c>
      <c r="D459" s="20">
        <v>24.504999999999999</v>
      </c>
      <c r="E459" s="20">
        <v>25.021999999999998</v>
      </c>
      <c r="F459" s="20">
        <v>25.021999999999998</v>
      </c>
      <c r="G459" s="20">
        <v>162</v>
      </c>
    </row>
    <row r="460" spans="1:7">
      <c r="A460" s="22">
        <v>44281</v>
      </c>
      <c r="B460" s="20">
        <v>25.184999999999999</v>
      </c>
      <c r="C460" s="20">
        <v>25.184999999999999</v>
      </c>
      <c r="D460" s="20">
        <v>25.04</v>
      </c>
      <c r="E460" s="20">
        <v>25.091999999999999</v>
      </c>
      <c r="F460" s="20">
        <v>25.091999999999999</v>
      </c>
      <c r="G460" s="20">
        <v>130</v>
      </c>
    </row>
    <row r="461" spans="1:7">
      <c r="A461" s="22">
        <v>44284</v>
      </c>
      <c r="B461" s="20">
        <v>24.855</v>
      </c>
      <c r="C461" s="20">
        <v>24.91</v>
      </c>
      <c r="D461" s="20">
        <v>24.51</v>
      </c>
      <c r="E461" s="20">
        <v>24.747</v>
      </c>
      <c r="F461" s="20">
        <v>24.747</v>
      </c>
      <c r="G461" s="20">
        <v>491</v>
      </c>
    </row>
    <row r="462" spans="1:7">
      <c r="A462" s="22">
        <v>44285</v>
      </c>
      <c r="B462" s="20">
        <v>24.7</v>
      </c>
      <c r="C462" s="20">
        <v>24.7</v>
      </c>
      <c r="D462" s="20">
        <v>23.965</v>
      </c>
      <c r="E462" s="20">
        <v>24.120999999999999</v>
      </c>
      <c r="F462" s="20">
        <v>24.120999999999999</v>
      </c>
      <c r="G462" s="20">
        <v>276</v>
      </c>
    </row>
    <row r="463" spans="1:7">
      <c r="A463" s="22">
        <v>44286</v>
      </c>
      <c r="B463" s="20">
        <v>24.32</v>
      </c>
      <c r="C463" s="20">
        <v>24.516999999999999</v>
      </c>
      <c r="D463" s="20">
        <v>24.32</v>
      </c>
      <c r="E463" s="20">
        <v>24.516999999999999</v>
      </c>
      <c r="F463" s="20">
        <v>24.516999999999999</v>
      </c>
      <c r="G463" s="20">
        <v>49</v>
      </c>
    </row>
    <row r="464" spans="1:7">
      <c r="A464" s="22">
        <v>44287</v>
      </c>
      <c r="B464" s="20">
        <v>24.35</v>
      </c>
      <c r="C464" s="20">
        <v>24.934999999999999</v>
      </c>
      <c r="D464" s="20">
        <v>24.35</v>
      </c>
      <c r="E464" s="20">
        <v>24.934999999999999</v>
      </c>
      <c r="F464" s="20">
        <v>24.934999999999999</v>
      </c>
      <c r="G464" s="20">
        <v>15</v>
      </c>
    </row>
    <row r="465" spans="1:7">
      <c r="A465" s="22">
        <v>44291</v>
      </c>
      <c r="B465" s="20">
        <v>24.934999999999999</v>
      </c>
      <c r="C465" s="20">
        <v>24.934999999999999</v>
      </c>
      <c r="D465" s="20">
        <v>24.763000000000002</v>
      </c>
      <c r="E465" s="20">
        <v>24.763000000000002</v>
      </c>
      <c r="F465" s="20">
        <v>24.763000000000002</v>
      </c>
      <c r="G465" s="20">
        <v>2</v>
      </c>
    </row>
    <row r="466" spans="1:7">
      <c r="A466" s="22">
        <v>44292</v>
      </c>
      <c r="B466" s="20">
        <v>25.05</v>
      </c>
      <c r="C466" s="20">
        <v>25.215</v>
      </c>
      <c r="D466" s="20">
        <v>25.05</v>
      </c>
      <c r="E466" s="20">
        <v>25.212</v>
      </c>
      <c r="F466" s="20">
        <v>25.212</v>
      </c>
      <c r="G466" s="20">
        <v>3</v>
      </c>
    </row>
    <row r="467" spans="1:7">
      <c r="A467" s="22">
        <v>44293</v>
      </c>
      <c r="B467" s="20">
        <v>25.065000000000001</v>
      </c>
      <c r="C467" s="20">
        <v>25.25</v>
      </c>
      <c r="D467" s="20">
        <v>25.065000000000001</v>
      </c>
      <c r="E467" s="20">
        <v>25.233000000000001</v>
      </c>
      <c r="F467" s="20">
        <v>25.233000000000001</v>
      </c>
      <c r="G467" s="20">
        <v>2</v>
      </c>
    </row>
    <row r="468" spans="1:7">
      <c r="A468" s="22">
        <v>44294</v>
      </c>
      <c r="B468" s="20">
        <v>25.568999999999999</v>
      </c>
      <c r="C468" s="20">
        <v>25.568999999999999</v>
      </c>
      <c r="D468" s="20">
        <v>25.568999999999999</v>
      </c>
      <c r="E468" s="20">
        <v>25.568999999999999</v>
      </c>
      <c r="F468" s="20">
        <v>25.568999999999999</v>
      </c>
      <c r="G468" s="20">
        <v>121</v>
      </c>
    </row>
    <row r="469" spans="1:7">
      <c r="A469" s="22">
        <v>44295</v>
      </c>
      <c r="B469" s="20">
        <v>25.311</v>
      </c>
      <c r="C469" s="20">
        <v>25.311</v>
      </c>
      <c r="D469" s="20">
        <v>25.311</v>
      </c>
      <c r="E469" s="20">
        <v>25.311</v>
      </c>
      <c r="F469" s="20">
        <v>25.311</v>
      </c>
      <c r="G469" s="21" t="s">
        <v>14</v>
      </c>
    </row>
    <row r="470" spans="1:7">
      <c r="A470" s="22">
        <v>44298</v>
      </c>
      <c r="B470" s="20">
        <v>25.145</v>
      </c>
      <c r="C470" s="20">
        <v>25.164999999999999</v>
      </c>
      <c r="D470" s="20">
        <v>24.805</v>
      </c>
      <c r="E470" s="20">
        <v>24.853000000000002</v>
      </c>
      <c r="F470" s="20">
        <v>24.853000000000002</v>
      </c>
      <c r="G470" s="20">
        <v>55</v>
      </c>
    </row>
    <row r="471" spans="1:7">
      <c r="A471" s="22">
        <v>44299</v>
      </c>
      <c r="B471" s="20">
        <v>25.417000000000002</v>
      </c>
      <c r="C471" s="20">
        <v>25.417000000000002</v>
      </c>
      <c r="D471" s="20">
        <v>25.417000000000002</v>
      </c>
      <c r="E471" s="20">
        <v>25.417000000000002</v>
      </c>
      <c r="F471" s="20">
        <v>25.417000000000002</v>
      </c>
      <c r="G471" s="20">
        <v>4</v>
      </c>
    </row>
    <row r="472" spans="1:7">
      <c r="A472" s="22">
        <v>44300</v>
      </c>
      <c r="B472" s="20">
        <v>25.515000000000001</v>
      </c>
      <c r="C472" s="20">
        <v>25.515000000000001</v>
      </c>
      <c r="D472" s="20">
        <v>25.515000000000001</v>
      </c>
      <c r="E472" s="20">
        <v>25.515000000000001</v>
      </c>
      <c r="F472" s="20">
        <v>25.515000000000001</v>
      </c>
      <c r="G472" s="21" t="s">
        <v>14</v>
      </c>
    </row>
    <row r="473" spans="1:7">
      <c r="A473" s="22">
        <v>44301</v>
      </c>
      <c r="B473" s="20">
        <v>25.956</v>
      </c>
      <c r="C473" s="20">
        <v>25.956</v>
      </c>
      <c r="D473" s="20">
        <v>25.956</v>
      </c>
      <c r="E473" s="20">
        <v>25.956</v>
      </c>
      <c r="F473" s="20">
        <v>25.956</v>
      </c>
      <c r="G473" s="20">
        <v>95</v>
      </c>
    </row>
    <row r="474" spans="1:7">
      <c r="A474" s="22">
        <v>44302</v>
      </c>
      <c r="B474" s="20">
        <v>26.099</v>
      </c>
      <c r="C474" s="20">
        <v>26.099</v>
      </c>
      <c r="D474" s="20">
        <v>26.099</v>
      </c>
      <c r="E474" s="20">
        <v>26.099</v>
      </c>
      <c r="F474" s="20">
        <v>26.099</v>
      </c>
      <c r="G474" s="21" t="s">
        <v>14</v>
      </c>
    </row>
    <row r="475" spans="1:7">
      <c r="A475" s="22">
        <v>44305</v>
      </c>
      <c r="B475" s="20">
        <v>26.204999999999998</v>
      </c>
      <c r="C475" s="20">
        <v>26.204999999999998</v>
      </c>
      <c r="D475" s="20">
        <v>25.831</v>
      </c>
      <c r="E475" s="20">
        <v>25.831</v>
      </c>
      <c r="F475" s="20">
        <v>25.831</v>
      </c>
      <c r="G475" s="20">
        <v>22</v>
      </c>
    </row>
    <row r="476" spans="1:7">
      <c r="A476" s="22">
        <v>44306</v>
      </c>
      <c r="B476" s="20">
        <v>25.855</v>
      </c>
      <c r="C476" s="20">
        <v>25.855</v>
      </c>
      <c r="D476" s="20">
        <v>25.835000000000001</v>
      </c>
      <c r="E476" s="20">
        <v>25.835000000000001</v>
      </c>
      <c r="F476" s="20">
        <v>25.835000000000001</v>
      </c>
      <c r="G476" s="20">
        <v>5</v>
      </c>
    </row>
    <row r="477" spans="1:7">
      <c r="A477" s="22">
        <v>44307</v>
      </c>
      <c r="B477" s="20">
        <v>26.524999999999999</v>
      </c>
      <c r="C477" s="20">
        <v>26.565000000000001</v>
      </c>
      <c r="D477" s="20">
        <v>26.524999999999999</v>
      </c>
      <c r="E477" s="20">
        <v>26.565000000000001</v>
      </c>
      <c r="F477" s="20">
        <v>26.565000000000001</v>
      </c>
      <c r="G477" s="20">
        <v>2</v>
      </c>
    </row>
    <row r="478" spans="1:7">
      <c r="A478" s="22">
        <v>44308</v>
      </c>
      <c r="B478" s="20">
        <v>26.34</v>
      </c>
      <c r="C478" s="20">
        <v>26.34</v>
      </c>
      <c r="D478" s="20">
        <v>26.173999999999999</v>
      </c>
      <c r="E478" s="20">
        <v>26.173999999999999</v>
      </c>
      <c r="F478" s="20">
        <v>26.173999999999999</v>
      </c>
      <c r="G478" s="20">
        <v>39</v>
      </c>
    </row>
    <row r="479" spans="1:7">
      <c r="A479" s="22">
        <v>44309</v>
      </c>
      <c r="B479" s="20">
        <v>26.24</v>
      </c>
      <c r="C479" s="20">
        <v>26.24</v>
      </c>
      <c r="D479" s="20">
        <v>26.024999999999999</v>
      </c>
      <c r="E479" s="20">
        <v>26.077000000000002</v>
      </c>
      <c r="F479" s="20">
        <v>26.077000000000002</v>
      </c>
      <c r="G479" s="20">
        <v>36</v>
      </c>
    </row>
    <row r="480" spans="1:7">
      <c r="A480" s="22">
        <v>44312</v>
      </c>
      <c r="B480" s="20">
        <v>26.06</v>
      </c>
      <c r="C480" s="20">
        <v>26.25</v>
      </c>
      <c r="D480" s="20">
        <v>26.06</v>
      </c>
      <c r="E480" s="20">
        <v>26.210999999999999</v>
      </c>
      <c r="F480" s="20">
        <v>26.210999999999999</v>
      </c>
      <c r="G480" s="20">
        <v>47</v>
      </c>
    </row>
    <row r="481" spans="1:7">
      <c r="A481" s="22">
        <v>44313</v>
      </c>
      <c r="B481" s="20">
        <v>26.411999999999999</v>
      </c>
      <c r="C481" s="20">
        <v>26.411999999999999</v>
      </c>
      <c r="D481" s="20">
        <v>26.411999999999999</v>
      </c>
      <c r="E481" s="20">
        <v>26.411999999999999</v>
      </c>
      <c r="F481" s="20">
        <v>26.411999999999999</v>
      </c>
      <c r="G481" s="21" t="s">
        <v>14</v>
      </c>
    </row>
    <row r="482" spans="1:7">
      <c r="A482" s="22">
        <v>44314</v>
      </c>
      <c r="B482" s="20">
        <v>26.081</v>
      </c>
      <c r="C482" s="20">
        <v>26.081</v>
      </c>
      <c r="D482" s="20">
        <v>26.081</v>
      </c>
      <c r="E482" s="20">
        <v>26.081</v>
      </c>
      <c r="F482" s="20">
        <v>26.081</v>
      </c>
      <c r="G482" s="23">
        <v>62061</v>
      </c>
    </row>
    <row r="483" spans="1:7">
      <c r="A483" s="22">
        <v>44315</v>
      </c>
      <c r="B483" s="20">
        <v>26.28</v>
      </c>
      <c r="C483" s="20">
        <v>26.545000000000002</v>
      </c>
      <c r="D483" s="20">
        <v>25.734999999999999</v>
      </c>
      <c r="E483" s="20">
        <v>26.053000000000001</v>
      </c>
      <c r="F483" s="20">
        <v>26.053000000000001</v>
      </c>
      <c r="G483" s="23">
        <v>8571</v>
      </c>
    </row>
    <row r="484" spans="1:7">
      <c r="A484" s="22">
        <v>44316</v>
      </c>
      <c r="B484" s="20">
        <v>26.155000000000001</v>
      </c>
      <c r="C484" s="20">
        <v>26.215</v>
      </c>
      <c r="D484" s="20">
        <v>25.84</v>
      </c>
      <c r="E484" s="20">
        <v>25.853000000000002</v>
      </c>
      <c r="F484" s="20">
        <v>25.853000000000002</v>
      </c>
      <c r="G484" s="20">
        <v>490</v>
      </c>
    </row>
    <row r="485" spans="1:7">
      <c r="A485" s="22">
        <v>44319</v>
      </c>
      <c r="B485" s="20">
        <v>25.875</v>
      </c>
      <c r="C485" s="20">
        <v>27.074999999999999</v>
      </c>
      <c r="D485" s="20">
        <v>25.875</v>
      </c>
      <c r="E485" s="20">
        <v>26.943000000000001</v>
      </c>
      <c r="F485" s="20">
        <v>26.943000000000001</v>
      </c>
      <c r="G485" s="20">
        <v>283</v>
      </c>
    </row>
    <row r="486" spans="1:7">
      <c r="A486" s="22">
        <v>44320</v>
      </c>
      <c r="B486" s="20">
        <v>27.03</v>
      </c>
      <c r="C486" s="20">
        <v>27.04</v>
      </c>
      <c r="D486" s="20">
        <v>26.25</v>
      </c>
      <c r="E486" s="20">
        <v>26.539000000000001</v>
      </c>
      <c r="F486" s="20">
        <v>26.539000000000001</v>
      </c>
      <c r="G486" s="20">
        <v>266</v>
      </c>
    </row>
    <row r="487" spans="1:7">
      <c r="A487" s="22">
        <v>44321</v>
      </c>
      <c r="B487" s="20">
        <v>26.555</v>
      </c>
      <c r="C487" s="20">
        <v>26.57</v>
      </c>
      <c r="D487" s="20">
        <v>26.27</v>
      </c>
      <c r="E487" s="20">
        <v>26.501999999999999</v>
      </c>
      <c r="F487" s="20">
        <v>26.501999999999999</v>
      </c>
      <c r="G487" s="20">
        <v>66</v>
      </c>
    </row>
    <row r="488" spans="1:7">
      <c r="A488" s="22">
        <v>44322</v>
      </c>
      <c r="B488" s="20">
        <v>26.56</v>
      </c>
      <c r="C488" s="20">
        <v>27.555</v>
      </c>
      <c r="D488" s="20">
        <v>26.555</v>
      </c>
      <c r="E488" s="20">
        <v>27.462</v>
      </c>
      <c r="F488" s="20">
        <v>27.462</v>
      </c>
      <c r="G488" s="20">
        <v>268</v>
      </c>
    </row>
    <row r="489" spans="1:7">
      <c r="A489" s="22">
        <v>44323</v>
      </c>
      <c r="B489" s="20">
        <v>27.635000000000002</v>
      </c>
      <c r="C489" s="20">
        <v>27.635000000000002</v>
      </c>
      <c r="D489" s="20">
        <v>27.335000000000001</v>
      </c>
      <c r="E489" s="20">
        <v>27.462</v>
      </c>
      <c r="F489" s="20">
        <v>27.462</v>
      </c>
      <c r="G489" s="20">
        <v>304</v>
      </c>
    </row>
    <row r="490" spans="1:7">
      <c r="A490" s="22">
        <v>44326</v>
      </c>
      <c r="B490" s="20">
        <v>27.71</v>
      </c>
      <c r="C490" s="20">
        <v>27.914999999999999</v>
      </c>
      <c r="D490" s="20">
        <v>27.37</v>
      </c>
      <c r="E490" s="20">
        <v>27.478999999999999</v>
      </c>
      <c r="F490" s="20">
        <v>27.478999999999999</v>
      </c>
      <c r="G490" s="20">
        <v>247</v>
      </c>
    </row>
    <row r="491" spans="1:7">
      <c r="A491" s="22">
        <v>44327</v>
      </c>
      <c r="B491" s="20">
        <v>27.285</v>
      </c>
      <c r="C491" s="20">
        <v>27.68</v>
      </c>
      <c r="D491" s="20">
        <v>27.28</v>
      </c>
      <c r="E491" s="20">
        <v>27.657</v>
      </c>
      <c r="F491" s="20">
        <v>27.657</v>
      </c>
      <c r="G491" s="20">
        <v>306</v>
      </c>
    </row>
    <row r="492" spans="1:7">
      <c r="A492" s="22">
        <v>44328</v>
      </c>
      <c r="B492" s="20">
        <v>27.46</v>
      </c>
      <c r="C492" s="20">
        <v>27.64</v>
      </c>
      <c r="D492" s="20">
        <v>27.231000000000002</v>
      </c>
      <c r="E492" s="20">
        <v>27.231000000000002</v>
      </c>
      <c r="F492" s="20">
        <v>27.231000000000002</v>
      </c>
      <c r="G492" s="20">
        <v>33</v>
      </c>
    </row>
    <row r="493" spans="1:7">
      <c r="A493" s="22">
        <v>44329</v>
      </c>
      <c r="B493" s="20">
        <v>27.12</v>
      </c>
      <c r="C493" s="20">
        <v>27.145</v>
      </c>
      <c r="D493" s="20">
        <v>26.855</v>
      </c>
      <c r="E493" s="20">
        <v>27.044</v>
      </c>
      <c r="F493" s="20">
        <v>27.044</v>
      </c>
      <c r="G493" s="20">
        <v>155</v>
      </c>
    </row>
    <row r="494" spans="1:7">
      <c r="A494" s="22">
        <v>44330</v>
      </c>
      <c r="B494" s="20">
        <v>27.03</v>
      </c>
      <c r="C494" s="20">
        <v>27.5</v>
      </c>
      <c r="D494" s="20">
        <v>27.03</v>
      </c>
      <c r="E494" s="20">
        <v>27.353000000000002</v>
      </c>
      <c r="F494" s="20">
        <v>27.353000000000002</v>
      </c>
      <c r="G494" s="20">
        <v>16</v>
      </c>
    </row>
    <row r="495" spans="1:7">
      <c r="A495" s="22">
        <v>44333</v>
      </c>
      <c r="B495" s="20">
        <v>28.26</v>
      </c>
      <c r="C495" s="20">
        <v>28.33</v>
      </c>
      <c r="D495" s="20">
        <v>28.26</v>
      </c>
      <c r="E495" s="20">
        <v>28.26</v>
      </c>
      <c r="F495" s="20">
        <v>28.26</v>
      </c>
      <c r="G495" s="20">
        <v>61</v>
      </c>
    </row>
    <row r="496" spans="1:7">
      <c r="A496" s="22">
        <v>44334</v>
      </c>
      <c r="B496" s="20">
        <v>28.63</v>
      </c>
      <c r="C496" s="20">
        <v>28.68</v>
      </c>
      <c r="D496" s="20">
        <v>28.314</v>
      </c>
      <c r="E496" s="20">
        <v>28.314</v>
      </c>
      <c r="F496" s="20">
        <v>28.314</v>
      </c>
      <c r="G496" s="20">
        <v>52</v>
      </c>
    </row>
    <row r="497" spans="1:7">
      <c r="A497" s="22">
        <v>44335</v>
      </c>
      <c r="B497" s="20">
        <v>27.81</v>
      </c>
      <c r="C497" s="20">
        <v>28.007999999999999</v>
      </c>
      <c r="D497" s="20">
        <v>27.62</v>
      </c>
      <c r="E497" s="20">
        <v>28.007999999999999</v>
      </c>
      <c r="F497" s="20">
        <v>28.007999999999999</v>
      </c>
      <c r="G497" s="20">
        <v>28</v>
      </c>
    </row>
    <row r="498" spans="1:7">
      <c r="A498" s="22">
        <v>44336</v>
      </c>
      <c r="B498" s="20">
        <v>27.92</v>
      </c>
      <c r="C498" s="20">
        <v>28.052</v>
      </c>
      <c r="D498" s="20">
        <v>27.72</v>
      </c>
      <c r="E498" s="20">
        <v>28.052</v>
      </c>
      <c r="F498" s="20">
        <v>28.052</v>
      </c>
      <c r="G498" s="20">
        <v>26</v>
      </c>
    </row>
    <row r="499" spans="1:7">
      <c r="A499" s="22">
        <v>44337</v>
      </c>
      <c r="B499" s="20">
        <v>28.08</v>
      </c>
      <c r="C499" s="20">
        <v>28.12</v>
      </c>
      <c r="D499" s="20">
        <v>27.39</v>
      </c>
      <c r="E499" s="20">
        <v>27.472999999999999</v>
      </c>
      <c r="F499" s="20">
        <v>27.472999999999999</v>
      </c>
      <c r="G499" s="20">
        <v>95</v>
      </c>
    </row>
    <row r="500" spans="1:7">
      <c r="A500" s="22">
        <v>44340</v>
      </c>
      <c r="B500" s="20">
        <v>27.885000000000002</v>
      </c>
      <c r="C500" s="20">
        <v>27.9</v>
      </c>
      <c r="D500" s="20">
        <v>27.74</v>
      </c>
      <c r="E500" s="20">
        <v>27.887</v>
      </c>
      <c r="F500" s="20">
        <v>27.887</v>
      </c>
      <c r="G500" s="20">
        <v>85</v>
      </c>
    </row>
    <row r="501" spans="1:7">
      <c r="A501" s="22">
        <v>44341</v>
      </c>
      <c r="B501" s="20">
        <v>27.75</v>
      </c>
      <c r="C501" s="20">
        <v>28.036999999999999</v>
      </c>
      <c r="D501" s="20">
        <v>27.67</v>
      </c>
      <c r="E501" s="20">
        <v>28.036999999999999</v>
      </c>
      <c r="F501" s="20">
        <v>28.036999999999999</v>
      </c>
      <c r="G501" s="20">
        <v>81</v>
      </c>
    </row>
    <row r="502" spans="1:7">
      <c r="A502" s="22">
        <v>44342</v>
      </c>
      <c r="B502" s="20">
        <v>27.853000000000002</v>
      </c>
      <c r="C502" s="20">
        <v>27.853000000000002</v>
      </c>
      <c r="D502" s="20">
        <v>27.853000000000002</v>
      </c>
      <c r="E502" s="20">
        <v>27.853000000000002</v>
      </c>
      <c r="F502" s="20">
        <v>27.853000000000002</v>
      </c>
      <c r="G502" s="20">
        <v>744</v>
      </c>
    </row>
    <row r="503" spans="1:7">
      <c r="A503" s="22">
        <v>44343</v>
      </c>
      <c r="B503" s="20">
        <v>27.754999999999999</v>
      </c>
      <c r="C503" s="20">
        <v>27.92</v>
      </c>
      <c r="D503" s="20">
        <v>27.695</v>
      </c>
      <c r="E503" s="20">
        <v>27.919</v>
      </c>
      <c r="F503" s="20">
        <v>27.919</v>
      </c>
      <c r="G503" s="20">
        <v>525</v>
      </c>
    </row>
    <row r="504" spans="1:7">
      <c r="A504" s="22">
        <v>44344</v>
      </c>
      <c r="B504" s="20">
        <v>27.745000000000001</v>
      </c>
      <c r="C504" s="20">
        <v>27.992999999999999</v>
      </c>
      <c r="D504" s="20">
        <v>27.54</v>
      </c>
      <c r="E504" s="20">
        <v>27.992999999999999</v>
      </c>
      <c r="F504" s="20">
        <v>27.992999999999999</v>
      </c>
      <c r="G504" s="20">
        <v>181</v>
      </c>
    </row>
    <row r="505" spans="1:7">
      <c r="A505" s="22">
        <v>44348</v>
      </c>
      <c r="B505" s="20">
        <v>28.004999999999999</v>
      </c>
      <c r="C505" s="20">
        <v>28.58</v>
      </c>
      <c r="D505" s="20">
        <v>27.995000000000001</v>
      </c>
      <c r="E505" s="20">
        <v>28.082999999999998</v>
      </c>
      <c r="F505" s="20">
        <v>28.082999999999998</v>
      </c>
      <c r="G505" s="20">
        <v>187</v>
      </c>
    </row>
    <row r="506" spans="1:7">
      <c r="A506" s="22">
        <v>44349</v>
      </c>
      <c r="B506" s="20">
        <v>27.93</v>
      </c>
      <c r="C506" s="20">
        <v>28.186</v>
      </c>
      <c r="D506" s="20">
        <v>27.785</v>
      </c>
      <c r="E506" s="20">
        <v>28.186</v>
      </c>
      <c r="F506" s="20">
        <v>28.186</v>
      </c>
      <c r="G506" s="20">
        <v>35</v>
      </c>
    </row>
    <row r="507" spans="1:7">
      <c r="A507" s="22">
        <v>44350</v>
      </c>
      <c r="B507" s="20">
        <v>27.19</v>
      </c>
      <c r="C507" s="20">
        <v>27.46</v>
      </c>
      <c r="D507" s="20">
        <v>27.19</v>
      </c>
      <c r="E507" s="20">
        <v>27.46</v>
      </c>
      <c r="F507" s="20">
        <v>27.46</v>
      </c>
      <c r="G507" s="20">
        <v>20</v>
      </c>
    </row>
    <row r="508" spans="1:7">
      <c r="A508" s="22">
        <v>44351</v>
      </c>
      <c r="B508" s="20">
        <v>27.879000000000001</v>
      </c>
      <c r="C508" s="20">
        <v>27.879000000000001</v>
      </c>
      <c r="D508" s="20">
        <v>27.879000000000001</v>
      </c>
      <c r="E508" s="20">
        <v>27.879000000000001</v>
      </c>
      <c r="F508" s="20">
        <v>27.879000000000001</v>
      </c>
      <c r="G508" s="21" t="s">
        <v>14</v>
      </c>
    </row>
    <row r="509" spans="1:7">
      <c r="A509" s="22">
        <v>44354</v>
      </c>
      <c r="B509" s="20">
        <v>27.614999999999998</v>
      </c>
      <c r="C509" s="20">
        <v>28.001000000000001</v>
      </c>
      <c r="D509" s="20">
        <v>27.614999999999998</v>
      </c>
      <c r="E509" s="20">
        <v>28.001000000000001</v>
      </c>
      <c r="F509" s="20">
        <v>28.001000000000001</v>
      </c>
      <c r="G509" s="20">
        <v>4</v>
      </c>
    </row>
    <row r="510" spans="1:7">
      <c r="A510" s="22">
        <v>44355</v>
      </c>
      <c r="B510" s="20">
        <v>28.01</v>
      </c>
      <c r="C510" s="20">
        <v>28.01</v>
      </c>
      <c r="D510" s="20">
        <v>27.704999999999998</v>
      </c>
      <c r="E510" s="20">
        <v>27.715</v>
      </c>
      <c r="F510" s="20">
        <v>27.715</v>
      </c>
      <c r="G510" s="20">
        <v>27</v>
      </c>
    </row>
    <row r="511" spans="1:7">
      <c r="A511" s="22">
        <v>44356</v>
      </c>
      <c r="B511" s="20">
        <v>27.695</v>
      </c>
      <c r="C511" s="20">
        <v>27.984999999999999</v>
      </c>
      <c r="D511" s="20">
        <v>27.695</v>
      </c>
      <c r="E511" s="20">
        <v>27.984999999999999</v>
      </c>
      <c r="F511" s="20">
        <v>27.984999999999999</v>
      </c>
      <c r="G511" s="20">
        <v>8</v>
      </c>
    </row>
    <row r="512" spans="1:7">
      <c r="A512" s="22">
        <v>44357</v>
      </c>
      <c r="B512" s="20">
        <v>27.9</v>
      </c>
      <c r="C512" s="20">
        <v>28.024999999999999</v>
      </c>
      <c r="D512" s="20">
        <v>27.71</v>
      </c>
      <c r="E512" s="20">
        <v>28.015000000000001</v>
      </c>
      <c r="F512" s="20">
        <v>28.015000000000001</v>
      </c>
      <c r="G512" s="20">
        <v>6</v>
      </c>
    </row>
    <row r="513" spans="1:7">
      <c r="A513" s="22">
        <v>44358</v>
      </c>
      <c r="B513" s="20">
        <v>28.114999999999998</v>
      </c>
      <c r="C513" s="20">
        <v>28.36</v>
      </c>
      <c r="D513" s="20">
        <v>28.114999999999998</v>
      </c>
      <c r="E513" s="20">
        <v>28.131</v>
      </c>
      <c r="F513" s="20">
        <v>28.131</v>
      </c>
      <c r="G513" s="20">
        <v>172</v>
      </c>
    </row>
    <row r="514" spans="1:7">
      <c r="A514" s="22">
        <v>44361</v>
      </c>
      <c r="B514" s="20">
        <v>27.895</v>
      </c>
      <c r="C514" s="20">
        <v>28.105</v>
      </c>
      <c r="D514" s="20">
        <v>27.824999999999999</v>
      </c>
      <c r="E514" s="20">
        <v>28.024000000000001</v>
      </c>
      <c r="F514" s="20">
        <v>28.024000000000001</v>
      </c>
      <c r="G514" s="20">
        <v>4</v>
      </c>
    </row>
    <row r="515" spans="1:7">
      <c r="A515" s="22">
        <v>44362</v>
      </c>
      <c r="B515" s="20">
        <v>27.984999999999999</v>
      </c>
      <c r="C515" s="20">
        <v>27.984999999999999</v>
      </c>
      <c r="D515" s="20">
        <v>27.57</v>
      </c>
      <c r="E515" s="20">
        <v>27.678999999999998</v>
      </c>
      <c r="F515" s="20">
        <v>27.678999999999998</v>
      </c>
      <c r="G515" s="20">
        <v>57</v>
      </c>
    </row>
    <row r="516" spans="1:7">
      <c r="A516" s="22">
        <v>44363</v>
      </c>
      <c r="B516" s="20">
        <v>27.8</v>
      </c>
      <c r="C516" s="20">
        <v>27.8</v>
      </c>
      <c r="D516" s="20">
        <v>27.8</v>
      </c>
      <c r="E516" s="20">
        <v>27.8</v>
      </c>
      <c r="F516" s="20">
        <v>27.8</v>
      </c>
      <c r="G516" s="20">
        <v>112</v>
      </c>
    </row>
    <row r="517" spans="1:7">
      <c r="A517" s="22">
        <v>44364</v>
      </c>
      <c r="B517" s="20">
        <v>25.844000000000001</v>
      </c>
      <c r="C517" s="20">
        <v>25.844000000000001</v>
      </c>
      <c r="D517" s="20">
        <v>25.844000000000001</v>
      </c>
      <c r="E517" s="20">
        <v>25.844000000000001</v>
      </c>
      <c r="F517" s="20">
        <v>25.844000000000001</v>
      </c>
      <c r="G517" s="20">
        <v>51</v>
      </c>
    </row>
    <row r="518" spans="1:7">
      <c r="A518" s="22">
        <v>44365</v>
      </c>
      <c r="B518" s="20">
        <v>26.425000000000001</v>
      </c>
      <c r="C518" s="20">
        <v>26.43</v>
      </c>
      <c r="D518" s="20">
        <v>25.957999999999998</v>
      </c>
      <c r="E518" s="20">
        <v>25.957999999999998</v>
      </c>
      <c r="F518" s="20">
        <v>25.957999999999998</v>
      </c>
      <c r="G518" s="20">
        <v>3</v>
      </c>
    </row>
    <row r="519" spans="1:7">
      <c r="A519" s="22">
        <v>44368</v>
      </c>
      <c r="B519" s="20">
        <v>26.015000000000001</v>
      </c>
      <c r="C519" s="20">
        <v>26.015000000000001</v>
      </c>
      <c r="D519" s="20">
        <v>26.015000000000001</v>
      </c>
      <c r="E519" s="20">
        <v>26.015000000000001</v>
      </c>
      <c r="F519" s="20">
        <v>26.015000000000001</v>
      </c>
      <c r="G519" s="21" t="s">
        <v>14</v>
      </c>
    </row>
    <row r="520" spans="1:7">
      <c r="A520" s="22">
        <v>44369</v>
      </c>
      <c r="B520" s="20">
        <v>25.847999999999999</v>
      </c>
      <c r="C520" s="20">
        <v>25.847999999999999</v>
      </c>
      <c r="D520" s="20">
        <v>25.847999999999999</v>
      </c>
      <c r="E520" s="20">
        <v>25.847999999999999</v>
      </c>
      <c r="F520" s="20">
        <v>25.847999999999999</v>
      </c>
      <c r="G520" s="20">
        <v>81</v>
      </c>
    </row>
    <row r="521" spans="1:7">
      <c r="A521" s="22">
        <v>44370</v>
      </c>
      <c r="B521" s="20">
        <v>26.108000000000001</v>
      </c>
      <c r="C521" s="20">
        <v>26.108000000000001</v>
      </c>
      <c r="D521" s="20">
        <v>26.108000000000001</v>
      </c>
      <c r="E521" s="20">
        <v>26.108000000000001</v>
      </c>
      <c r="F521" s="20">
        <v>26.108000000000001</v>
      </c>
      <c r="G521" s="20">
        <v>8</v>
      </c>
    </row>
    <row r="522" spans="1:7">
      <c r="A522" s="22">
        <v>44371</v>
      </c>
      <c r="B522" s="20">
        <v>26.047000000000001</v>
      </c>
      <c r="C522" s="20">
        <v>26.047000000000001</v>
      </c>
      <c r="D522" s="20">
        <v>26.047000000000001</v>
      </c>
      <c r="E522" s="20">
        <v>26.047000000000001</v>
      </c>
      <c r="F522" s="20">
        <v>26.047000000000001</v>
      </c>
      <c r="G522" s="21" t="s">
        <v>14</v>
      </c>
    </row>
    <row r="523" spans="1:7">
      <c r="A523" s="22">
        <v>44372</v>
      </c>
      <c r="B523" s="20">
        <v>26.175000000000001</v>
      </c>
      <c r="C523" s="20">
        <v>26.175000000000001</v>
      </c>
      <c r="D523" s="20">
        <v>26.082000000000001</v>
      </c>
      <c r="E523" s="20">
        <v>26.082000000000001</v>
      </c>
      <c r="F523" s="20">
        <v>26.082000000000001</v>
      </c>
      <c r="G523" s="20">
        <v>9</v>
      </c>
    </row>
    <row r="524" spans="1:7">
      <c r="A524" s="22">
        <v>44375</v>
      </c>
      <c r="B524" s="20">
        <v>26.218</v>
      </c>
      <c r="C524" s="20">
        <v>26.218</v>
      </c>
      <c r="D524" s="20">
        <v>26.218</v>
      </c>
      <c r="E524" s="20">
        <v>26.218</v>
      </c>
      <c r="F524" s="20">
        <v>26.218</v>
      </c>
      <c r="G524" s="23">
        <v>42308</v>
      </c>
    </row>
    <row r="525" spans="1:7">
      <c r="A525" s="22">
        <v>44376</v>
      </c>
      <c r="B525" s="20">
        <v>26.2</v>
      </c>
      <c r="C525" s="20">
        <v>26.21</v>
      </c>
      <c r="D525" s="20">
        <v>25.56</v>
      </c>
      <c r="E525" s="20">
        <v>25.872</v>
      </c>
      <c r="F525" s="20">
        <v>25.872</v>
      </c>
      <c r="G525" s="23">
        <v>20140</v>
      </c>
    </row>
    <row r="526" spans="1:7">
      <c r="A526" s="22">
        <v>44377</v>
      </c>
      <c r="B526" s="20">
        <v>25.84</v>
      </c>
      <c r="C526" s="20">
        <v>26.23</v>
      </c>
      <c r="D526" s="20">
        <v>25.84</v>
      </c>
      <c r="E526" s="20">
        <v>26.164999999999999</v>
      </c>
      <c r="F526" s="20">
        <v>26.164999999999999</v>
      </c>
      <c r="G526" s="20">
        <v>725</v>
      </c>
    </row>
    <row r="527" spans="1:7">
      <c r="A527" s="22">
        <v>44378</v>
      </c>
      <c r="B527" s="20">
        <v>26.215</v>
      </c>
      <c r="C527" s="20">
        <v>26.42</v>
      </c>
      <c r="D527" s="20">
        <v>26.05</v>
      </c>
      <c r="E527" s="20">
        <v>26.074999999999999</v>
      </c>
      <c r="F527" s="20">
        <v>26.074999999999999</v>
      </c>
      <c r="G527" s="23">
        <v>1037</v>
      </c>
    </row>
    <row r="528" spans="1:7">
      <c r="A528" s="22">
        <v>44379</v>
      </c>
      <c r="B528" s="20">
        <v>26.11</v>
      </c>
      <c r="C528" s="20">
        <v>26.675000000000001</v>
      </c>
      <c r="D528" s="20">
        <v>26.105</v>
      </c>
      <c r="E528" s="20">
        <v>26.481000000000002</v>
      </c>
      <c r="F528" s="20">
        <v>26.481000000000002</v>
      </c>
      <c r="G528" s="20">
        <v>330</v>
      </c>
    </row>
    <row r="529" spans="1:7">
      <c r="A529" s="22">
        <v>44383</v>
      </c>
      <c r="B529" s="20">
        <v>26.725000000000001</v>
      </c>
      <c r="C529" s="20">
        <v>26.87</v>
      </c>
      <c r="D529" s="20">
        <v>26.154</v>
      </c>
      <c r="E529" s="20">
        <v>26.154</v>
      </c>
      <c r="F529" s="20">
        <v>26.154</v>
      </c>
      <c r="G529" s="20">
        <v>389</v>
      </c>
    </row>
    <row r="530" spans="1:7">
      <c r="A530" s="22">
        <v>44384</v>
      </c>
      <c r="B530" s="20">
        <v>26.2</v>
      </c>
      <c r="C530" s="20">
        <v>26.5</v>
      </c>
      <c r="D530" s="20">
        <v>26.07</v>
      </c>
      <c r="E530" s="20">
        <v>26.11</v>
      </c>
      <c r="F530" s="20">
        <v>26.11</v>
      </c>
      <c r="G530" s="20">
        <v>546</v>
      </c>
    </row>
    <row r="531" spans="1:7">
      <c r="A531" s="22">
        <v>44385</v>
      </c>
      <c r="B531" s="20">
        <v>26.16</v>
      </c>
      <c r="C531" s="20">
        <v>26.29</v>
      </c>
      <c r="D531" s="20">
        <v>25.89</v>
      </c>
      <c r="E531" s="20">
        <v>25.966999999999999</v>
      </c>
      <c r="F531" s="20">
        <v>25.966999999999999</v>
      </c>
      <c r="G531" s="20">
        <v>175</v>
      </c>
    </row>
    <row r="532" spans="1:7">
      <c r="A532" s="22">
        <v>44386</v>
      </c>
      <c r="B532" s="20">
        <v>25.965</v>
      </c>
      <c r="C532" s="20">
        <v>26.215</v>
      </c>
      <c r="D532" s="20">
        <v>25.835000000000001</v>
      </c>
      <c r="E532" s="20">
        <v>26.210999999999999</v>
      </c>
      <c r="F532" s="20">
        <v>26.210999999999999</v>
      </c>
      <c r="G532" s="20">
        <v>64</v>
      </c>
    </row>
    <row r="533" spans="1:7">
      <c r="A533" s="22">
        <v>44389</v>
      </c>
      <c r="B533" s="20">
        <v>26.184999999999999</v>
      </c>
      <c r="C533" s="20">
        <v>26.3</v>
      </c>
      <c r="D533" s="20">
        <v>26.06</v>
      </c>
      <c r="E533" s="20">
        <v>26.216999999999999</v>
      </c>
      <c r="F533" s="20">
        <v>26.216999999999999</v>
      </c>
      <c r="G533" s="20">
        <v>74</v>
      </c>
    </row>
    <row r="534" spans="1:7">
      <c r="A534" s="22">
        <v>44390</v>
      </c>
      <c r="B534" s="20">
        <v>26.204999999999998</v>
      </c>
      <c r="C534" s="20">
        <v>26.204999999999998</v>
      </c>
      <c r="D534" s="20">
        <v>26.1</v>
      </c>
      <c r="E534" s="20">
        <v>26.114999999999998</v>
      </c>
      <c r="F534" s="20">
        <v>26.114999999999998</v>
      </c>
      <c r="G534" s="20">
        <v>66</v>
      </c>
    </row>
    <row r="535" spans="1:7">
      <c r="A535" s="22">
        <v>44391</v>
      </c>
      <c r="B535" s="20">
        <v>26.1</v>
      </c>
      <c r="C535" s="20">
        <v>26.445</v>
      </c>
      <c r="D535" s="20">
        <v>26.1</v>
      </c>
      <c r="E535" s="20">
        <v>26.245999999999999</v>
      </c>
      <c r="F535" s="20">
        <v>26.245999999999999</v>
      </c>
      <c r="G535" s="20">
        <v>14</v>
      </c>
    </row>
    <row r="536" spans="1:7">
      <c r="A536" s="22">
        <v>44392</v>
      </c>
      <c r="B536" s="20">
        <v>26.42</v>
      </c>
      <c r="C536" s="20">
        <v>26.445</v>
      </c>
      <c r="D536" s="20">
        <v>26.265000000000001</v>
      </c>
      <c r="E536" s="20">
        <v>26.375</v>
      </c>
      <c r="F536" s="20">
        <v>26.375</v>
      </c>
      <c r="G536" s="20">
        <v>203</v>
      </c>
    </row>
    <row r="537" spans="1:7">
      <c r="A537" s="22">
        <v>44393</v>
      </c>
      <c r="B537" s="20">
        <v>26.43</v>
      </c>
      <c r="C537" s="20">
        <v>26.43</v>
      </c>
      <c r="D537" s="20">
        <v>25.65</v>
      </c>
      <c r="E537" s="20">
        <v>25.777000000000001</v>
      </c>
      <c r="F537" s="20">
        <v>25.777000000000001</v>
      </c>
      <c r="G537" s="20">
        <v>100</v>
      </c>
    </row>
    <row r="538" spans="1:7">
      <c r="A538" s="22">
        <v>44396</v>
      </c>
      <c r="B538" s="20">
        <v>25.61</v>
      </c>
      <c r="C538" s="20">
        <v>25.61</v>
      </c>
      <c r="D538" s="20">
        <v>25.045000000000002</v>
      </c>
      <c r="E538" s="20">
        <v>25.126000000000001</v>
      </c>
      <c r="F538" s="20">
        <v>25.126000000000001</v>
      </c>
      <c r="G538" s="20">
        <v>173</v>
      </c>
    </row>
    <row r="539" spans="1:7">
      <c r="A539" s="22">
        <v>44397</v>
      </c>
      <c r="B539" s="20">
        <v>25.195</v>
      </c>
      <c r="C539" s="20">
        <v>25.195</v>
      </c>
      <c r="D539" s="20">
        <v>24.855</v>
      </c>
      <c r="E539" s="20">
        <v>24.977</v>
      </c>
      <c r="F539" s="20">
        <v>24.977</v>
      </c>
      <c r="G539" s="20">
        <v>48</v>
      </c>
    </row>
    <row r="540" spans="1:7">
      <c r="A540" s="22">
        <v>44398</v>
      </c>
      <c r="B540" s="20">
        <v>25.155000000000001</v>
      </c>
      <c r="C540" s="20">
        <v>25.238</v>
      </c>
      <c r="D540" s="20">
        <v>24.954999999999998</v>
      </c>
      <c r="E540" s="20">
        <v>25.238</v>
      </c>
      <c r="F540" s="20">
        <v>25.238</v>
      </c>
      <c r="G540" s="20">
        <v>61</v>
      </c>
    </row>
    <row r="541" spans="1:7">
      <c r="A541" s="22">
        <v>44399</v>
      </c>
      <c r="B541" s="20">
        <v>25.245000000000001</v>
      </c>
      <c r="C541" s="20">
        <v>25.364999999999998</v>
      </c>
      <c r="D541" s="20">
        <v>25.24</v>
      </c>
      <c r="E541" s="20">
        <v>25.364999999999998</v>
      </c>
      <c r="F541" s="20">
        <v>25.364999999999998</v>
      </c>
      <c r="G541" s="20">
        <v>26</v>
      </c>
    </row>
    <row r="542" spans="1:7">
      <c r="A542" s="22">
        <v>44400</v>
      </c>
      <c r="B542" s="20">
        <v>25.43</v>
      </c>
      <c r="C542" s="20">
        <v>25.43</v>
      </c>
      <c r="D542" s="20">
        <v>25.13</v>
      </c>
      <c r="E542" s="20">
        <v>25.218</v>
      </c>
      <c r="F542" s="20">
        <v>25.218</v>
      </c>
      <c r="G542" s="20">
        <v>88</v>
      </c>
    </row>
    <row r="543" spans="1:7">
      <c r="A543" s="22">
        <v>44403</v>
      </c>
      <c r="B543" s="20">
        <v>25.295000000000002</v>
      </c>
      <c r="C543" s="20">
        <v>25.295000000000002</v>
      </c>
      <c r="D543" s="20">
        <v>25.295000000000002</v>
      </c>
      <c r="E543" s="20">
        <v>25.295000000000002</v>
      </c>
      <c r="F543" s="20">
        <v>25.295000000000002</v>
      </c>
      <c r="G543" s="20">
        <v>83</v>
      </c>
    </row>
    <row r="544" spans="1:7">
      <c r="A544" s="22">
        <v>44404</v>
      </c>
      <c r="B544" s="20">
        <v>25.2</v>
      </c>
      <c r="C544" s="20">
        <v>25.265000000000001</v>
      </c>
      <c r="D544" s="20">
        <v>24.632000000000001</v>
      </c>
      <c r="E544" s="20">
        <v>24.632000000000001</v>
      </c>
      <c r="F544" s="20">
        <v>24.632000000000001</v>
      </c>
      <c r="G544" s="20">
        <v>54</v>
      </c>
    </row>
    <row r="545" spans="1:7">
      <c r="A545" s="22">
        <v>44405</v>
      </c>
      <c r="B545" s="20">
        <v>24.734999999999999</v>
      </c>
      <c r="C545" s="20">
        <v>24.856000000000002</v>
      </c>
      <c r="D545" s="20">
        <v>24.725000000000001</v>
      </c>
      <c r="E545" s="20">
        <v>24.856000000000002</v>
      </c>
      <c r="F545" s="20">
        <v>24.856000000000002</v>
      </c>
      <c r="G545" s="20">
        <v>551</v>
      </c>
    </row>
    <row r="546" spans="1:7">
      <c r="A546" s="22">
        <v>44406</v>
      </c>
      <c r="B546" s="20">
        <v>25.04</v>
      </c>
      <c r="C546" s="20">
        <v>25.855</v>
      </c>
      <c r="D546" s="20">
        <v>25.04</v>
      </c>
      <c r="E546" s="20">
        <v>25.763999999999999</v>
      </c>
      <c r="F546" s="20">
        <v>25.763999999999999</v>
      </c>
      <c r="G546" s="20">
        <v>355</v>
      </c>
    </row>
    <row r="547" spans="1:7">
      <c r="A547" s="22">
        <v>44407</v>
      </c>
      <c r="B547" s="20">
        <v>25.545000000000002</v>
      </c>
      <c r="C547" s="20">
        <v>25.664999999999999</v>
      </c>
      <c r="D547" s="20">
        <v>25.5</v>
      </c>
      <c r="E547" s="20">
        <v>25.527999999999999</v>
      </c>
      <c r="F547" s="20">
        <v>25.527999999999999</v>
      </c>
      <c r="G547" s="20">
        <v>40</v>
      </c>
    </row>
    <row r="548" spans="1:7">
      <c r="A548" s="22">
        <v>44410</v>
      </c>
      <c r="B548" s="20">
        <v>25.45</v>
      </c>
      <c r="C548" s="20">
        <v>25.556999999999999</v>
      </c>
      <c r="D548" s="20">
        <v>25.45</v>
      </c>
      <c r="E548" s="20">
        <v>25.556999999999999</v>
      </c>
      <c r="F548" s="20">
        <v>25.556999999999999</v>
      </c>
      <c r="G548" s="20">
        <v>55</v>
      </c>
    </row>
    <row r="549" spans="1:7">
      <c r="A549" s="22">
        <v>44411</v>
      </c>
      <c r="B549" s="20">
        <v>25.39</v>
      </c>
      <c r="C549" s="20">
        <v>25.565999999999999</v>
      </c>
      <c r="D549" s="20">
        <v>25.285</v>
      </c>
      <c r="E549" s="20">
        <v>25.565999999999999</v>
      </c>
      <c r="F549" s="20">
        <v>25.565999999999999</v>
      </c>
      <c r="G549" s="20">
        <v>8</v>
      </c>
    </row>
    <row r="550" spans="1:7">
      <c r="A550" s="22">
        <v>44412</v>
      </c>
      <c r="B550" s="20">
        <v>25.61</v>
      </c>
      <c r="C550" s="20">
        <v>25.97</v>
      </c>
      <c r="D550" s="20">
        <v>25.446000000000002</v>
      </c>
      <c r="E550" s="20">
        <v>25.446000000000002</v>
      </c>
      <c r="F550" s="20">
        <v>25.446000000000002</v>
      </c>
      <c r="G550" s="20">
        <v>19</v>
      </c>
    </row>
    <row r="551" spans="1:7">
      <c r="A551" s="22">
        <v>44413</v>
      </c>
      <c r="B551" s="20">
        <v>25.52</v>
      </c>
      <c r="C551" s="20">
        <v>25.52</v>
      </c>
      <c r="D551" s="20">
        <v>25.277000000000001</v>
      </c>
      <c r="E551" s="20">
        <v>25.277000000000001</v>
      </c>
      <c r="F551" s="20">
        <v>25.277000000000001</v>
      </c>
      <c r="G551" s="20">
        <v>4</v>
      </c>
    </row>
    <row r="552" spans="1:7">
      <c r="A552" s="22">
        <v>44414</v>
      </c>
      <c r="B552" s="20">
        <v>24.49</v>
      </c>
      <c r="C552" s="20">
        <v>24.49</v>
      </c>
      <c r="D552" s="20">
        <v>24.25</v>
      </c>
      <c r="E552" s="20">
        <v>24.312000000000001</v>
      </c>
      <c r="F552" s="20">
        <v>24.312000000000001</v>
      </c>
      <c r="G552" s="20">
        <v>6</v>
      </c>
    </row>
    <row r="553" spans="1:7">
      <c r="A553" s="22">
        <v>44417</v>
      </c>
      <c r="B553" s="20">
        <v>23.254999999999999</v>
      </c>
      <c r="C553" s="20">
        <v>23.254999999999999</v>
      </c>
      <c r="D553" s="20">
        <v>23.254999999999999</v>
      </c>
      <c r="E553" s="20">
        <v>23.254999999999999</v>
      </c>
      <c r="F553" s="20">
        <v>23.254999999999999</v>
      </c>
      <c r="G553" s="20">
        <v>2</v>
      </c>
    </row>
    <row r="554" spans="1:7">
      <c r="A554" s="22">
        <v>44418</v>
      </c>
      <c r="B554" s="20">
        <v>23.484999999999999</v>
      </c>
      <c r="C554" s="20">
        <v>23.484999999999999</v>
      </c>
      <c r="D554" s="20">
        <v>23.376999999999999</v>
      </c>
      <c r="E554" s="20">
        <v>23.376999999999999</v>
      </c>
      <c r="F554" s="20">
        <v>23.376999999999999</v>
      </c>
      <c r="G554" s="20">
        <v>3</v>
      </c>
    </row>
    <row r="555" spans="1:7">
      <c r="A555" s="22">
        <v>44419</v>
      </c>
      <c r="B555" s="20">
        <v>23.474</v>
      </c>
      <c r="C555" s="20">
        <v>23.474</v>
      </c>
      <c r="D555" s="20">
        <v>23.474</v>
      </c>
      <c r="E555" s="20">
        <v>23.474</v>
      </c>
      <c r="F555" s="20">
        <v>23.474</v>
      </c>
      <c r="G555" s="20">
        <v>1</v>
      </c>
    </row>
    <row r="556" spans="1:7">
      <c r="A556" s="22">
        <v>44420</v>
      </c>
      <c r="B556" s="20">
        <v>23.105</v>
      </c>
      <c r="C556" s="20">
        <v>23.105</v>
      </c>
      <c r="D556" s="20">
        <v>23.105</v>
      </c>
      <c r="E556" s="20">
        <v>23.105</v>
      </c>
      <c r="F556" s="20">
        <v>23.105</v>
      </c>
      <c r="G556" s="20">
        <v>19</v>
      </c>
    </row>
    <row r="557" spans="1:7">
      <c r="A557" s="22">
        <v>44421</v>
      </c>
      <c r="B557" s="20">
        <v>23.35</v>
      </c>
      <c r="C557" s="20">
        <v>23.795000000000002</v>
      </c>
      <c r="D557" s="20">
        <v>23.35</v>
      </c>
      <c r="E557" s="20">
        <v>23.768000000000001</v>
      </c>
      <c r="F557" s="20">
        <v>23.768000000000001</v>
      </c>
      <c r="G557" s="20">
        <v>3</v>
      </c>
    </row>
    <row r="558" spans="1:7">
      <c r="A558" s="22">
        <v>44424</v>
      </c>
      <c r="B558" s="20">
        <v>23.78</v>
      </c>
      <c r="C558" s="20">
        <v>23.78</v>
      </c>
      <c r="D558" s="20">
        <v>23.78</v>
      </c>
      <c r="E558" s="20">
        <v>23.78</v>
      </c>
      <c r="F558" s="20">
        <v>23.78</v>
      </c>
      <c r="G558" s="21" t="s">
        <v>14</v>
      </c>
    </row>
    <row r="559" spans="1:7">
      <c r="A559" s="22">
        <v>44425</v>
      </c>
      <c r="B559" s="20">
        <v>23.648</v>
      </c>
      <c r="C559" s="20">
        <v>23.648</v>
      </c>
      <c r="D559" s="20">
        <v>23.648</v>
      </c>
      <c r="E559" s="20">
        <v>23.648</v>
      </c>
      <c r="F559" s="20">
        <v>23.648</v>
      </c>
      <c r="G559" s="21" t="s">
        <v>14</v>
      </c>
    </row>
    <row r="560" spans="1:7">
      <c r="A560" s="22">
        <v>44426</v>
      </c>
      <c r="B560" s="20">
        <v>23.28</v>
      </c>
      <c r="C560" s="20">
        <v>23.454999999999998</v>
      </c>
      <c r="D560" s="20">
        <v>23.28</v>
      </c>
      <c r="E560" s="20">
        <v>23.411999999999999</v>
      </c>
      <c r="F560" s="20">
        <v>23.411999999999999</v>
      </c>
      <c r="G560" s="20">
        <v>3</v>
      </c>
    </row>
    <row r="561" spans="1:7">
      <c r="A561" s="22">
        <v>44427</v>
      </c>
      <c r="B561" s="20">
        <v>23.22</v>
      </c>
      <c r="C561" s="20">
        <v>23.22</v>
      </c>
      <c r="D561" s="20">
        <v>23.22</v>
      </c>
      <c r="E561" s="20">
        <v>23.22</v>
      </c>
      <c r="F561" s="20">
        <v>23.22</v>
      </c>
      <c r="G561" s="20">
        <v>25</v>
      </c>
    </row>
    <row r="562" spans="1:7">
      <c r="A562" s="22">
        <v>44428</v>
      </c>
      <c r="B562" s="20">
        <v>23.105</v>
      </c>
      <c r="C562" s="20">
        <v>23.105</v>
      </c>
      <c r="D562" s="20">
        <v>23.105</v>
      </c>
      <c r="E562" s="20">
        <v>23.105</v>
      </c>
      <c r="F562" s="20">
        <v>23.105</v>
      </c>
      <c r="G562" s="20">
        <v>13</v>
      </c>
    </row>
    <row r="563" spans="1:7">
      <c r="A563" s="22">
        <v>44431</v>
      </c>
      <c r="B563" s="20">
        <v>23.15</v>
      </c>
      <c r="C563" s="20">
        <v>23.65</v>
      </c>
      <c r="D563" s="20">
        <v>23.14</v>
      </c>
      <c r="E563" s="20">
        <v>23.649000000000001</v>
      </c>
      <c r="F563" s="20">
        <v>23.649000000000001</v>
      </c>
      <c r="G563" s="20">
        <v>13</v>
      </c>
    </row>
    <row r="564" spans="1:7">
      <c r="A564" s="22">
        <v>44432</v>
      </c>
      <c r="B564" s="20">
        <v>23.89</v>
      </c>
      <c r="C564" s="20">
        <v>23.89</v>
      </c>
      <c r="D564" s="20">
        <v>23.89</v>
      </c>
      <c r="E564" s="20">
        <v>23.89</v>
      </c>
      <c r="F564" s="20">
        <v>23.89</v>
      </c>
      <c r="G564" s="20">
        <v>20</v>
      </c>
    </row>
    <row r="565" spans="1:7">
      <c r="A565" s="22">
        <v>44433</v>
      </c>
      <c r="B565" s="20">
        <v>23.835000000000001</v>
      </c>
      <c r="C565" s="20">
        <v>23.835000000000001</v>
      </c>
      <c r="D565" s="20">
        <v>23.771000000000001</v>
      </c>
      <c r="E565" s="20">
        <v>23.771000000000001</v>
      </c>
      <c r="F565" s="20">
        <v>23.771000000000001</v>
      </c>
      <c r="G565" s="20">
        <v>19</v>
      </c>
    </row>
    <row r="566" spans="1:7">
      <c r="A566" s="22">
        <v>44434</v>
      </c>
      <c r="B566" s="20">
        <v>23.545000000000002</v>
      </c>
      <c r="C566" s="20">
        <v>23.555</v>
      </c>
      <c r="D566" s="20">
        <v>23.545000000000002</v>
      </c>
      <c r="E566" s="20">
        <v>23.545999999999999</v>
      </c>
      <c r="F566" s="20">
        <v>23.545999999999999</v>
      </c>
      <c r="G566" s="20">
        <v>4</v>
      </c>
    </row>
    <row r="567" spans="1:7">
      <c r="A567" s="22">
        <v>44435</v>
      </c>
      <c r="B567" s="20">
        <v>23.73</v>
      </c>
      <c r="C567" s="20">
        <v>24.06</v>
      </c>
      <c r="D567" s="20">
        <v>23.715</v>
      </c>
      <c r="E567" s="20">
        <v>24.06</v>
      </c>
      <c r="F567" s="20">
        <v>24.06</v>
      </c>
      <c r="G567" s="23">
        <v>63309</v>
      </c>
    </row>
    <row r="568" spans="1:7">
      <c r="A568" s="22">
        <v>44438</v>
      </c>
      <c r="B568" s="20">
        <v>24.045000000000002</v>
      </c>
      <c r="C568" s="20">
        <v>24.22</v>
      </c>
      <c r="D568" s="20">
        <v>23.905000000000001</v>
      </c>
      <c r="E568" s="20">
        <v>23.96</v>
      </c>
      <c r="F568" s="20">
        <v>23.96</v>
      </c>
      <c r="G568" s="23">
        <v>10816</v>
      </c>
    </row>
    <row r="569" spans="1:7">
      <c r="A569" s="22">
        <v>44439</v>
      </c>
      <c r="B569" s="20">
        <v>24.06</v>
      </c>
      <c r="C569" s="20">
        <v>24.195</v>
      </c>
      <c r="D569" s="20">
        <v>23.815000000000001</v>
      </c>
      <c r="E569" s="20">
        <v>23.96</v>
      </c>
      <c r="F569" s="20">
        <v>23.96</v>
      </c>
      <c r="G569" s="20">
        <v>728</v>
      </c>
    </row>
    <row r="570" spans="1:7">
      <c r="A570" s="22">
        <v>44440</v>
      </c>
      <c r="B570" s="20">
        <v>23.85</v>
      </c>
      <c r="C570" s="20">
        <v>24.254999999999999</v>
      </c>
      <c r="D570" s="20">
        <v>23.79</v>
      </c>
      <c r="E570" s="20">
        <v>24.177</v>
      </c>
      <c r="F570" s="20">
        <v>24.177</v>
      </c>
      <c r="G570" s="20">
        <v>521</v>
      </c>
    </row>
    <row r="571" spans="1:7">
      <c r="A571" s="22">
        <v>44441</v>
      </c>
      <c r="B571" s="20">
        <v>24.16</v>
      </c>
      <c r="C571" s="20">
        <v>24.18</v>
      </c>
      <c r="D571" s="20">
        <v>23.774999999999999</v>
      </c>
      <c r="E571" s="20">
        <v>23.875</v>
      </c>
      <c r="F571" s="20">
        <v>23.875</v>
      </c>
      <c r="G571" s="20">
        <v>184</v>
      </c>
    </row>
    <row r="572" spans="1:7">
      <c r="A572" s="22">
        <v>44442</v>
      </c>
      <c r="B572" s="20">
        <v>23.905000000000001</v>
      </c>
      <c r="C572" s="20">
        <v>24.81</v>
      </c>
      <c r="D572" s="20">
        <v>23.905000000000001</v>
      </c>
      <c r="E572" s="20">
        <v>24.762</v>
      </c>
      <c r="F572" s="20">
        <v>24.762</v>
      </c>
      <c r="G572" s="20">
        <v>193</v>
      </c>
    </row>
    <row r="573" spans="1:7">
      <c r="A573" s="22">
        <v>44446</v>
      </c>
      <c r="B573" s="20">
        <v>24.81</v>
      </c>
      <c r="C573" s="20">
        <v>24.81</v>
      </c>
      <c r="D573" s="20">
        <v>24.184999999999999</v>
      </c>
      <c r="E573" s="20">
        <v>24.334</v>
      </c>
      <c r="F573" s="20">
        <v>24.334</v>
      </c>
      <c r="G573" s="20">
        <v>32</v>
      </c>
    </row>
    <row r="574" spans="1:7">
      <c r="A574" s="22">
        <v>44447</v>
      </c>
      <c r="B574" s="20">
        <v>24.355</v>
      </c>
      <c r="C574" s="20">
        <v>24.4</v>
      </c>
      <c r="D574" s="20">
        <v>23.94</v>
      </c>
      <c r="E574" s="20">
        <v>24.012</v>
      </c>
      <c r="F574" s="20">
        <v>24.012</v>
      </c>
      <c r="G574" s="20">
        <v>105</v>
      </c>
    </row>
    <row r="575" spans="1:7">
      <c r="A575" s="22">
        <v>44448</v>
      </c>
      <c r="B575" s="20">
        <v>23.954999999999998</v>
      </c>
      <c r="C575" s="20">
        <v>24.24</v>
      </c>
      <c r="D575" s="20">
        <v>23.844999999999999</v>
      </c>
      <c r="E575" s="20">
        <v>24.132999999999999</v>
      </c>
      <c r="F575" s="20">
        <v>24.132999999999999</v>
      </c>
      <c r="G575" s="20">
        <v>104</v>
      </c>
    </row>
    <row r="576" spans="1:7">
      <c r="A576" s="22">
        <v>44449</v>
      </c>
      <c r="B576" s="20">
        <v>24.135000000000002</v>
      </c>
      <c r="C576" s="20">
        <v>24.135000000000002</v>
      </c>
      <c r="D576" s="20">
        <v>23.855</v>
      </c>
      <c r="E576" s="20">
        <v>23.855</v>
      </c>
      <c r="F576" s="20">
        <v>23.855</v>
      </c>
      <c r="G576" s="20">
        <v>13</v>
      </c>
    </row>
    <row r="577" spans="1:7">
      <c r="A577" s="22">
        <v>44452</v>
      </c>
      <c r="B577" s="20">
        <v>23.69</v>
      </c>
      <c r="C577" s="20">
        <v>23.754999999999999</v>
      </c>
      <c r="D577" s="20">
        <v>23.324999999999999</v>
      </c>
      <c r="E577" s="20">
        <v>23.753</v>
      </c>
      <c r="F577" s="20">
        <v>23.753</v>
      </c>
      <c r="G577" s="20">
        <v>184</v>
      </c>
    </row>
    <row r="578" spans="1:7">
      <c r="A578" s="22">
        <v>44453</v>
      </c>
      <c r="B578" s="20">
        <v>23.66</v>
      </c>
      <c r="C578" s="20">
        <v>23.85</v>
      </c>
      <c r="D578" s="20">
        <v>23.64</v>
      </c>
      <c r="E578" s="20">
        <v>23.841999999999999</v>
      </c>
      <c r="F578" s="20">
        <v>23.841999999999999</v>
      </c>
      <c r="G578" s="20">
        <v>82</v>
      </c>
    </row>
    <row r="579" spans="1:7">
      <c r="A579" s="22">
        <v>44454</v>
      </c>
      <c r="B579" s="20">
        <v>23.8</v>
      </c>
      <c r="C579" s="20">
        <v>23.8</v>
      </c>
      <c r="D579" s="20">
        <v>23.759</v>
      </c>
      <c r="E579" s="20">
        <v>23.759</v>
      </c>
      <c r="F579" s="20">
        <v>23.759</v>
      </c>
      <c r="G579" s="20">
        <v>25</v>
      </c>
    </row>
    <row r="580" spans="1:7">
      <c r="A580" s="22">
        <v>44455</v>
      </c>
      <c r="B580" s="20">
        <v>23.515000000000001</v>
      </c>
      <c r="C580" s="20">
        <v>23.515000000000001</v>
      </c>
      <c r="D580" s="20">
        <v>22.61</v>
      </c>
      <c r="E580" s="20">
        <v>22.751999999999999</v>
      </c>
      <c r="F580" s="20">
        <v>22.751999999999999</v>
      </c>
      <c r="G580" s="20">
        <v>75</v>
      </c>
    </row>
    <row r="581" spans="1:7">
      <c r="A581" s="22">
        <v>44456</v>
      </c>
      <c r="B581" s="20">
        <v>22.89</v>
      </c>
      <c r="C581" s="20">
        <v>22.905000000000001</v>
      </c>
      <c r="D581" s="20">
        <v>22.295000000000002</v>
      </c>
      <c r="E581" s="20">
        <v>22.295000000000002</v>
      </c>
      <c r="F581" s="20">
        <v>22.295000000000002</v>
      </c>
      <c r="G581" s="20">
        <v>74</v>
      </c>
    </row>
    <row r="582" spans="1:7">
      <c r="A582" s="22">
        <v>44459</v>
      </c>
      <c r="B582" s="20">
        <v>22.375</v>
      </c>
      <c r="C582" s="20">
        <v>22.375</v>
      </c>
      <c r="D582" s="20">
        <v>22.14</v>
      </c>
      <c r="E582" s="20">
        <v>22.163</v>
      </c>
      <c r="F582" s="20">
        <v>22.163</v>
      </c>
      <c r="G582" s="20">
        <v>132</v>
      </c>
    </row>
    <row r="583" spans="1:7">
      <c r="A583" s="22">
        <v>44460</v>
      </c>
      <c r="B583" s="20">
        <v>22.524999999999999</v>
      </c>
      <c r="C583" s="20">
        <v>22.573</v>
      </c>
      <c r="D583" s="20">
        <v>22.47</v>
      </c>
      <c r="E583" s="20">
        <v>22.573</v>
      </c>
      <c r="F583" s="20">
        <v>22.573</v>
      </c>
      <c r="G583" s="20">
        <v>55</v>
      </c>
    </row>
    <row r="584" spans="1:7">
      <c r="A584" s="22">
        <v>44461</v>
      </c>
      <c r="B584" s="20">
        <v>22.8</v>
      </c>
      <c r="C584" s="20">
        <v>23.045000000000002</v>
      </c>
      <c r="D584" s="20">
        <v>22.8</v>
      </c>
      <c r="E584" s="20">
        <v>22.869</v>
      </c>
      <c r="F584" s="20">
        <v>22.869</v>
      </c>
      <c r="G584" s="20">
        <v>3</v>
      </c>
    </row>
    <row r="585" spans="1:7">
      <c r="A585" s="22">
        <v>44462</v>
      </c>
      <c r="B585" s="20">
        <v>22.65</v>
      </c>
      <c r="C585" s="20">
        <v>22.65</v>
      </c>
      <c r="D585" s="20">
        <v>22.641999999999999</v>
      </c>
      <c r="E585" s="20">
        <v>22.641999999999999</v>
      </c>
      <c r="F585" s="20">
        <v>22.641999999999999</v>
      </c>
      <c r="G585" s="20">
        <v>22</v>
      </c>
    </row>
    <row r="586" spans="1:7">
      <c r="A586" s="22">
        <v>44463</v>
      </c>
      <c r="B586" s="20">
        <v>22.585000000000001</v>
      </c>
      <c r="C586" s="20">
        <v>22.585000000000001</v>
      </c>
      <c r="D586" s="20">
        <v>22.09</v>
      </c>
      <c r="E586" s="20">
        <v>22.388000000000002</v>
      </c>
      <c r="F586" s="20">
        <v>22.388000000000002</v>
      </c>
      <c r="G586" s="20">
        <v>15</v>
      </c>
    </row>
    <row r="587" spans="1:7">
      <c r="A587" s="22">
        <v>44466</v>
      </c>
      <c r="B587" s="20">
        <v>22.605</v>
      </c>
      <c r="C587" s="20">
        <v>23.734999999999999</v>
      </c>
      <c r="D587" s="20">
        <v>22.605</v>
      </c>
      <c r="E587" s="20">
        <v>22.657</v>
      </c>
      <c r="F587" s="20">
        <v>22.657</v>
      </c>
      <c r="G587" s="20">
        <v>131</v>
      </c>
    </row>
    <row r="588" spans="1:7">
      <c r="A588" s="22">
        <v>44467</v>
      </c>
      <c r="B588" s="20">
        <v>22.175000000000001</v>
      </c>
      <c r="C588" s="20">
        <v>22.46</v>
      </c>
      <c r="D588" s="20">
        <v>22.175000000000001</v>
      </c>
      <c r="E588" s="20">
        <v>22.43</v>
      </c>
      <c r="F588" s="20">
        <v>22.43</v>
      </c>
      <c r="G588" s="20">
        <v>278</v>
      </c>
    </row>
    <row r="589" spans="1:7">
      <c r="A589" s="22">
        <v>44468</v>
      </c>
      <c r="B589" s="20">
        <v>22.43</v>
      </c>
      <c r="C589" s="20">
        <v>22.515000000000001</v>
      </c>
      <c r="D589" s="20">
        <v>21.459</v>
      </c>
      <c r="E589" s="20">
        <v>21.459</v>
      </c>
      <c r="F589" s="20">
        <v>21.459</v>
      </c>
      <c r="G589" s="20">
        <v>70</v>
      </c>
    </row>
    <row r="590" spans="1:7">
      <c r="A590" s="22">
        <v>44469</v>
      </c>
      <c r="B590" s="20">
        <v>22.035</v>
      </c>
      <c r="C590" s="20">
        <v>22.035</v>
      </c>
      <c r="D590" s="20">
        <v>22.021000000000001</v>
      </c>
      <c r="E590" s="20">
        <v>22.021000000000001</v>
      </c>
      <c r="F590" s="20">
        <v>22.021000000000001</v>
      </c>
      <c r="G590" s="20">
        <v>36</v>
      </c>
    </row>
    <row r="591" spans="1:7">
      <c r="A591" s="22">
        <v>44470</v>
      </c>
      <c r="B591" s="20">
        <v>22.51</v>
      </c>
      <c r="C591" s="20">
        <v>22.51</v>
      </c>
      <c r="D591" s="20">
        <v>22.51</v>
      </c>
      <c r="E591" s="20">
        <v>22.51</v>
      </c>
      <c r="F591" s="20">
        <v>22.51</v>
      </c>
      <c r="G591" s="20">
        <v>1</v>
      </c>
    </row>
    <row r="592" spans="1:7">
      <c r="A592" s="22">
        <v>44473</v>
      </c>
      <c r="B592" s="20">
        <v>22.617999999999999</v>
      </c>
      <c r="C592" s="20">
        <v>22.617999999999999</v>
      </c>
      <c r="D592" s="20">
        <v>22.617999999999999</v>
      </c>
      <c r="E592" s="20">
        <v>22.617999999999999</v>
      </c>
      <c r="F592" s="20">
        <v>22.617999999999999</v>
      </c>
      <c r="G592" s="20">
        <v>5</v>
      </c>
    </row>
    <row r="593" spans="1:7">
      <c r="A593" s="22">
        <v>44474</v>
      </c>
      <c r="B593" s="20">
        <v>22.582000000000001</v>
      </c>
      <c r="C593" s="20">
        <v>22.582000000000001</v>
      </c>
      <c r="D593" s="20">
        <v>22.582000000000001</v>
      </c>
      <c r="E593" s="20">
        <v>22.582000000000001</v>
      </c>
      <c r="F593" s="20">
        <v>22.582000000000001</v>
      </c>
      <c r="G593" s="20">
        <v>10</v>
      </c>
    </row>
    <row r="594" spans="1:7">
      <c r="A594" s="22">
        <v>44475</v>
      </c>
      <c r="B594" s="20">
        <v>22.475000000000001</v>
      </c>
      <c r="C594" s="20">
        <v>22.506</v>
      </c>
      <c r="D594" s="20">
        <v>22.375</v>
      </c>
      <c r="E594" s="20">
        <v>22.506</v>
      </c>
      <c r="F594" s="20">
        <v>22.506</v>
      </c>
      <c r="G594" s="20">
        <v>135</v>
      </c>
    </row>
    <row r="595" spans="1:7">
      <c r="A595" s="22">
        <v>44476</v>
      </c>
      <c r="B595" s="20">
        <v>22.632000000000001</v>
      </c>
      <c r="C595" s="20">
        <v>22.632000000000001</v>
      </c>
      <c r="D595" s="20">
        <v>22.632000000000001</v>
      </c>
      <c r="E595" s="20">
        <v>22.632000000000001</v>
      </c>
      <c r="F595" s="20">
        <v>22.632000000000001</v>
      </c>
      <c r="G595" s="20">
        <v>91</v>
      </c>
    </row>
    <row r="596" spans="1:7">
      <c r="A596" s="22">
        <v>44477</v>
      </c>
      <c r="B596" s="20">
        <v>22.57</v>
      </c>
      <c r="C596" s="20">
        <v>23.004999999999999</v>
      </c>
      <c r="D596" s="20">
        <v>22.57</v>
      </c>
      <c r="E596" s="20">
        <v>22.678999999999998</v>
      </c>
      <c r="F596" s="20">
        <v>22.678999999999998</v>
      </c>
      <c r="G596" s="20">
        <v>62</v>
      </c>
    </row>
    <row r="597" spans="1:7">
      <c r="A597" s="22">
        <v>44480</v>
      </c>
      <c r="B597" s="20">
        <v>22.64</v>
      </c>
      <c r="C597" s="20">
        <v>22.64</v>
      </c>
      <c r="D597" s="20">
        <v>22.64</v>
      </c>
      <c r="E597" s="20">
        <v>22.64</v>
      </c>
      <c r="F597" s="20">
        <v>22.64</v>
      </c>
      <c r="G597" s="21" t="s">
        <v>14</v>
      </c>
    </row>
    <row r="598" spans="1:7">
      <c r="A598" s="22">
        <v>44481</v>
      </c>
      <c r="B598" s="20">
        <v>22.57</v>
      </c>
      <c r="C598" s="20">
        <v>22.574999999999999</v>
      </c>
      <c r="D598" s="20">
        <v>22.491</v>
      </c>
      <c r="E598" s="20">
        <v>22.491</v>
      </c>
      <c r="F598" s="20">
        <v>22.491</v>
      </c>
      <c r="G598" s="20">
        <v>5</v>
      </c>
    </row>
    <row r="599" spans="1:7">
      <c r="A599" s="22">
        <v>44482</v>
      </c>
      <c r="B599" s="20">
        <v>23.149000000000001</v>
      </c>
      <c r="C599" s="20">
        <v>23.149000000000001</v>
      </c>
      <c r="D599" s="20">
        <v>23.149000000000001</v>
      </c>
      <c r="E599" s="20">
        <v>23.149000000000001</v>
      </c>
      <c r="F599" s="20">
        <v>23.149000000000001</v>
      </c>
      <c r="G599" s="20">
        <v>1</v>
      </c>
    </row>
    <row r="600" spans="1:7">
      <c r="A600" s="22">
        <v>44483</v>
      </c>
      <c r="B600" s="20">
        <v>23.46</v>
      </c>
      <c r="C600" s="20">
        <v>23.46</v>
      </c>
      <c r="D600" s="20">
        <v>23.456</v>
      </c>
      <c r="E600" s="20">
        <v>23.456</v>
      </c>
      <c r="F600" s="20">
        <v>23.456</v>
      </c>
      <c r="G600" s="20">
        <v>28</v>
      </c>
    </row>
    <row r="601" spans="1:7">
      <c r="A601" s="22">
        <v>44484</v>
      </c>
      <c r="B601" s="20">
        <v>23.327999999999999</v>
      </c>
      <c r="C601" s="20">
        <v>23.327999999999999</v>
      </c>
      <c r="D601" s="20">
        <v>23.327999999999999</v>
      </c>
      <c r="E601" s="20">
        <v>23.327999999999999</v>
      </c>
      <c r="F601" s="20">
        <v>23.327999999999999</v>
      </c>
      <c r="G601" s="21" t="s">
        <v>14</v>
      </c>
    </row>
    <row r="602" spans="1:7">
      <c r="A602" s="22">
        <v>44487</v>
      </c>
      <c r="B602" s="20">
        <v>23.28</v>
      </c>
      <c r="C602" s="20">
        <v>23.28</v>
      </c>
      <c r="D602" s="20">
        <v>23.215</v>
      </c>
      <c r="E602" s="20">
        <v>23.242999999999999</v>
      </c>
      <c r="F602" s="20">
        <v>23.242999999999999</v>
      </c>
      <c r="G602" s="20">
        <v>16</v>
      </c>
    </row>
    <row r="603" spans="1:7">
      <c r="A603" s="22">
        <v>44488</v>
      </c>
      <c r="B603" s="20">
        <v>24.07</v>
      </c>
      <c r="C603" s="20">
        <v>24.07</v>
      </c>
      <c r="D603" s="20">
        <v>23.861999999999998</v>
      </c>
      <c r="E603" s="20">
        <v>23.861999999999998</v>
      </c>
      <c r="F603" s="20">
        <v>23.861999999999998</v>
      </c>
      <c r="G603" s="20">
        <v>2</v>
      </c>
    </row>
    <row r="604" spans="1:7">
      <c r="A604" s="22">
        <v>44489</v>
      </c>
      <c r="B604" s="20">
        <v>24.423999999999999</v>
      </c>
      <c r="C604" s="20">
        <v>24.423999999999999</v>
      </c>
      <c r="D604" s="20">
        <v>24.423999999999999</v>
      </c>
      <c r="E604" s="20">
        <v>24.423999999999999</v>
      </c>
      <c r="F604" s="20">
        <v>24.423999999999999</v>
      </c>
      <c r="G604" s="20">
        <v>151</v>
      </c>
    </row>
    <row r="605" spans="1:7">
      <c r="A605" s="22">
        <v>44490</v>
      </c>
      <c r="B605" s="20">
        <v>24.48</v>
      </c>
      <c r="C605" s="20">
        <v>24.48</v>
      </c>
      <c r="D605" s="20">
        <v>24.14</v>
      </c>
      <c r="E605" s="20">
        <v>24.15</v>
      </c>
      <c r="F605" s="20">
        <v>24.15</v>
      </c>
      <c r="G605" s="20">
        <v>100</v>
      </c>
    </row>
    <row r="606" spans="1:7">
      <c r="A606" s="22">
        <v>44491</v>
      </c>
      <c r="B606" s="20">
        <v>24.428999999999998</v>
      </c>
      <c r="C606" s="20">
        <v>24.428999999999998</v>
      </c>
      <c r="D606" s="20">
        <v>24.37</v>
      </c>
      <c r="E606" s="20">
        <v>24.428999999999998</v>
      </c>
      <c r="F606" s="20">
        <v>24.428999999999998</v>
      </c>
      <c r="G606" s="20">
        <v>2</v>
      </c>
    </row>
    <row r="607" spans="1:7">
      <c r="A607" s="22">
        <v>44494</v>
      </c>
      <c r="B607" s="20">
        <v>24.574999999999999</v>
      </c>
      <c r="C607" s="20">
        <v>24.574999999999999</v>
      </c>
      <c r="D607" s="20">
        <v>24.571999999999999</v>
      </c>
      <c r="E607" s="20">
        <v>24.571999999999999</v>
      </c>
      <c r="F607" s="20">
        <v>24.571999999999999</v>
      </c>
      <c r="G607" s="20">
        <v>49</v>
      </c>
    </row>
    <row r="608" spans="1:7">
      <c r="A608" s="22">
        <v>44495</v>
      </c>
      <c r="B608" s="20">
        <v>24.085999999999999</v>
      </c>
      <c r="C608" s="20">
        <v>24.085999999999999</v>
      </c>
      <c r="D608" s="20">
        <v>24.085999999999999</v>
      </c>
      <c r="E608" s="20">
        <v>24.085999999999999</v>
      </c>
      <c r="F608" s="20">
        <v>24.085999999999999</v>
      </c>
      <c r="G608" s="20">
        <v>37</v>
      </c>
    </row>
    <row r="609" spans="1:7">
      <c r="A609" s="22">
        <v>44496</v>
      </c>
      <c r="B609" s="20">
        <v>24.16</v>
      </c>
      <c r="C609" s="20">
        <v>24.189</v>
      </c>
      <c r="D609" s="20">
        <v>24.16</v>
      </c>
      <c r="E609" s="20">
        <v>24.189</v>
      </c>
      <c r="F609" s="20">
        <v>24.189</v>
      </c>
      <c r="G609" s="20">
        <v>51</v>
      </c>
    </row>
    <row r="610" spans="1:7">
      <c r="A610" s="22">
        <v>44497</v>
      </c>
      <c r="B610" s="20">
        <v>24.21</v>
      </c>
      <c r="C610" s="20">
        <v>24.245000000000001</v>
      </c>
      <c r="D610" s="20">
        <v>24.117000000000001</v>
      </c>
      <c r="E610" s="20">
        <v>24.117000000000001</v>
      </c>
      <c r="F610" s="20">
        <v>24.117000000000001</v>
      </c>
      <c r="G610" s="20">
        <v>12</v>
      </c>
    </row>
    <row r="611" spans="1:7">
      <c r="A611" s="22">
        <v>44498</v>
      </c>
      <c r="B611" s="20">
        <v>23.8</v>
      </c>
      <c r="C611" s="20">
        <v>23.945</v>
      </c>
      <c r="D611" s="20">
        <v>23.8</v>
      </c>
      <c r="E611" s="20">
        <v>23.945</v>
      </c>
      <c r="F611" s="20">
        <v>23.945</v>
      </c>
      <c r="G611" s="20">
        <v>36</v>
      </c>
    </row>
    <row r="612" spans="1:7">
      <c r="A612" s="22">
        <v>44501</v>
      </c>
      <c r="B612" s="20">
        <v>24</v>
      </c>
      <c r="C612" s="20">
        <v>24.1</v>
      </c>
      <c r="D612" s="20">
        <v>24</v>
      </c>
      <c r="E612" s="20">
        <v>24.064</v>
      </c>
      <c r="F612" s="20">
        <v>24.064</v>
      </c>
      <c r="G612" s="20">
        <v>33</v>
      </c>
    </row>
    <row r="613" spans="1:7">
      <c r="A613" s="22">
        <v>44502</v>
      </c>
      <c r="B613" s="20">
        <v>23.5</v>
      </c>
      <c r="C613" s="20">
        <v>23.5</v>
      </c>
      <c r="D613" s="20">
        <v>23.5</v>
      </c>
      <c r="E613" s="20">
        <v>23.5</v>
      </c>
      <c r="F613" s="20">
        <v>23.5</v>
      </c>
      <c r="G613" s="20">
        <v>21</v>
      </c>
    </row>
    <row r="614" spans="1:7">
      <c r="A614" s="22">
        <v>44503</v>
      </c>
      <c r="B614" s="20">
        <v>23.57</v>
      </c>
      <c r="C614" s="20">
        <v>23.58</v>
      </c>
      <c r="D614" s="20">
        <v>23.225000000000001</v>
      </c>
      <c r="E614" s="20">
        <v>23.225999999999999</v>
      </c>
      <c r="F614" s="20">
        <v>23.225999999999999</v>
      </c>
      <c r="G614" s="20">
        <v>24</v>
      </c>
    </row>
    <row r="615" spans="1:7">
      <c r="A615" s="22">
        <v>44504</v>
      </c>
      <c r="B615" s="20">
        <v>23.69</v>
      </c>
      <c r="C615" s="20">
        <v>23.905999999999999</v>
      </c>
      <c r="D615" s="20">
        <v>23.69</v>
      </c>
      <c r="E615" s="20">
        <v>23.905999999999999</v>
      </c>
      <c r="F615" s="20">
        <v>23.905999999999999</v>
      </c>
      <c r="G615" s="20">
        <v>15</v>
      </c>
    </row>
    <row r="616" spans="1:7">
      <c r="A616" s="22">
        <v>44505</v>
      </c>
      <c r="B616" s="20">
        <v>23.844999999999999</v>
      </c>
      <c r="C616" s="20">
        <v>24.234999999999999</v>
      </c>
      <c r="D616" s="20">
        <v>23.835000000000001</v>
      </c>
      <c r="E616" s="20">
        <v>24.152000000000001</v>
      </c>
      <c r="F616" s="20">
        <v>24.152000000000001</v>
      </c>
      <c r="G616" s="20">
        <v>21</v>
      </c>
    </row>
    <row r="617" spans="1:7">
      <c r="A617" s="22">
        <v>44508</v>
      </c>
      <c r="B617" s="20">
        <v>24.274999999999999</v>
      </c>
      <c r="C617" s="20">
        <v>24.555</v>
      </c>
      <c r="D617" s="20">
        <v>24.274999999999999</v>
      </c>
      <c r="E617" s="20">
        <v>24.536999999999999</v>
      </c>
      <c r="F617" s="20">
        <v>24.536999999999999</v>
      </c>
      <c r="G617" s="20">
        <v>23</v>
      </c>
    </row>
    <row r="618" spans="1:7">
      <c r="A618" s="22">
        <v>44509</v>
      </c>
      <c r="B618" s="20">
        <v>24.312999999999999</v>
      </c>
      <c r="C618" s="20">
        <v>24.312999999999999</v>
      </c>
      <c r="D618" s="20">
        <v>24.312999999999999</v>
      </c>
      <c r="E618" s="20">
        <v>24.312999999999999</v>
      </c>
      <c r="F618" s="20">
        <v>24.312999999999999</v>
      </c>
      <c r="G618" s="21" t="s">
        <v>14</v>
      </c>
    </row>
    <row r="619" spans="1:7">
      <c r="A619" s="22">
        <v>44510</v>
      </c>
      <c r="B619" s="20">
        <v>24.766999999999999</v>
      </c>
      <c r="C619" s="20">
        <v>24.766999999999999</v>
      </c>
      <c r="D619" s="20">
        <v>24.766999999999999</v>
      </c>
      <c r="E619" s="20">
        <v>24.766999999999999</v>
      </c>
      <c r="F619" s="20">
        <v>24.766999999999999</v>
      </c>
      <c r="G619" s="20">
        <v>5</v>
      </c>
    </row>
    <row r="620" spans="1:7">
      <c r="A620" s="22">
        <v>44511</v>
      </c>
      <c r="B620" s="20">
        <v>25.3</v>
      </c>
      <c r="C620" s="20">
        <v>25.300999999999998</v>
      </c>
      <c r="D620" s="20">
        <v>25.295000000000002</v>
      </c>
      <c r="E620" s="20">
        <v>25.300999999999998</v>
      </c>
      <c r="F620" s="20">
        <v>25.300999999999998</v>
      </c>
      <c r="G620" s="20">
        <v>23</v>
      </c>
    </row>
    <row r="621" spans="1:7">
      <c r="A621" s="22">
        <v>44512</v>
      </c>
      <c r="B621" s="20">
        <v>25.344999999999999</v>
      </c>
      <c r="C621" s="20">
        <v>25.41</v>
      </c>
      <c r="D621" s="20">
        <v>24.925000000000001</v>
      </c>
      <c r="E621" s="20">
        <v>25.344000000000001</v>
      </c>
      <c r="F621" s="20">
        <v>25.344000000000001</v>
      </c>
      <c r="G621" s="20">
        <v>15</v>
      </c>
    </row>
    <row r="622" spans="1:7">
      <c r="A622" s="22">
        <v>44515</v>
      </c>
      <c r="B622" s="20">
        <v>25.24</v>
      </c>
      <c r="C622" s="20">
        <v>25.285</v>
      </c>
      <c r="D622" s="20">
        <v>25.065000000000001</v>
      </c>
      <c r="E622" s="20">
        <v>25.106999999999999</v>
      </c>
      <c r="F622" s="20">
        <v>25.106999999999999</v>
      </c>
      <c r="G622" s="20">
        <v>156</v>
      </c>
    </row>
    <row r="623" spans="1:7">
      <c r="A623" s="22">
        <v>44516</v>
      </c>
      <c r="B623" s="20">
        <v>25.004999999999999</v>
      </c>
      <c r="C623" s="20">
        <v>25.004999999999999</v>
      </c>
      <c r="D623" s="20">
        <v>24.875</v>
      </c>
      <c r="E623" s="20">
        <v>24.943999999999999</v>
      </c>
      <c r="F623" s="20">
        <v>24.943999999999999</v>
      </c>
      <c r="G623" s="20">
        <v>122</v>
      </c>
    </row>
    <row r="624" spans="1:7">
      <c r="A624" s="22">
        <v>44517</v>
      </c>
      <c r="B624" s="20">
        <v>24.88</v>
      </c>
      <c r="C624" s="20">
        <v>25.21</v>
      </c>
      <c r="D624" s="20">
        <v>24.88</v>
      </c>
      <c r="E624" s="20">
        <v>25.167000000000002</v>
      </c>
      <c r="F624" s="20">
        <v>25.167000000000002</v>
      </c>
      <c r="G624" s="20">
        <v>20</v>
      </c>
    </row>
    <row r="625" spans="1:7">
      <c r="A625" s="22">
        <v>44518</v>
      </c>
      <c r="B625" s="20">
        <v>25.155000000000001</v>
      </c>
      <c r="C625" s="20">
        <v>25.21</v>
      </c>
      <c r="D625" s="20">
        <v>24.82</v>
      </c>
      <c r="E625" s="20">
        <v>24.901</v>
      </c>
      <c r="F625" s="20">
        <v>24.901</v>
      </c>
      <c r="G625" s="20">
        <v>165</v>
      </c>
    </row>
    <row r="626" spans="1:7">
      <c r="A626" s="22">
        <v>44519</v>
      </c>
      <c r="B626" s="20">
        <v>24.87</v>
      </c>
      <c r="C626" s="20">
        <v>24.875</v>
      </c>
      <c r="D626" s="20">
        <v>24.78</v>
      </c>
      <c r="E626" s="20">
        <v>24.78</v>
      </c>
      <c r="F626" s="20">
        <v>24.78</v>
      </c>
      <c r="G626" s="20">
        <v>107</v>
      </c>
    </row>
    <row r="627" spans="1:7">
      <c r="A627" s="22">
        <v>44522</v>
      </c>
      <c r="B627" s="20">
        <v>24.54</v>
      </c>
      <c r="C627" s="20">
        <v>24.54</v>
      </c>
      <c r="D627" s="20">
        <v>24.19</v>
      </c>
      <c r="E627" s="20">
        <v>24.297000000000001</v>
      </c>
      <c r="F627" s="20">
        <v>24.297000000000001</v>
      </c>
      <c r="G627" s="20">
        <v>42</v>
      </c>
    </row>
    <row r="628" spans="1:7">
      <c r="A628" s="22">
        <v>44523</v>
      </c>
      <c r="B628" s="20">
        <v>23.4</v>
      </c>
      <c r="C628" s="20">
        <v>23.605</v>
      </c>
      <c r="D628" s="20">
        <v>23.4</v>
      </c>
      <c r="E628" s="20">
        <v>23.434999999999999</v>
      </c>
      <c r="F628" s="20">
        <v>23.434999999999999</v>
      </c>
      <c r="G628" s="20">
        <v>23</v>
      </c>
    </row>
    <row r="629" spans="1:7">
      <c r="A629" s="22">
        <v>44524</v>
      </c>
      <c r="B629" s="20">
        <v>23.495999999999999</v>
      </c>
      <c r="C629" s="20">
        <v>23.495999999999999</v>
      </c>
      <c r="D629" s="20">
        <v>23.495999999999999</v>
      </c>
      <c r="E629" s="20">
        <v>23.495999999999999</v>
      </c>
      <c r="F629" s="20">
        <v>23.495999999999999</v>
      </c>
      <c r="G629" s="20">
        <v>3</v>
      </c>
    </row>
    <row r="630" spans="1:7">
      <c r="A630" s="22">
        <v>44525</v>
      </c>
      <c r="B630" s="21" t="s">
        <v>14</v>
      </c>
      <c r="C630" s="21" t="s">
        <v>14</v>
      </c>
      <c r="D630" s="21" t="s">
        <v>14</v>
      </c>
      <c r="E630" s="21" t="s">
        <v>14</v>
      </c>
      <c r="F630" s="21" t="s">
        <v>14</v>
      </c>
      <c r="G630" s="21" t="s">
        <v>14</v>
      </c>
    </row>
    <row r="631" spans="1:7">
      <c r="A631" s="22">
        <v>44526</v>
      </c>
      <c r="B631" s="20">
        <v>23.106999999999999</v>
      </c>
      <c r="C631" s="20">
        <v>23.106999999999999</v>
      </c>
      <c r="D631" s="20">
        <v>23.106999999999999</v>
      </c>
      <c r="E631" s="20">
        <v>23.106999999999999</v>
      </c>
      <c r="F631" s="20">
        <v>23.106999999999999</v>
      </c>
      <c r="G631" s="23">
        <v>61278</v>
      </c>
    </row>
    <row r="632" spans="1:7">
      <c r="A632" s="22">
        <v>44529</v>
      </c>
      <c r="B632" s="20">
        <v>23.135000000000002</v>
      </c>
      <c r="C632" s="20">
        <v>23.414999999999999</v>
      </c>
      <c r="D632" s="20">
        <v>22.73</v>
      </c>
      <c r="E632" s="20">
        <v>22.798999999999999</v>
      </c>
      <c r="F632" s="20">
        <v>22.798999999999999</v>
      </c>
      <c r="G632" s="23">
        <v>10390</v>
      </c>
    </row>
    <row r="633" spans="1:7">
      <c r="A633" s="22">
        <v>44530</v>
      </c>
      <c r="B633" s="20">
        <v>22.885000000000002</v>
      </c>
      <c r="C633" s="20">
        <v>23.26</v>
      </c>
      <c r="D633" s="20">
        <v>22.704999999999998</v>
      </c>
      <c r="E633" s="20">
        <v>22.765000000000001</v>
      </c>
      <c r="F633" s="20">
        <v>22.765000000000001</v>
      </c>
      <c r="G633" s="23">
        <v>2513</v>
      </c>
    </row>
    <row r="634" spans="1:7">
      <c r="A634" s="22">
        <v>44531</v>
      </c>
      <c r="B634" s="20">
        <v>22.77</v>
      </c>
      <c r="C634" s="20">
        <v>22.995000000000001</v>
      </c>
      <c r="D634" s="20">
        <v>22.155000000000001</v>
      </c>
      <c r="E634" s="20">
        <v>22.298999999999999</v>
      </c>
      <c r="F634" s="20">
        <v>22.298999999999999</v>
      </c>
      <c r="G634" s="20">
        <v>488</v>
      </c>
    </row>
    <row r="635" spans="1:7">
      <c r="A635" s="22">
        <v>44532</v>
      </c>
      <c r="B635" s="20">
        <v>22.295000000000002</v>
      </c>
      <c r="C635" s="20">
        <v>22.4</v>
      </c>
      <c r="D635" s="20">
        <v>22.24</v>
      </c>
      <c r="E635" s="20">
        <v>22.28</v>
      </c>
      <c r="F635" s="20">
        <v>22.28</v>
      </c>
      <c r="G635" s="20">
        <v>127</v>
      </c>
    </row>
    <row r="636" spans="1:7">
      <c r="A636" s="22">
        <v>44533</v>
      </c>
      <c r="B636" s="20">
        <v>22.41</v>
      </c>
      <c r="C636" s="20">
        <v>22.47</v>
      </c>
      <c r="D636" s="20">
        <v>22.04</v>
      </c>
      <c r="E636" s="20">
        <v>22.445</v>
      </c>
      <c r="F636" s="20">
        <v>22.445</v>
      </c>
      <c r="G636" s="20">
        <v>197</v>
      </c>
    </row>
    <row r="637" spans="1:7">
      <c r="A637" s="22">
        <v>44536</v>
      </c>
      <c r="B637" s="20">
        <v>22.49</v>
      </c>
      <c r="C637" s="20">
        <v>22.49</v>
      </c>
      <c r="D637" s="20">
        <v>22.1</v>
      </c>
      <c r="E637" s="20">
        <v>22.228000000000002</v>
      </c>
      <c r="F637" s="20">
        <v>22.228000000000002</v>
      </c>
      <c r="G637" s="20">
        <v>85</v>
      </c>
    </row>
    <row r="638" spans="1:7">
      <c r="A638" s="22">
        <v>44537</v>
      </c>
      <c r="B638" s="20">
        <v>22.385000000000002</v>
      </c>
      <c r="C638" s="20">
        <v>22.56</v>
      </c>
      <c r="D638" s="20">
        <v>22.375</v>
      </c>
      <c r="E638" s="20">
        <v>22.486999999999998</v>
      </c>
      <c r="F638" s="20">
        <v>22.486999999999998</v>
      </c>
      <c r="G638" s="20">
        <v>52</v>
      </c>
    </row>
    <row r="639" spans="1:7">
      <c r="A639" s="22">
        <v>44538</v>
      </c>
      <c r="B639" s="20">
        <v>22.43</v>
      </c>
      <c r="C639" s="20">
        <v>22.445</v>
      </c>
      <c r="D639" s="20">
        <v>22.31</v>
      </c>
      <c r="E639" s="20">
        <v>22.39</v>
      </c>
      <c r="F639" s="20">
        <v>22.39</v>
      </c>
      <c r="G639" s="20">
        <v>268</v>
      </c>
    </row>
    <row r="640" spans="1:7">
      <c r="A640" s="22">
        <v>44539</v>
      </c>
      <c r="B640" s="20">
        <v>22.28</v>
      </c>
      <c r="C640" s="20">
        <v>22.285</v>
      </c>
      <c r="D640" s="20">
        <v>21.89</v>
      </c>
      <c r="E640" s="20">
        <v>21.974</v>
      </c>
      <c r="F640" s="20">
        <v>21.974</v>
      </c>
      <c r="G640" s="20">
        <v>32</v>
      </c>
    </row>
    <row r="641" spans="1:7">
      <c r="A641" s="22">
        <v>44540</v>
      </c>
      <c r="B641" s="20">
        <v>21.885000000000002</v>
      </c>
      <c r="C641" s="20">
        <v>22.164999999999999</v>
      </c>
      <c r="D641" s="20">
        <v>21.8</v>
      </c>
      <c r="E641" s="20">
        <v>22.16</v>
      </c>
      <c r="F641" s="20">
        <v>22.16</v>
      </c>
      <c r="G641" s="20">
        <v>18</v>
      </c>
    </row>
    <row r="642" spans="1:7">
      <c r="A642" s="22">
        <v>44543</v>
      </c>
      <c r="B642" s="20">
        <v>22.245000000000001</v>
      </c>
      <c r="C642" s="20">
        <v>22.29</v>
      </c>
      <c r="D642" s="20">
        <v>22.13</v>
      </c>
      <c r="E642" s="20">
        <v>22.29</v>
      </c>
      <c r="F642" s="20">
        <v>22.29</v>
      </c>
      <c r="G642" s="20">
        <v>7</v>
      </c>
    </row>
    <row r="643" spans="1:7">
      <c r="A643" s="22">
        <v>44544</v>
      </c>
      <c r="B643" s="20">
        <v>22.25</v>
      </c>
      <c r="C643" s="20">
        <v>22.25</v>
      </c>
      <c r="D643" s="20">
        <v>21.66</v>
      </c>
      <c r="E643" s="20">
        <v>21.887</v>
      </c>
      <c r="F643" s="20">
        <v>21.887</v>
      </c>
      <c r="G643" s="20">
        <v>3</v>
      </c>
    </row>
    <row r="644" spans="1:7">
      <c r="A644" s="22">
        <v>44545</v>
      </c>
      <c r="B644" s="20">
        <v>21.5</v>
      </c>
      <c r="C644" s="20">
        <v>21.64</v>
      </c>
      <c r="D644" s="20">
        <v>21.5</v>
      </c>
      <c r="E644" s="20">
        <v>21.507999999999999</v>
      </c>
      <c r="F644" s="20">
        <v>21.507999999999999</v>
      </c>
      <c r="G644" s="20">
        <v>5</v>
      </c>
    </row>
    <row r="645" spans="1:7">
      <c r="A645" s="22">
        <v>44546</v>
      </c>
      <c r="B645" s="20">
        <v>22.135000000000002</v>
      </c>
      <c r="C645" s="20">
        <v>22.454999999999998</v>
      </c>
      <c r="D645" s="20">
        <v>22.12</v>
      </c>
      <c r="E645" s="20">
        <v>22.454999999999998</v>
      </c>
      <c r="F645" s="20">
        <v>22.454999999999998</v>
      </c>
      <c r="G645" s="20">
        <v>88</v>
      </c>
    </row>
    <row r="646" spans="1:7">
      <c r="A646" s="22">
        <v>44547</v>
      </c>
      <c r="B646" s="20">
        <v>22.45</v>
      </c>
      <c r="C646" s="20">
        <v>22.507000000000001</v>
      </c>
      <c r="D646" s="20">
        <v>22.45</v>
      </c>
      <c r="E646" s="20">
        <v>22.507000000000001</v>
      </c>
      <c r="F646" s="20">
        <v>22.507000000000001</v>
      </c>
      <c r="G646" s="20">
        <v>31</v>
      </c>
    </row>
    <row r="647" spans="1:7">
      <c r="A647" s="22">
        <v>44550</v>
      </c>
      <c r="B647" s="20">
        <v>22.3</v>
      </c>
      <c r="C647" s="20">
        <v>22.37</v>
      </c>
      <c r="D647" s="20">
        <v>22.274999999999999</v>
      </c>
      <c r="E647" s="20">
        <v>22.274999999999999</v>
      </c>
      <c r="F647" s="20">
        <v>22.274999999999999</v>
      </c>
      <c r="G647" s="20">
        <v>87</v>
      </c>
    </row>
    <row r="648" spans="1:7">
      <c r="A648" s="22">
        <v>44551</v>
      </c>
      <c r="B648" s="20">
        <v>22.225000000000001</v>
      </c>
      <c r="C648" s="20">
        <v>22.74</v>
      </c>
      <c r="D648" s="20">
        <v>22.225000000000001</v>
      </c>
      <c r="E648" s="20">
        <v>22.501999999999999</v>
      </c>
      <c r="F648" s="20">
        <v>22.501999999999999</v>
      </c>
      <c r="G648" s="20">
        <v>188</v>
      </c>
    </row>
    <row r="649" spans="1:7">
      <c r="A649" s="22">
        <v>44552</v>
      </c>
      <c r="B649" s="20">
        <v>22.465</v>
      </c>
      <c r="C649" s="20">
        <v>22.792000000000002</v>
      </c>
      <c r="D649" s="20">
        <v>22.465</v>
      </c>
      <c r="E649" s="20">
        <v>22.792000000000002</v>
      </c>
      <c r="F649" s="20">
        <v>22.792000000000002</v>
      </c>
      <c r="G649" s="20">
        <v>190</v>
      </c>
    </row>
    <row r="650" spans="1:7">
      <c r="A650" s="22">
        <v>44553</v>
      </c>
      <c r="B650" s="20">
        <v>22.81</v>
      </c>
      <c r="C650" s="20">
        <v>22.931000000000001</v>
      </c>
      <c r="D650" s="20">
        <v>22.72</v>
      </c>
      <c r="E650" s="20">
        <v>22.931000000000001</v>
      </c>
      <c r="F650" s="20">
        <v>22.931000000000001</v>
      </c>
      <c r="G650" s="20">
        <v>419</v>
      </c>
    </row>
    <row r="651" spans="1:7">
      <c r="A651" s="22">
        <v>44557</v>
      </c>
      <c r="B651" s="20">
        <v>22.68</v>
      </c>
      <c r="C651" s="20">
        <v>22.98</v>
      </c>
      <c r="D651" s="20">
        <v>22.68</v>
      </c>
      <c r="E651" s="20">
        <v>22.978999999999999</v>
      </c>
      <c r="F651" s="20">
        <v>22.978999999999999</v>
      </c>
      <c r="G651" s="20">
        <v>3</v>
      </c>
    </row>
    <row r="652" spans="1:7">
      <c r="A652" s="22">
        <v>44558</v>
      </c>
      <c r="B652" s="20">
        <v>23.055</v>
      </c>
      <c r="C652" s="20">
        <v>23.295000000000002</v>
      </c>
      <c r="D652" s="20">
        <v>23.055</v>
      </c>
      <c r="E652" s="20">
        <v>23.111000000000001</v>
      </c>
      <c r="F652" s="20">
        <v>23.111000000000001</v>
      </c>
      <c r="G652" s="20">
        <v>154</v>
      </c>
    </row>
    <row r="653" spans="1:7">
      <c r="A653" s="22">
        <v>44559</v>
      </c>
      <c r="B653" s="20">
        <v>23.004999999999999</v>
      </c>
      <c r="C653" s="20">
        <v>23.004999999999999</v>
      </c>
      <c r="D653" s="20">
        <v>22.635000000000002</v>
      </c>
      <c r="E653" s="20">
        <v>22.847999999999999</v>
      </c>
      <c r="F653" s="20">
        <v>22.847999999999999</v>
      </c>
      <c r="G653" s="20">
        <v>264</v>
      </c>
    </row>
    <row r="654" spans="1:7">
      <c r="A654" s="22">
        <v>44560</v>
      </c>
      <c r="B654" s="20">
        <v>22.774999999999999</v>
      </c>
      <c r="C654" s="20">
        <v>23.085000000000001</v>
      </c>
      <c r="D654" s="20">
        <v>22.62</v>
      </c>
      <c r="E654" s="20">
        <v>23.027999999999999</v>
      </c>
      <c r="F654" s="20">
        <v>23.027999999999999</v>
      </c>
      <c r="G654" s="20">
        <v>194</v>
      </c>
    </row>
    <row r="655" spans="1:7">
      <c r="A655" s="22">
        <v>44561</v>
      </c>
      <c r="B655" s="20">
        <v>23.225000000000001</v>
      </c>
      <c r="C655" s="20">
        <v>23.327999999999999</v>
      </c>
      <c r="D655" s="20">
        <v>23.2</v>
      </c>
      <c r="E655" s="20">
        <v>23.327999999999999</v>
      </c>
      <c r="F655" s="20">
        <v>23.327999999999999</v>
      </c>
      <c r="G655" s="20">
        <v>86</v>
      </c>
    </row>
    <row r="656" spans="1:7">
      <c r="A656" s="22">
        <v>44564</v>
      </c>
      <c r="B656" s="20">
        <v>23.31</v>
      </c>
      <c r="C656" s="20">
        <v>23.31</v>
      </c>
      <c r="D656" s="20">
        <v>22.79</v>
      </c>
      <c r="E656" s="20">
        <v>22.79</v>
      </c>
      <c r="F656" s="20">
        <v>22.79</v>
      </c>
      <c r="G656" s="20">
        <v>31</v>
      </c>
    </row>
    <row r="657" spans="1:7">
      <c r="A657" s="22">
        <v>44565</v>
      </c>
      <c r="B657" s="20">
        <v>22.954999999999998</v>
      </c>
      <c r="C657" s="20">
        <v>23.038</v>
      </c>
      <c r="D657" s="20">
        <v>22.954999999999998</v>
      </c>
      <c r="E657" s="20">
        <v>23.038</v>
      </c>
      <c r="F657" s="20">
        <v>23.038</v>
      </c>
      <c r="G657" s="20">
        <v>7</v>
      </c>
    </row>
    <row r="658" spans="1:7">
      <c r="A658" s="22">
        <v>44566</v>
      </c>
      <c r="B658" s="20">
        <v>23.14</v>
      </c>
      <c r="C658" s="20">
        <v>23.15</v>
      </c>
      <c r="D658" s="20">
        <v>22.785</v>
      </c>
      <c r="E658" s="20">
        <v>23.15</v>
      </c>
      <c r="F658" s="20">
        <v>23.15</v>
      </c>
      <c r="G658" s="20">
        <v>437</v>
      </c>
    </row>
    <row r="659" spans="1:7">
      <c r="A659" s="22">
        <v>44567</v>
      </c>
      <c r="B659" s="20">
        <v>22.765000000000001</v>
      </c>
      <c r="C659" s="20">
        <v>22.8</v>
      </c>
      <c r="D659" s="20">
        <v>22.05</v>
      </c>
      <c r="E659" s="20">
        <v>22.173999999999999</v>
      </c>
      <c r="F659" s="20">
        <v>22.173999999999999</v>
      </c>
      <c r="G659" s="20">
        <v>103</v>
      </c>
    </row>
    <row r="660" spans="1:7">
      <c r="A660" s="22">
        <v>44568</v>
      </c>
      <c r="B660" s="20">
        <v>22.393999999999998</v>
      </c>
      <c r="C660" s="20">
        <v>22.393999999999998</v>
      </c>
      <c r="D660" s="20">
        <v>22.393999999999998</v>
      </c>
      <c r="E660" s="20">
        <v>22.393999999999998</v>
      </c>
      <c r="F660" s="20">
        <v>22.393999999999998</v>
      </c>
      <c r="G660" s="20">
        <v>17</v>
      </c>
    </row>
    <row r="661" spans="1:7">
      <c r="A661" s="22">
        <v>44571</v>
      </c>
      <c r="B661" s="20">
        <v>22.355</v>
      </c>
      <c r="C661" s="20">
        <v>22.49</v>
      </c>
      <c r="D661" s="20">
        <v>22.355</v>
      </c>
      <c r="E661" s="20">
        <v>22.446000000000002</v>
      </c>
      <c r="F661" s="20">
        <v>22.446000000000002</v>
      </c>
      <c r="G661" s="20">
        <v>377</v>
      </c>
    </row>
    <row r="662" spans="1:7">
      <c r="A662" s="22">
        <v>44572</v>
      </c>
      <c r="B662" s="20">
        <v>22.59</v>
      </c>
      <c r="C662" s="20">
        <v>22.806000000000001</v>
      </c>
      <c r="D662" s="20">
        <v>22.59</v>
      </c>
      <c r="E662" s="20">
        <v>22.806000000000001</v>
      </c>
      <c r="F662" s="20">
        <v>22.806000000000001</v>
      </c>
      <c r="G662" s="20">
        <v>155</v>
      </c>
    </row>
    <row r="663" spans="1:7">
      <c r="A663" s="22">
        <v>44573</v>
      </c>
      <c r="B663" s="20">
        <v>23.2</v>
      </c>
      <c r="C663" s="20">
        <v>23.2</v>
      </c>
      <c r="D663" s="20">
        <v>23.2</v>
      </c>
      <c r="E663" s="20">
        <v>23.2</v>
      </c>
      <c r="F663" s="20">
        <v>23.2</v>
      </c>
      <c r="G663" s="20">
        <v>1</v>
      </c>
    </row>
    <row r="664" spans="1:7">
      <c r="A664" s="22">
        <v>44574</v>
      </c>
      <c r="B664" s="20">
        <v>23.155000000000001</v>
      </c>
      <c r="C664" s="20">
        <v>23.155000000000001</v>
      </c>
      <c r="D664" s="20">
        <v>23.155000000000001</v>
      </c>
      <c r="E664" s="20">
        <v>23.155000000000001</v>
      </c>
      <c r="F664" s="20">
        <v>23.155000000000001</v>
      </c>
      <c r="G664" s="21" t="s">
        <v>14</v>
      </c>
    </row>
    <row r="665" spans="1:7">
      <c r="A665" s="22">
        <v>44575</v>
      </c>
      <c r="B665" s="20">
        <v>22.911000000000001</v>
      </c>
      <c r="C665" s="20">
        <v>23</v>
      </c>
      <c r="D665" s="20">
        <v>22.9</v>
      </c>
      <c r="E665" s="20">
        <v>22.911000000000001</v>
      </c>
      <c r="F665" s="20">
        <v>22.911000000000001</v>
      </c>
      <c r="G665" s="20">
        <v>36</v>
      </c>
    </row>
    <row r="666" spans="1:7">
      <c r="A666" s="22">
        <v>44579</v>
      </c>
      <c r="B666" s="20">
        <v>23.4</v>
      </c>
      <c r="C666" s="20">
        <v>23.486999999999998</v>
      </c>
      <c r="D666" s="20">
        <v>23.4</v>
      </c>
      <c r="E666" s="20">
        <v>23.486999999999998</v>
      </c>
      <c r="F666" s="20">
        <v>23.486999999999998</v>
      </c>
      <c r="G666" s="20">
        <v>207</v>
      </c>
    </row>
    <row r="667" spans="1:7">
      <c r="A667" s="22">
        <v>44580</v>
      </c>
      <c r="B667" s="20">
        <v>24.225999999999999</v>
      </c>
      <c r="C667" s="20">
        <v>24.225999999999999</v>
      </c>
      <c r="D667" s="20">
        <v>24.225999999999999</v>
      </c>
      <c r="E667" s="20">
        <v>24.225999999999999</v>
      </c>
      <c r="F667" s="20">
        <v>24.225999999999999</v>
      </c>
      <c r="G667" s="20">
        <v>3</v>
      </c>
    </row>
    <row r="668" spans="1:7">
      <c r="A668" s="22">
        <v>44581</v>
      </c>
      <c r="B668" s="20">
        <v>24.710999999999999</v>
      </c>
      <c r="C668" s="20">
        <v>24.710999999999999</v>
      </c>
      <c r="D668" s="20">
        <v>24.710999999999999</v>
      </c>
      <c r="E668" s="20">
        <v>24.710999999999999</v>
      </c>
      <c r="F668" s="20">
        <v>24.710999999999999</v>
      </c>
      <c r="G668" s="20">
        <v>21</v>
      </c>
    </row>
    <row r="669" spans="1:7">
      <c r="A669" s="22">
        <v>44582</v>
      </c>
      <c r="B669" s="20">
        <v>24.314</v>
      </c>
      <c r="C669" s="20">
        <v>24.314</v>
      </c>
      <c r="D669" s="20">
        <v>24.314</v>
      </c>
      <c r="E669" s="20">
        <v>24.314</v>
      </c>
      <c r="F669" s="20">
        <v>24.314</v>
      </c>
      <c r="G669" s="20">
        <v>17</v>
      </c>
    </row>
    <row r="670" spans="1:7">
      <c r="A670" s="22">
        <v>44585</v>
      </c>
      <c r="B670" s="20">
        <v>23.795000000000002</v>
      </c>
      <c r="C670" s="20">
        <v>23.795000000000002</v>
      </c>
      <c r="D670" s="20">
        <v>23.795000000000002</v>
      </c>
      <c r="E670" s="20">
        <v>23.795000000000002</v>
      </c>
      <c r="F670" s="20">
        <v>23.795000000000002</v>
      </c>
      <c r="G670" s="21" t="s">
        <v>14</v>
      </c>
    </row>
    <row r="671" spans="1:7">
      <c r="A671" s="22">
        <v>44586</v>
      </c>
      <c r="B671" s="20">
        <v>23.945</v>
      </c>
      <c r="C671" s="20">
        <v>23.945</v>
      </c>
      <c r="D671" s="20">
        <v>23.684999999999999</v>
      </c>
      <c r="E671" s="20">
        <v>23.896000000000001</v>
      </c>
      <c r="F671" s="20">
        <v>23.896000000000001</v>
      </c>
      <c r="G671" s="20">
        <v>100</v>
      </c>
    </row>
    <row r="672" spans="1:7">
      <c r="A672" s="22">
        <v>44587</v>
      </c>
      <c r="B672" s="20">
        <v>23.806999999999999</v>
      </c>
      <c r="C672" s="20">
        <v>23.806999999999999</v>
      </c>
      <c r="D672" s="20">
        <v>23.806999999999999</v>
      </c>
      <c r="E672" s="20">
        <v>23.806999999999999</v>
      </c>
      <c r="F672" s="20">
        <v>23.806999999999999</v>
      </c>
      <c r="G672" s="20">
        <v>46</v>
      </c>
    </row>
    <row r="673" spans="1:7">
      <c r="A673" s="22">
        <v>44588</v>
      </c>
      <c r="B673" s="20">
        <v>23.03</v>
      </c>
      <c r="C673" s="20">
        <v>23.03</v>
      </c>
      <c r="D673" s="20">
        <v>22.672999999999998</v>
      </c>
      <c r="E673" s="20">
        <v>22.672999999999998</v>
      </c>
      <c r="F673" s="20">
        <v>22.672999999999998</v>
      </c>
      <c r="G673" s="20">
        <v>102</v>
      </c>
    </row>
    <row r="674" spans="1:7">
      <c r="A674" s="22">
        <v>44589</v>
      </c>
      <c r="B674" s="20">
        <v>22.81</v>
      </c>
      <c r="C674" s="20">
        <v>22.81</v>
      </c>
      <c r="D674" s="20">
        <v>22.302</v>
      </c>
      <c r="E674" s="20">
        <v>22.302</v>
      </c>
      <c r="F674" s="20">
        <v>22.302</v>
      </c>
      <c r="G674" s="20">
        <v>38</v>
      </c>
    </row>
    <row r="675" spans="1:7">
      <c r="A675" s="22">
        <v>44592</v>
      </c>
      <c r="B675" s="20">
        <v>22.34</v>
      </c>
      <c r="C675" s="20">
        <v>22.515000000000001</v>
      </c>
      <c r="D675" s="20">
        <v>22.34</v>
      </c>
      <c r="E675" s="20">
        <v>22.395</v>
      </c>
      <c r="F675" s="20">
        <v>22.395</v>
      </c>
      <c r="G675" s="20">
        <v>57</v>
      </c>
    </row>
    <row r="676" spans="1:7">
      <c r="A676" s="22">
        <v>44593</v>
      </c>
      <c r="B676" s="20">
        <v>22.495000000000001</v>
      </c>
      <c r="C676" s="20">
        <v>23</v>
      </c>
      <c r="D676" s="20">
        <v>22.495000000000001</v>
      </c>
      <c r="E676" s="20">
        <v>22.596</v>
      </c>
      <c r="F676" s="20">
        <v>22.596</v>
      </c>
      <c r="G676" s="20">
        <v>411</v>
      </c>
    </row>
    <row r="677" spans="1:7">
      <c r="A677" s="22">
        <v>44594</v>
      </c>
      <c r="B677" s="20">
        <v>22.81</v>
      </c>
      <c r="C677" s="20">
        <v>22.82</v>
      </c>
      <c r="D677" s="20">
        <v>22.61</v>
      </c>
      <c r="E677" s="20">
        <v>22.710999999999999</v>
      </c>
      <c r="F677" s="20">
        <v>22.710999999999999</v>
      </c>
      <c r="G677" s="20">
        <v>135</v>
      </c>
    </row>
    <row r="678" spans="1:7">
      <c r="A678" s="22">
        <v>44595</v>
      </c>
      <c r="B678" s="20">
        <v>22.545000000000002</v>
      </c>
      <c r="C678" s="20">
        <v>22.565000000000001</v>
      </c>
      <c r="D678" s="20">
        <v>22.375</v>
      </c>
      <c r="E678" s="20">
        <v>22.375</v>
      </c>
      <c r="F678" s="20">
        <v>22.375</v>
      </c>
      <c r="G678" s="20">
        <v>74</v>
      </c>
    </row>
    <row r="679" spans="1:7">
      <c r="A679" s="22">
        <v>44596</v>
      </c>
      <c r="B679" s="20">
        <v>22.53</v>
      </c>
      <c r="C679" s="20">
        <v>22.53</v>
      </c>
      <c r="D679" s="20">
        <v>22.475000000000001</v>
      </c>
      <c r="E679" s="20">
        <v>22.475000000000001</v>
      </c>
      <c r="F679" s="20">
        <v>22.475000000000001</v>
      </c>
      <c r="G679" s="20">
        <v>42</v>
      </c>
    </row>
    <row r="680" spans="1:7">
      <c r="A680" s="22">
        <v>44599</v>
      </c>
      <c r="B680" s="20">
        <v>23.055</v>
      </c>
      <c r="C680" s="20">
        <v>23.08</v>
      </c>
      <c r="D680" s="20">
        <v>23.055</v>
      </c>
      <c r="E680" s="20">
        <v>23.076000000000001</v>
      </c>
      <c r="F680" s="20">
        <v>23.076000000000001</v>
      </c>
      <c r="G680" s="20">
        <v>11</v>
      </c>
    </row>
    <row r="681" spans="1:7">
      <c r="A681" s="22">
        <v>44600</v>
      </c>
      <c r="B681" s="20">
        <v>23.195</v>
      </c>
      <c r="C681" s="20">
        <v>23.23</v>
      </c>
      <c r="D681" s="20">
        <v>23.195</v>
      </c>
      <c r="E681" s="20">
        <v>23.195</v>
      </c>
      <c r="F681" s="20">
        <v>23.195</v>
      </c>
      <c r="G681" s="20">
        <v>9</v>
      </c>
    </row>
    <row r="682" spans="1:7">
      <c r="A682" s="22">
        <v>44601</v>
      </c>
      <c r="B682" s="20">
        <v>23.335999999999999</v>
      </c>
      <c r="C682" s="20">
        <v>23.335999999999999</v>
      </c>
      <c r="D682" s="20">
        <v>23.335999999999999</v>
      </c>
      <c r="E682" s="20">
        <v>23.335999999999999</v>
      </c>
      <c r="F682" s="20">
        <v>23.335999999999999</v>
      </c>
      <c r="G682" s="20">
        <v>40</v>
      </c>
    </row>
    <row r="683" spans="1:7">
      <c r="A683" s="22">
        <v>44602</v>
      </c>
      <c r="B683" s="20">
        <v>23.518999999999998</v>
      </c>
      <c r="C683" s="20">
        <v>23.518999999999998</v>
      </c>
      <c r="D683" s="20">
        <v>23.518999999999998</v>
      </c>
      <c r="E683" s="20">
        <v>23.518999999999998</v>
      </c>
      <c r="F683" s="20">
        <v>23.518999999999998</v>
      </c>
      <c r="G683" s="20">
        <v>182</v>
      </c>
    </row>
    <row r="684" spans="1:7">
      <c r="A684" s="22">
        <v>44603</v>
      </c>
      <c r="B684" s="20">
        <v>23.17</v>
      </c>
      <c r="C684" s="20">
        <v>23.366</v>
      </c>
      <c r="D684" s="20">
        <v>23.15</v>
      </c>
      <c r="E684" s="20">
        <v>23.366</v>
      </c>
      <c r="F684" s="20">
        <v>23.366</v>
      </c>
      <c r="G684" s="20">
        <v>26</v>
      </c>
    </row>
    <row r="685" spans="1:7">
      <c r="A685" s="22">
        <v>44606</v>
      </c>
      <c r="B685" s="20">
        <v>23.914999999999999</v>
      </c>
      <c r="C685" s="20">
        <v>23.914999999999999</v>
      </c>
      <c r="D685" s="20">
        <v>23.83</v>
      </c>
      <c r="E685" s="20">
        <v>23.844999999999999</v>
      </c>
      <c r="F685" s="20">
        <v>23.844999999999999</v>
      </c>
      <c r="G685" s="20">
        <v>44</v>
      </c>
    </row>
    <row r="686" spans="1:7">
      <c r="A686" s="22">
        <v>44607</v>
      </c>
      <c r="B686" s="20">
        <v>23.164999999999999</v>
      </c>
      <c r="C686" s="20">
        <v>23.338000000000001</v>
      </c>
      <c r="D686" s="20">
        <v>23.164999999999999</v>
      </c>
      <c r="E686" s="20">
        <v>23.338000000000001</v>
      </c>
      <c r="F686" s="20">
        <v>23.338000000000001</v>
      </c>
      <c r="G686" s="20">
        <v>41</v>
      </c>
    </row>
    <row r="687" spans="1:7">
      <c r="A687" s="22">
        <v>44608</v>
      </c>
      <c r="B687" s="20">
        <v>23.600999999999999</v>
      </c>
      <c r="C687" s="20">
        <v>23.600999999999999</v>
      </c>
      <c r="D687" s="20">
        <v>23.600999999999999</v>
      </c>
      <c r="E687" s="20">
        <v>23.600999999999999</v>
      </c>
      <c r="F687" s="20">
        <v>23.600999999999999</v>
      </c>
      <c r="G687" s="20">
        <v>11</v>
      </c>
    </row>
    <row r="688" spans="1:7">
      <c r="A688" s="22">
        <v>44609</v>
      </c>
      <c r="B688" s="20">
        <v>23.873999999999999</v>
      </c>
      <c r="C688" s="20">
        <v>23.873999999999999</v>
      </c>
      <c r="D688" s="20">
        <v>23.873999999999999</v>
      </c>
      <c r="E688" s="20">
        <v>23.873999999999999</v>
      </c>
      <c r="F688" s="20">
        <v>23.873999999999999</v>
      </c>
      <c r="G688" s="20">
        <v>101</v>
      </c>
    </row>
    <row r="689" spans="1:7">
      <c r="A689" s="22">
        <v>44610</v>
      </c>
      <c r="B689" s="20">
        <v>24</v>
      </c>
      <c r="C689" s="20">
        <v>24</v>
      </c>
      <c r="D689" s="20">
        <v>23.925000000000001</v>
      </c>
      <c r="E689" s="20">
        <v>23.991</v>
      </c>
      <c r="F689" s="20">
        <v>23.991</v>
      </c>
      <c r="G689" s="20">
        <v>170</v>
      </c>
    </row>
    <row r="690" spans="1:7">
      <c r="A690" s="22">
        <v>44614</v>
      </c>
      <c r="B690" s="20">
        <v>24.21</v>
      </c>
      <c r="C690" s="20">
        <v>24.311</v>
      </c>
      <c r="D690" s="20">
        <v>24.21</v>
      </c>
      <c r="E690" s="20">
        <v>24.311</v>
      </c>
      <c r="F690" s="20">
        <v>24.311</v>
      </c>
      <c r="G690" s="20">
        <v>175</v>
      </c>
    </row>
    <row r="691" spans="1:7">
      <c r="A691" s="22">
        <v>44615</v>
      </c>
      <c r="B691" s="20">
        <v>24.555</v>
      </c>
      <c r="C691" s="20">
        <v>24.555</v>
      </c>
      <c r="D691" s="20">
        <v>24.555</v>
      </c>
      <c r="E691" s="20">
        <v>24.555</v>
      </c>
      <c r="F691" s="20">
        <v>24.555</v>
      </c>
      <c r="G691" s="20">
        <v>20</v>
      </c>
    </row>
    <row r="692" spans="1:7">
      <c r="A692" s="22">
        <v>44616</v>
      </c>
      <c r="B692" s="20">
        <v>25.355</v>
      </c>
      <c r="C692" s="20">
        <v>25.39</v>
      </c>
      <c r="D692" s="20">
        <v>24.686</v>
      </c>
      <c r="E692" s="20">
        <v>24.686</v>
      </c>
      <c r="F692" s="20">
        <v>24.686</v>
      </c>
      <c r="G692" s="23">
        <v>107560</v>
      </c>
    </row>
    <row r="693" spans="1:7">
      <c r="A693" s="22">
        <v>44617</v>
      </c>
      <c r="B693" s="20">
        <v>24.32</v>
      </c>
      <c r="C693" s="20">
        <v>24.524999999999999</v>
      </c>
      <c r="D693" s="20">
        <v>23.9</v>
      </c>
      <c r="E693" s="20">
        <v>23.997</v>
      </c>
      <c r="F693" s="20">
        <v>23.997</v>
      </c>
      <c r="G693" s="23">
        <v>13916</v>
      </c>
    </row>
    <row r="694" spans="1:7">
      <c r="A694" s="22">
        <v>44620</v>
      </c>
      <c r="B694" s="20">
        <v>24.55</v>
      </c>
      <c r="C694" s="20">
        <v>24.855</v>
      </c>
      <c r="D694" s="20">
        <v>24.28</v>
      </c>
      <c r="E694" s="20">
        <v>24.361000000000001</v>
      </c>
      <c r="F694" s="20">
        <v>24.361000000000001</v>
      </c>
      <c r="G694" s="20">
        <v>788</v>
      </c>
    </row>
    <row r="695" spans="1:7">
      <c r="A695" s="22">
        <v>44621</v>
      </c>
      <c r="B695" s="20">
        <v>24.45</v>
      </c>
      <c r="C695" s="20">
        <v>25.565000000000001</v>
      </c>
      <c r="D695" s="20">
        <v>24.34</v>
      </c>
      <c r="E695" s="20">
        <v>25.533999999999999</v>
      </c>
      <c r="F695" s="20">
        <v>25.533999999999999</v>
      </c>
      <c r="G695" s="20">
        <v>409</v>
      </c>
    </row>
    <row r="696" spans="1:7">
      <c r="A696" s="22">
        <v>44622</v>
      </c>
      <c r="B696" s="20">
        <v>25.31</v>
      </c>
      <c r="C696" s="20">
        <v>25.41</v>
      </c>
      <c r="D696" s="20">
        <v>25.03</v>
      </c>
      <c r="E696" s="20">
        <v>25.183</v>
      </c>
      <c r="F696" s="20">
        <v>25.183</v>
      </c>
      <c r="G696" s="20">
        <v>893</v>
      </c>
    </row>
    <row r="697" spans="1:7">
      <c r="A697" s="22">
        <v>44623</v>
      </c>
      <c r="B697" s="20">
        <v>25.305</v>
      </c>
      <c r="C697" s="20">
        <v>25.54</v>
      </c>
      <c r="D697" s="20">
        <v>25.14</v>
      </c>
      <c r="E697" s="20">
        <v>25.204999999999998</v>
      </c>
      <c r="F697" s="20">
        <v>25.204999999999998</v>
      </c>
      <c r="G697" s="20">
        <v>147</v>
      </c>
    </row>
    <row r="698" spans="1:7">
      <c r="A698" s="22">
        <v>44624</v>
      </c>
      <c r="B698" s="20">
        <v>25.295000000000002</v>
      </c>
      <c r="C698" s="20">
        <v>25.835000000000001</v>
      </c>
      <c r="D698" s="20">
        <v>25.254999999999999</v>
      </c>
      <c r="E698" s="20">
        <v>25.782</v>
      </c>
      <c r="F698" s="20">
        <v>25.782</v>
      </c>
      <c r="G698" s="20">
        <v>838</v>
      </c>
    </row>
    <row r="699" spans="1:7">
      <c r="A699" s="22">
        <v>44627</v>
      </c>
      <c r="B699" s="20">
        <v>26.155000000000001</v>
      </c>
      <c r="C699" s="20">
        <v>26.285</v>
      </c>
      <c r="D699" s="20">
        <v>25.713000000000001</v>
      </c>
      <c r="E699" s="20">
        <v>25.713000000000001</v>
      </c>
      <c r="F699" s="20">
        <v>25.713000000000001</v>
      </c>
      <c r="G699" s="20">
        <v>526</v>
      </c>
    </row>
    <row r="700" spans="1:7">
      <c r="A700" s="22">
        <v>44628</v>
      </c>
      <c r="B700" s="20">
        <v>25.85</v>
      </c>
      <c r="C700" s="20">
        <v>27.31</v>
      </c>
      <c r="D700" s="20">
        <v>25.645</v>
      </c>
      <c r="E700" s="20">
        <v>26.888000000000002</v>
      </c>
      <c r="F700" s="20">
        <v>26.888000000000002</v>
      </c>
      <c r="G700" s="23">
        <v>1151</v>
      </c>
    </row>
    <row r="701" spans="1:7">
      <c r="A701" s="22">
        <v>44629</v>
      </c>
      <c r="B701" s="20">
        <v>26.9</v>
      </c>
      <c r="C701" s="20">
        <v>26.9</v>
      </c>
      <c r="D701" s="20">
        <v>25.757000000000001</v>
      </c>
      <c r="E701" s="20">
        <v>25.757000000000001</v>
      </c>
      <c r="F701" s="20">
        <v>25.757000000000001</v>
      </c>
      <c r="G701" s="20">
        <v>757</v>
      </c>
    </row>
    <row r="702" spans="1:7">
      <c r="A702" s="22">
        <v>44630</v>
      </c>
      <c r="B702" s="20">
        <v>26.03</v>
      </c>
      <c r="C702" s="20">
        <v>26.202000000000002</v>
      </c>
      <c r="D702" s="20">
        <v>25.59</v>
      </c>
      <c r="E702" s="20">
        <v>26.202000000000002</v>
      </c>
      <c r="F702" s="20">
        <v>26.202000000000002</v>
      </c>
      <c r="G702" s="20">
        <v>68</v>
      </c>
    </row>
    <row r="703" spans="1:7">
      <c r="A703" s="22">
        <v>44631</v>
      </c>
      <c r="B703" s="20">
        <v>26.035</v>
      </c>
      <c r="C703" s="20">
        <v>26.2</v>
      </c>
      <c r="D703" s="20">
        <v>25.92</v>
      </c>
      <c r="E703" s="20">
        <v>26.106000000000002</v>
      </c>
      <c r="F703" s="20">
        <v>26.106000000000002</v>
      </c>
      <c r="G703" s="20">
        <v>91</v>
      </c>
    </row>
    <row r="704" spans="1:7">
      <c r="A704" s="22">
        <v>44634</v>
      </c>
      <c r="B704" s="20">
        <v>25.95</v>
      </c>
      <c r="C704" s="20">
        <v>25.95</v>
      </c>
      <c r="D704" s="20">
        <v>25.244</v>
      </c>
      <c r="E704" s="20">
        <v>25.244</v>
      </c>
      <c r="F704" s="20">
        <v>25.244</v>
      </c>
      <c r="G704" s="20">
        <v>322</v>
      </c>
    </row>
    <row r="705" spans="1:7">
      <c r="A705" s="22">
        <v>44635</v>
      </c>
      <c r="B705" s="20">
        <v>24.885000000000002</v>
      </c>
      <c r="C705" s="20">
        <v>25.123000000000001</v>
      </c>
      <c r="D705" s="20">
        <v>24.885000000000002</v>
      </c>
      <c r="E705" s="20">
        <v>25.123000000000001</v>
      </c>
      <c r="F705" s="20">
        <v>25.123000000000001</v>
      </c>
      <c r="G705" s="20">
        <v>25</v>
      </c>
    </row>
    <row r="706" spans="1:7">
      <c r="A706" s="22">
        <v>44636</v>
      </c>
      <c r="B706" s="20">
        <v>24.975000000000001</v>
      </c>
      <c r="C706" s="20">
        <v>25.07</v>
      </c>
      <c r="D706" s="20">
        <v>24.6</v>
      </c>
      <c r="E706" s="20">
        <v>24.67</v>
      </c>
      <c r="F706" s="20">
        <v>24.67</v>
      </c>
      <c r="G706" s="20">
        <v>71</v>
      </c>
    </row>
    <row r="707" spans="1:7">
      <c r="A707" s="22">
        <v>44637</v>
      </c>
      <c r="B707" s="20">
        <v>25.2</v>
      </c>
      <c r="C707" s="20">
        <v>25.64</v>
      </c>
      <c r="D707" s="20">
        <v>25.2</v>
      </c>
      <c r="E707" s="20">
        <v>25.584</v>
      </c>
      <c r="F707" s="20">
        <v>25.584</v>
      </c>
      <c r="G707" s="20">
        <v>30</v>
      </c>
    </row>
    <row r="708" spans="1:7">
      <c r="A708" s="22">
        <v>44638</v>
      </c>
      <c r="B708" s="20">
        <v>25.41</v>
      </c>
      <c r="C708" s="20">
        <v>25.41</v>
      </c>
      <c r="D708" s="20">
        <v>25.05</v>
      </c>
      <c r="E708" s="20">
        <v>25.055</v>
      </c>
      <c r="F708" s="20">
        <v>25.055</v>
      </c>
      <c r="G708" s="20">
        <v>8</v>
      </c>
    </row>
    <row r="709" spans="1:7">
      <c r="A709" s="22">
        <v>44641</v>
      </c>
      <c r="B709" s="20">
        <v>25.175000000000001</v>
      </c>
      <c r="C709" s="20">
        <v>25.37</v>
      </c>
      <c r="D709" s="20">
        <v>25.164999999999999</v>
      </c>
      <c r="E709" s="20">
        <v>25.282</v>
      </c>
      <c r="F709" s="20">
        <v>25.282</v>
      </c>
      <c r="G709" s="20">
        <v>6</v>
      </c>
    </row>
    <row r="710" spans="1:7">
      <c r="A710" s="22">
        <v>44642</v>
      </c>
      <c r="B710" s="20">
        <v>25.195</v>
      </c>
      <c r="C710" s="20">
        <v>25.195</v>
      </c>
      <c r="D710" s="20">
        <v>24.765000000000001</v>
      </c>
      <c r="E710" s="20">
        <v>24.885000000000002</v>
      </c>
      <c r="F710" s="20">
        <v>24.885000000000002</v>
      </c>
      <c r="G710" s="20">
        <v>48</v>
      </c>
    </row>
    <row r="711" spans="1:7">
      <c r="A711" s="22">
        <v>44643</v>
      </c>
      <c r="B711" s="20">
        <v>25</v>
      </c>
      <c r="C711" s="20">
        <v>25.27</v>
      </c>
      <c r="D711" s="20">
        <v>25</v>
      </c>
      <c r="E711" s="20">
        <v>25.17</v>
      </c>
      <c r="F711" s="20">
        <v>25.17</v>
      </c>
      <c r="G711" s="20">
        <v>26</v>
      </c>
    </row>
    <row r="712" spans="1:7">
      <c r="A712" s="22">
        <v>44644</v>
      </c>
      <c r="B712" s="20">
        <v>25.454999999999998</v>
      </c>
      <c r="C712" s="20">
        <v>25.905000000000001</v>
      </c>
      <c r="D712" s="20">
        <v>25.454999999999998</v>
      </c>
      <c r="E712" s="20">
        <v>25.9</v>
      </c>
      <c r="F712" s="20">
        <v>25.9</v>
      </c>
      <c r="G712" s="20">
        <v>68</v>
      </c>
    </row>
    <row r="713" spans="1:7">
      <c r="A713" s="22">
        <v>44645</v>
      </c>
      <c r="B713" s="20">
        <v>25.824999999999999</v>
      </c>
      <c r="C713" s="20">
        <v>25.965</v>
      </c>
      <c r="D713" s="20">
        <v>25.594999999999999</v>
      </c>
      <c r="E713" s="20">
        <v>25.594999999999999</v>
      </c>
      <c r="F713" s="20">
        <v>25.594999999999999</v>
      </c>
      <c r="G713" s="20">
        <v>59</v>
      </c>
    </row>
    <row r="714" spans="1:7">
      <c r="A714" s="22">
        <v>44648</v>
      </c>
      <c r="B714" s="20">
        <v>25.184999999999999</v>
      </c>
      <c r="C714" s="20">
        <v>25.21</v>
      </c>
      <c r="D714" s="20">
        <v>25.03</v>
      </c>
      <c r="E714" s="20">
        <v>25.175999999999998</v>
      </c>
      <c r="F714" s="20">
        <v>25.175999999999998</v>
      </c>
      <c r="G714" s="20">
        <v>22</v>
      </c>
    </row>
    <row r="715" spans="1:7">
      <c r="A715" s="22">
        <v>44649</v>
      </c>
      <c r="B715" s="20">
        <v>24.254999999999999</v>
      </c>
      <c r="C715" s="20">
        <v>24.716000000000001</v>
      </c>
      <c r="D715" s="20">
        <v>24.254999999999999</v>
      </c>
      <c r="E715" s="20">
        <v>24.716000000000001</v>
      </c>
      <c r="F715" s="20">
        <v>24.716000000000001</v>
      </c>
      <c r="G715" s="20">
        <v>312</v>
      </c>
    </row>
    <row r="716" spans="1:7">
      <c r="A716" s="22">
        <v>44650</v>
      </c>
      <c r="B716" s="20">
        <v>25.13</v>
      </c>
      <c r="C716" s="20">
        <v>25.225000000000001</v>
      </c>
      <c r="D716" s="20">
        <v>25.015000000000001</v>
      </c>
      <c r="E716" s="20">
        <v>25.103000000000002</v>
      </c>
      <c r="F716" s="20">
        <v>25.103000000000002</v>
      </c>
      <c r="G716" s="20">
        <v>109</v>
      </c>
    </row>
    <row r="717" spans="1:7">
      <c r="A717" s="22">
        <v>44651</v>
      </c>
      <c r="B717" s="20">
        <v>24.875</v>
      </c>
      <c r="C717" s="20">
        <v>25.120999999999999</v>
      </c>
      <c r="D717" s="20">
        <v>24.875</v>
      </c>
      <c r="E717" s="20">
        <v>25.120999999999999</v>
      </c>
      <c r="F717" s="20">
        <v>25.120999999999999</v>
      </c>
      <c r="G717" s="20">
        <v>26</v>
      </c>
    </row>
    <row r="718" spans="1:7">
      <c r="A718" s="22">
        <v>44652</v>
      </c>
      <c r="B718" s="20">
        <v>24.86</v>
      </c>
      <c r="C718" s="20">
        <v>24.87</v>
      </c>
      <c r="D718" s="20">
        <v>24.641999999999999</v>
      </c>
      <c r="E718" s="20">
        <v>24.641999999999999</v>
      </c>
      <c r="F718" s="20">
        <v>24.641999999999999</v>
      </c>
      <c r="G718" s="20">
        <v>3</v>
      </c>
    </row>
    <row r="719" spans="1:7">
      <c r="A719" s="22">
        <v>44655</v>
      </c>
      <c r="B719" s="20">
        <v>24.434999999999999</v>
      </c>
      <c r="C719" s="20">
        <v>24.584</v>
      </c>
      <c r="D719" s="20">
        <v>24.434999999999999</v>
      </c>
      <c r="E719" s="20">
        <v>24.584</v>
      </c>
      <c r="F719" s="20">
        <v>24.584</v>
      </c>
      <c r="G719" s="20">
        <v>94</v>
      </c>
    </row>
    <row r="720" spans="1:7">
      <c r="A720" s="22">
        <v>44656</v>
      </c>
      <c r="B720" s="20">
        <v>24.635000000000002</v>
      </c>
      <c r="C720" s="20">
        <v>24.635000000000002</v>
      </c>
      <c r="D720" s="20">
        <v>24.42</v>
      </c>
      <c r="E720" s="20">
        <v>24.527999999999999</v>
      </c>
      <c r="F720" s="20">
        <v>24.527999999999999</v>
      </c>
      <c r="G720" s="20">
        <v>88</v>
      </c>
    </row>
    <row r="721" spans="1:7">
      <c r="A721" s="22">
        <v>44657</v>
      </c>
      <c r="B721" s="20">
        <v>24.385000000000002</v>
      </c>
      <c r="C721" s="20">
        <v>24.46</v>
      </c>
      <c r="D721" s="20">
        <v>24.34</v>
      </c>
      <c r="E721" s="20">
        <v>24.454999999999998</v>
      </c>
      <c r="F721" s="20">
        <v>24.454999999999998</v>
      </c>
      <c r="G721" s="20">
        <v>17</v>
      </c>
    </row>
    <row r="722" spans="1:7">
      <c r="A722" s="22">
        <v>44658</v>
      </c>
      <c r="B722" s="20">
        <v>24.545000000000002</v>
      </c>
      <c r="C722" s="20">
        <v>24.733000000000001</v>
      </c>
      <c r="D722" s="20">
        <v>24.46</v>
      </c>
      <c r="E722" s="20">
        <v>24.733000000000001</v>
      </c>
      <c r="F722" s="20">
        <v>24.733000000000001</v>
      </c>
      <c r="G722" s="20">
        <v>83</v>
      </c>
    </row>
    <row r="723" spans="1:7">
      <c r="A723" s="22">
        <v>44659</v>
      </c>
      <c r="B723" s="20">
        <v>24.818999999999999</v>
      </c>
      <c r="C723" s="20">
        <v>24.925000000000001</v>
      </c>
      <c r="D723" s="20">
        <v>24.818999999999999</v>
      </c>
      <c r="E723" s="20">
        <v>24.818999999999999</v>
      </c>
      <c r="F723" s="20">
        <v>24.818999999999999</v>
      </c>
      <c r="G723" s="20">
        <v>13</v>
      </c>
    </row>
    <row r="724" spans="1:7">
      <c r="A724" s="22">
        <v>44662</v>
      </c>
      <c r="B724" s="20">
        <v>25.515000000000001</v>
      </c>
      <c r="C724" s="20">
        <v>25.515000000000001</v>
      </c>
      <c r="D724" s="20">
        <v>24.978000000000002</v>
      </c>
      <c r="E724" s="20">
        <v>24.978000000000002</v>
      </c>
      <c r="F724" s="20">
        <v>24.978000000000002</v>
      </c>
      <c r="G724" s="20">
        <v>46</v>
      </c>
    </row>
    <row r="725" spans="1:7">
      <c r="A725" s="22">
        <v>44663</v>
      </c>
      <c r="B725" s="20">
        <v>25.22</v>
      </c>
      <c r="C725" s="20">
        <v>25.774999999999999</v>
      </c>
      <c r="D725" s="20">
        <v>25.22</v>
      </c>
      <c r="E725" s="20">
        <v>25.725000000000001</v>
      </c>
      <c r="F725" s="20">
        <v>25.725000000000001</v>
      </c>
      <c r="G725" s="20">
        <v>22</v>
      </c>
    </row>
    <row r="726" spans="1:7">
      <c r="A726" s="22">
        <v>44664</v>
      </c>
      <c r="B726" s="20">
        <v>25.62</v>
      </c>
      <c r="C726" s="20">
        <v>26.024999999999999</v>
      </c>
      <c r="D726" s="20">
        <v>25.62</v>
      </c>
      <c r="E726" s="20">
        <v>26.02</v>
      </c>
      <c r="F726" s="20">
        <v>26.02</v>
      </c>
      <c r="G726" s="20">
        <v>120</v>
      </c>
    </row>
    <row r="727" spans="1:7">
      <c r="A727" s="22">
        <v>44665</v>
      </c>
      <c r="B727" s="20">
        <v>25.69</v>
      </c>
      <c r="C727" s="20">
        <v>25.69</v>
      </c>
      <c r="D727" s="20">
        <v>25.69</v>
      </c>
      <c r="E727" s="20">
        <v>25.69</v>
      </c>
      <c r="F727" s="20">
        <v>25.69</v>
      </c>
      <c r="G727" s="20">
        <v>61</v>
      </c>
    </row>
    <row r="728" spans="1:7">
      <c r="A728" s="22">
        <v>44669</v>
      </c>
      <c r="B728" s="20">
        <v>26.14</v>
      </c>
      <c r="C728" s="20">
        <v>26.14</v>
      </c>
      <c r="D728" s="20">
        <v>26.14</v>
      </c>
      <c r="E728" s="20">
        <v>26.14</v>
      </c>
      <c r="F728" s="20">
        <v>26.14</v>
      </c>
      <c r="G728" s="21" t="s">
        <v>14</v>
      </c>
    </row>
    <row r="729" spans="1:7">
      <c r="A729" s="22">
        <v>44670</v>
      </c>
      <c r="B729" s="20">
        <v>26.035</v>
      </c>
      <c r="C729" s="20">
        <v>26.035</v>
      </c>
      <c r="D729" s="20">
        <v>25.390999999999998</v>
      </c>
      <c r="E729" s="20">
        <v>25.390999999999998</v>
      </c>
      <c r="F729" s="20">
        <v>25.390999999999998</v>
      </c>
      <c r="G729" s="20">
        <v>30</v>
      </c>
    </row>
    <row r="730" spans="1:7">
      <c r="A730" s="22">
        <v>44671</v>
      </c>
      <c r="B730" s="20">
        <v>25.215</v>
      </c>
      <c r="C730" s="20">
        <v>25.27</v>
      </c>
      <c r="D730" s="20">
        <v>25.215</v>
      </c>
      <c r="E730" s="20">
        <v>25.27</v>
      </c>
      <c r="F730" s="20">
        <v>25.27</v>
      </c>
      <c r="G730" s="20">
        <v>7</v>
      </c>
    </row>
    <row r="731" spans="1:7">
      <c r="A731" s="22">
        <v>44672</v>
      </c>
      <c r="B731" s="20">
        <v>25.28</v>
      </c>
      <c r="C731" s="20">
        <v>25.28</v>
      </c>
      <c r="D731" s="20">
        <v>24.620999999999999</v>
      </c>
      <c r="E731" s="20">
        <v>24.620999999999999</v>
      </c>
      <c r="F731" s="20">
        <v>24.620999999999999</v>
      </c>
      <c r="G731" s="20">
        <v>52</v>
      </c>
    </row>
    <row r="732" spans="1:7">
      <c r="A732" s="22">
        <v>44673</v>
      </c>
      <c r="B732" s="20">
        <v>24.725000000000001</v>
      </c>
      <c r="C732" s="20">
        <v>24.725000000000001</v>
      </c>
      <c r="D732" s="20">
        <v>24.215</v>
      </c>
      <c r="E732" s="20">
        <v>24.257000000000001</v>
      </c>
      <c r="F732" s="20">
        <v>24.257000000000001</v>
      </c>
      <c r="G732" s="20">
        <v>17</v>
      </c>
    </row>
    <row r="733" spans="1:7">
      <c r="A733" s="22">
        <v>44676</v>
      </c>
      <c r="B733" s="20">
        <v>23.667999999999999</v>
      </c>
      <c r="C733" s="20">
        <v>23.667999999999999</v>
      </c>
      <c r="D733" s="20">
        <v>23.667999999999999</v>
      </c>
      <c r="E733" s="20">
        <v>23.667999999999999</v>
      </c>
      <c r="F733" s="20">
        <v>23.667999999999999</v>
      </c>
      <c r="G733" s="20">
        <v>11</v>
      </c>
    </row>
    <row r="734" spans="1:7">
      <c r="A734" s="22">
        <v>44677</v>
      </c>
      <c r="B734" s="20">
        <v>23.542000000000002</v>
      </c>
      <c r="C734" s="20">
        <v>23.594999999999999</v>
      </c>
      <c r="D734" s="20">
        <v>23.542000000000002</v>
      </c>
      <c r="E734" s="20">
        <v>23.542000000000002</v>
      </c>
      <c r="F734" s="20">
        <v>23.542000000000002</v>
      </c>
      <c r="G734" s="20">
        <v>4</v>
      </c>
    </row>
    <row r="735" spans="1:7">
      <c r="A735" s="22">
        <v>44678</v>
      </c>
      <c r="B735" s="20">
        <v>23.457999999999998</v>
      </c>
      <c r="C735" s="20">
        <v>23.457999999999998</v>
      </c>
      <c r="D735" s="20">
        <v>23.457999999999998</v>
      </c>
      <c r="E735" s="20">
        <v>23.457999999999998</v>
      </c>
      <c r="F735" s="20">
        <v>23.457999999999998</v>
      </c>
      <c r="G735" s="23">
        <v>37579</v>
      </c>
    </row>
    <row r="736" spans="1:7">
      <c r="A736" s="22">
        <v>44679</v>
      </c>
      <c r="B736" s="20">
        <v>23.31</v>
      </c>
      <c r="C736" s="20">
        <v>23.41</v>
      </c>
      <c r="D736" s="20">
        <v>22.895</v>
      </c>
      <c r="E736" s="20">
        <v>23.129000000000001</v>
      </c>
      <c r="F736" s="20">
        <v>23.129000000000001</v>
      </c>
      <c r="G736" s="23">
        <v>8170</v>
      </c>
    </row>
    <row r="737" spans="1:7">
      <c r="A737" s="22">
        <v>44680</v>
      </c>
      <c r="B737" s="20">
        <v>23.225000000000001</v>
      </c>
      <c r="C737" s="20">
        <v>23.535</v>
      </c>
      <c r="D737" s="20">
        <v>22.734999999999999</v>
      </c>
      <c r="E737" s="20">
        <v>23.04</v>
      </c>
      <c r="F737" s="20">
        <v>23.04</v>
      </c>
      <c r="G737" s="23">
        <v>1021</v>
      </c>
    </row>
    <row r="738" spans="1:7">
      <c r="A738" s="22">
        <v>44683</v>
      </c>
      <c r="B738" s="20">
        <v>22.715</v>
      </c>
      <c r="C738" s="20">
        <v>22.83</v>
      </c>
      <c r="D738" s="20">
        <v>22.12</v>
      </c>
      <c r="E738" s="20">
        <v>22.544</v>
      </c>
      <c r="F738" s="20">
        <v>22.544</v>
      </c>
      <c r="G738" s="20">
        <v>273</v>
      </c>
    </row>
    <row r="739" spans="1:7">
      <c r="A739" s="22">
        <v>44684</v>
      </c>
      <c r="B739" s="20">
        <v>22.64</v>
      </c>
      <c r="C739" s="20">
        <v>22.785</v>
      </c>
      <c r="D739" s="20">
        <v>22.475000000000001</v>
      </c>
      <c r="E739" s="20">
        <v>22.620999999999999</v>
      </c>
      <c r="F739" s="20">
        <v>22.620999999999999</v>
      </c>
      <c r="G739" s="20">
        <v>167</v>
      </c>
    </row>
    <row r="740" spans="1:7">
      <c r="A740" s="22">
        <v>44685</v>
      </c>
      <c r="B740" s="20">
        <v>22.585000000000001</v>
      </c>
      <c r="C740" s="20">
        <v>23.02</v>
      </c>
      <c r="D740" s="20">
        <v>22.315000000000001</v>
      </c>
      <c r="E740" s="20">
        <v>22.361999999999998</v>
      </c>
      <c r="F740" s="20">
        <v>22.361999999999998</v>
      </c>
      <c r="G740" s="20">
        <v>225</v>
      </c>
    </row>
    <row r="741" spans="1:7">
      <c r="A741" s="22">
        <v>44686</v>
      </c>
      <c r="B741" s="20">
        <v>23.12</v>
      </c>
      <c r="C741" s="20">
        <v>23.245000000000001</v>
      </c>
      <c r="D741" s="20">
        <v>22.37</v>
      </c>
      <c r="E741" s="20">
        <v>22.4</v>
      </c>
      <c r="F741" s="20">
        <v>22.4</v>
      </c>
      <c r="G741" s="20">
        <v>768</v>
      </c>
    </row>
    <row r="742" spans="1:7">
      <c r="A742" s="22">
        <v>44687</v>
      </c>
      <c r="B742" s="20">
        <v>22.28</v>
      </c>
      <c r="C742" s="20">
        <v>22.484999999999999</v>
      </c>
      <c r="D742" s="20">
        <v>22.09</v>
      </c>
      <c r="E742" s="20">
        <v>22.324999999999999</v>
      </c>
      <c r="F742" s="20">
        <v>22.324999999999999</v>
      </c>
      <c r="G742" s="20">
        <v>363</v>
      </c>
    </row>
    <row r="743" spans="1:7">
      <c r="A743" s="22">
        <v>44690</v>
      </c>
      <c r="B743" s="20">
        <v>22.17</v>
      </c>
      <c r="C743" s="20">
        <v>22.19</v>
      </c>
      <c r="D743" s="20">
        <v>21.664999999999999</v>
      </c>
      <c r="E743" s="20">
        <v>21.782</v>
      </c>
      <c r="F743" s="20">
        <v>21.782</v>
      </c>
      <c r="G743" s="20">
        <v>693</v>
      </c>
    </row>
    <row r="744" spans="1:7">
      <c r="A744" s="22">
        <v>44691</v>
      </c>
      <c r="B744" s="20">
        <v>21.984999999999999</v>
      </c>
      <c r="C744" s="20">
        <v>22</v>
      </c>
      <c r="D744" s="20">
        <v>21.24</v>
      </c>
      <c r="E744" s="20">
        <v>21.39</v>
      </c>
      <c r="F744" s="20">
        <v>21.39</v>
      </c>
      <c r="G744" s="20">
        <v>701</v>
      </c>
    </row>
    <row r="745" spans="1:7">
      <c r="A745" s="22">
        <v>44692</v>
      </c>
      <c r="B745" s="20">
        <v>21.414999999999999</v>
      </c>
      <c r="C745" s="20">
        <v>21.805</v>
      </c>
      <c r="D745" s="20">
        <v>21.31</v>
      </c>
      <c r="E745" s="20">
        <v>21.55</v>
      </c>
      <c r="F745" s="20">
        <v>21.55</v>
      </c>
      <c r="G745" s="20">
        <v>434</v>
      </c>
    </row>
    <row r="746" spans="1:7">
      <c r="A746" s="22">
        <v>44693</v>
      </c>
      <c r="B746" s="20">
        <v>21.48</v>
      </c>
      <c r="C746" s="20">
        <v>21.574999999999999</v>
      </c>
      <c r="D746" s="20">
        <v>20.655000000000001</v>
      </c>
      <c r="E746" s="20">
        <v>20.757000000000001</v>
      </c>
      <c r="F746" s="20">
        <v>20.757000000000001</v>
      </c>
      <c r="G746" s="20">
        <v>196</v>
      </c>
    </row>
    <row r="747" spans="1:7">
      <c r="A747" s="22">
        <v>44694</v>
      </c>
      <c r="B747" s="20">
        <v>20.64</v>
      </c>
      <c r="C747" s="20">
        <v>21.114999999999998</v>
      </c>
      <c r="D747" s="20">
        <v>20.64</v>
      </c>
      <c r="E747" s="20">
        <v>20.984000000000002</v>
      </c>
      <c r="F747" s="20">
        <v>20.984000000000002</v>
      </c>
      <c r="G747" s="20">
        <v>35</v>
      </c>
    </row>
    <row r="748" spans="1:7">
      <c r="A748" s="22">
        <v>44697</v>
      </c>
      <c r="B748" s="20">
        <v>21.094999999999999</v>
      </c>
      <c r="C748" s="20">
        <v>21.605</v>
      </c>
      <c r="D748" s="20">
        <v>21.085000000000001</v>
      </c>
      <c r="E748" s="20">
        <v>21.535</v>
      </c>
      <c r="F748" s="20">
        <v>21.535</v>
      </c>
      <c r="G748" s="20">
        <v>211</v>
      </c>
    </row>
    <row r="749" spans="1:7">
      <c r="A749" s="22">
        <v>44698</v>
      </c>
      <c r="B749" s="20">
        <v>21.655000000000001</v>
      </c>
      <c r="C749" s="20">
        <v>21.736999999999998</v>
      </c>
      <c r="D749" s="20">
        <v>21.555</v>
      </c>
      <c r="E749" s="20">
        <v>21.736999999999998</v>
      </c>
      <c r="F749" s="20">
        <v>21.736999999999998</v>
      </c>
      <c r="G749" s="20">
        <v>197</v>
      </c>
    </row>
    <row r="750" spans="1:7">
      <c r="A750" s="22">
        <v>44699</v>
      </c>
      <c r="B750" s="20">
        <v>21.675000000000001</v>
      </c>
      <c r="C750" s="20">
        <v>21.675000000000001</v>
      </c>
      <c r="D750" s="20">
        <v>21.39</v>
      </c>
      <c r="E750" s="20">
        <v>21.533000000000001</v>
      </c>
      <c r="F750" s="20">
        <v>21.533000000000001</v>
      </c>
      <c r="G750" s="20">
        <v>107</v>
      </c>
    </row>
    <row r="751" spans="1:7">
      <c r="A751" s="22">
        <v>44700</v>
      </c>
      <c r="B751" s="20">
        <v>21.434999999999999</v>
      </c>
      <c r="C751" s="20">
        <v>21.898</v>
      </c>
      <c r="D751" s="20">
        <v>21.425000000000001</v>
      </c>
      <c r="E751" s="20">
        <v>21.898</v>
      </c>
      <c r="F751" s="20">
        <v>21.898</v>
      </c>
      <c r="G751" s="20">
        <v>100</v>
      </c>
    </row>
    <row r="752" spans="1:7">
      <c r="A752" s="22">
        <v>44701</v>
      </c>
      <c r="B752" s="20">
        <v>21.669</v>
      </c>
      <c r="C752" s="20">
        <v>21.669</v>
      </c>
      <c r="D752" s="20">
        <v>21.669</v>
      </c>
      <c r="E752" s="20">
        <v>21.669</v>
      </c>
      <c r="F752" s="20">
        <v>21.669</v>
      </c>
      <c r="G752" s="20">
        <v>23</v>
      </c>
    </row>
    <row r="753" spans="1:7">
      <c r="A753" s="22">
        <v>44704</v>
      </c>
      <c r="B753" s="20">
        <v>21.835000000000001</v>
      </c>
      <c r="C753" s="20">
        <v>22.204999999999998</v>
      </c>
      <c r="D753" s="20">
        <v>21.722999999999999</v>
      </c>
      <c r="E753" s="20">
        <v>21.722999999999999</v>
      </c>
      <c r="F753" s="20">
        <v>21.722999999999999</v>
      </c>
      <c r="G753" s="20">
        <v>373</v>
      </c>
    </row>
    <row r="754" spans="1:7">
      <c r="A754" s="22">
        <v>44705</v>
      </c>
      <c r="B754" s="20">
        <v>22.062999999999999</v>
      </c>
      <c r="C754" s="20">
        <v>22.065000000000001</v>
      </c>
      <c r="D754" s="20">
        <v>22.035</v>
      </c>
      <c r="E754" s="20">
        <v>22.062999999999999</v>
      </c>
      <c r="F754" s="20">
        <v>22.062999999999999</v>
      </c>
      <c r="G754" s="20">
        <v>101</v>
      </c>
    </row>
    <row r="755" spans="1:7">
      <c r="A755" s="22">
        <v>44706</v>
      </c>
      <c r="B755" s="20">
        <v>21.864999999999998</v>
      </c>
      <c r="C755" s="20">
        <v>21.97</v>
      </c>
      <c r="D755" s="20">
        <v>21.83</v>
      </c>
      <c r="E755" s="20">
        <v>21.86</v>
      </c>
      <c r="F755" s="20">
        <v>21.86</v>
      </c>
      <c r="G755" s="20">
        <v>97</v>
      </c>
    </row>
    <row r="756" spans="1:7">
      <c r="A756" s="22">
        <v>44707</v>
      </c>
      <c r="B756" s="20">
        <v>21.940999999999999</v>
      </c>
      <c r="C756" s="20">
        <v>21.940999999999999</v>
      </c>
      <c r="D756" s="20">
        <v>21.940999999999999</v>
      </c>
      <c r="E756" s="20">
        <v>21.940999999999999</v>
      </c>
      <c r="F756" s="20">
        <v>21.940999999999999</v>
      </c>
      <c r="G756" s="20">
        <v>206</v>
      </c>
    </row>
    <row r="757" spans="1:7">
      <c r="A757" s="22">
        <v>44708</v>
      </c>
      <c r="B757" s="20">
        <v>22.01</v>
      </c>
      <c r="C757" s="20">
        <v>22.395</v>
      </c>
      <c r="D757" s="20">
        <v>22.01</v>
      </c>
      <c r="E757" s="20">
        <v>22.06</v>
      </c>
      <c r="F757" s="20">
        <v>22.06</v>
      </c>
      <c r="G757" s="20">
        <v>105</v>
      </c>
    </row>
    <row r="758" spans="1:7">
      <c r="A758" s="22">
        <v>44711</v>
      </c>
      <c r="B758" s="21" t="s">
        <v>14</v>
      </c>
      <c r="C758" s="21" t="s">
        <v>14</v>
      </c>
      <c r="D758" s="21" t="s">
        <v>14</v>
      </c>
      <c r="E758" s="21" t="s">
        <v>14</v>
      </c>
      <c r="F758" s="21" t="s">
        <v>14</v>
      </c>
      <c r="G758" s="21" t="s">
        <v>14</v>
      </c>
    </row>
    <row r="759" spans="1:7">
      <c r="A759" s="22">
        <v>44712</v>
      </c>
      <c r="B759" s="20">
        <v>21.6</v>
      </c>
      <c r="C759" s="20">
        <v>21.675000000000001</v>
      </c>
      <c r="D759" s="20">
        <v>21.6</v>
      </c>
      <c r="E759" s="20">
        <v>21.651</v>
      </c>
      <c r="F759" s="20">
        <v>21.651</v>
      </c>
      <c r="G759" s="20">
        <v>46</v>
      </c>
    </row>
    <row r="760" spans="1:7">
      <c r="A760" s="22">
        <v>44713</v>
      </c>
      <c r="B760" s="20">
        <v>21.495000000000001</v>
      </c>
      <c r="C760" s="20">
        <v>21.884</v>
      </c>
      <c r="D760" s="20">
        <v>21.484999999999999</v>
      </c>
      <c r="E760" s="20">
        <v>21.884</v>
      </c>
      <c r="F760" s="20">
        <v>21.884</v>
      </c>
      <c r="G760" s="20">
        <v>30</v>
      </c>
    </row>
    <row r="761" spans="1:7">
      <c r="A761" s="22">
        <v>44714</v>
      </c>
      <c r="B761" s="20">
        <v>21.83</v>
      </c>
      <c r="C761" s="20">
        <v>22.324999999999999</v>
      </c>
      <c r="D761" s="20">
        <v>21.824999999999999</v>
      </c>
      <c r="E761" s="20">
        <v>22.254000000000001</v>
      </c>
      <c r="F761" s="20">
        <v>22.254000000000001</v>
      </c>
      <c r="G761" s="20">
        <v>23</v>
      </c>
    </row>
    <row r="762" spans="1:7">
      <c r="A762" s="22">
        <v>44715</v>
      </c>
      <c r="B762" s="20">
        <v>22.405000000000001</v>
      </c>
      <c r="C762" s="20">
        <v>22.41</v>
      </c>
      <c r="D762" s="20">
        <v>21.89</v>
      </c>
      <c r="E762" s="20">
        <v>21.89</v>
      </c>
      <c r="F762" s="20">
        <v>21.89</v>
      </c>
      <c r="G762" s="20">
        <v>33</v>
      </c>
    </row>
    <row r="763" spans="1:7">
      <c r="A763" s="22">
        <v>44718</v>
      </c>
      <c r="B763" s="20">
        <v>22.074000000000002</v>
      </c>
      <c r="C763" s="20">
        <v>22.074000000000002</v>
      </c>
      <c r="D763" s="20">
        <v>22.074000000000002</v>
      </c>
      <c r="E763" s="20">
        <v>22.074000000000002</v>
      </c>
      <c r="F763" s="20">
        <v>22.074000000000002</v>
      </c>
      <c r="G763" s="20">
        <v>3</v>
      </c>
    </row>
    <row r="764" spans="1:7">
      <c r="A764" s="22">
        <v>44719</v>
      </c>
      <c r="B764" s="20">
        <v>22.024999999999999</v>
      </c>
      <c r="C764" s="20">
        <v>22.158999999999999</v>
      </c>
      <c r="D764" s="20">
        <v>22.024999999999999</v>
      </c>
      <c r="E764" s="20">
        <v>22.158999999999999</v>
      </c>
      <c r="F764" s="20">
        <v>22.158999999999999</v>
      </c>
      <c r="G764" s="20">
        <v>3</v>
      </c>
    </row>
    <row r="765" spans="1:7">
      <c r="A765" s="22">
        <v>44720</v>
      </c>
      <c r="B765" s="20">
        <v>21.99</v>
      </c>
      <c r="C765" s="20">
        <v>22.09</v>
      </c>
      <c r="D765" s="20">
        <v>21.99</v>
      </c>
      <c r="E765" s="20">
        <v>22.074000000000002</v>
      </c>
      <c r="F765" s="20">
        <v>22.074000000000002</v>
      </c>
      <c r="G765" s="20">
        <v>33</v>
      </c>
    </row>
    <row r="766" spans="1:7">
      <c r="A766" s="22">
        <v>44721</v>
      </c>
      <c r="B766" s="20">
        <v>22.055</v>
      </c>
      <c r="C766" s="20">
        <v>22.065000000000001</v>
      </c>
      <c r="D766" s="20">
        <v>21.725000000000001</v>
      </c>
      <c r="E766" s="20">
        <v>21.797000000000001</v>
      </c>
      <c r="F766" s="20">
        <v>21.797000000000001</v>
      </c>
      <c r="G766" s="20">
        <v>17</v>
      </c>
    </row>
    <row r="767" spans="1:7">
      <c r="A767" s="22">
        <v>44722</v>
      </c>
      <c r="B767" s="20">
        <v>21.7</v>
      </c>
      <c r="C767" s="20">
        <v>21.92</v>
      </c>
      <c r="D767" s="20">
        <v>21.7</v>
      </c>
      <c r="E767" s="20">
        <v>21.913</v>
      </c>
      <c r="F767" s="20">
        <v>21.913</v>
      </c>
      <c r="G767" s="20">
        <v>13</v>
      </c>
    </row>
    <row r="768" spans="1:7">
      <c r="A768" s="22">
        <v>44725</v>
      </c>
      <c r="B768" s="20">
        <v>21.65</v>
      </c>
      <c r="C768" s="20">
        <v>21.65</v>
      </c>
      <c r="D768" s="20">
        <v>21.055</v>
      </c>
      <c r="E768" s="20">
        <v>21.236000000000001</v>
      </c>
      <c r="F768" s="20">
        <v>21.236000000000001</v>
      </c>
      <c r="G768" s="20">
        <v>61</v>
      </c>
    </row>
    <row r="769" spans="1:7">
      <c r="A769" s="22">
        <v>44726</v>
      </c>
      <c r="B769" s="20">
        <v>21.02</v>
      </c>
      <c r="C769" s="20">
        <v>21.055</v>
      </c>
      <c r="D769" s="20">
        <v>20.905000000000001</v>
      </c>
      <c r="E769" s="20">
        <v>20.936</v>
      </c>
      <c r="F769" s="20">
        <v>20.936</v>
      </c>
      <c r="G769" s="20">
        <v>21</v>
      </c>
    </row>
    <row r="770" spans="1:7">
      <c r="A770" s="22">
        <v>44727</v>
      </c>
      <c r="B770" s="20">
        <v>20.984999999999999</v>
      </c>
      <c r="C770" s="20">
        <v>21.465</v>
      </c>
      <c r="D770" s="20">
        <v>20.984999999999999</v>
      </c>
      <c r="E770" s="20">
        <v>21.402000000000001</v>
      </c>
      <c r="F770" s="20">
        <v>21.402000000000001</v>
      </c>
      <c r="G770" s="20">
        <v>27</v>
      </c>
    </row>
    <row r="771" spans="1:7">
      <c r="A771" s="22">
        <v>44728</v>
      </c>
      <c r="B771" s="20">
        <v>21.695</v>
      </c>
      <c r="C771" s="20">
        <v>21.925000000000001</v>
      </c>
      <c r="D771" s="20">
        <v>21.38</v>
      </c>
      <c r="E771" s="20">
        <v>21.867000000000001</v>
      </c>
      <c r="F771" s="20">
        <v>21.867000000000001</v>
      </c>
      <c r="G771" s="20">
        <v>38</v>
      </c>
    </row>
    <row r="772" spans="1:7">
      <c r="A772" s="22">
        <v>44729</v>
      </c>
      <c r="B772" s="20">
        <v>21.87</v>
      </c>
      <c r="C772" s="20">
        <v>21.88</v>
      </c>
      <c r="D772" s="20">
        <v>21.573</v>
      </c>
      <c r="E772" s="20">
        <v>21.573</v>
      </c>
      <c r="F772" s="20">
        <v>21.573</v>
      </c>
      <c r="G772" s="20">
        <v>17</v>
      </c>
    </row>
    <row r="773" spans="1:7">
      <c r="A773" s="22">
        <v>44732</v>
      </c>
      <c r="B773" s="21" t="s">
        <v>14</v>
      </c>
      <c r="C773" s="21" t="s">
        <v>14</v>
      </c>
      <c r="D773" s="21" t="s">
        <v>14</v>
      </c>
      <c r="E773" s="21" t="s">
        <v>14</v>
      </c>
      <c r="F773" s="21" t="s">
        <v>14</v>
      </c>
      <c r="G773" s="21" t="s">
        <v>14</v>
      </c>
    </row>
    <row r="774" spans="1:7">
      <c r="A774" s="22">
        <v>44733</v>
      </c>
      <c r="B774" s="20">
        <v>21.8</v>
      </c>
      <c r="C774" s="20">
        <v>21.8</v>
      </c>
      <c r="D774" s="20">
        <v>21.745000000000001</v>
      </c>
      <c r="E774" s="20">
        <v>21.754000000000001</v>
      </c>
      <c r="F774" s="20">
        <v>21.754000000000001</v>
      </c>
      <c r="G774" s="20">
        <v>7</v>
      </c>
    </row>
    <row r="775" spans="1:7">
      <c r="A775" s="22">
        <v>44734</v>
      </c>
      <c r="B775" s="20">
        <v>21.594999999999999</v>
      </c>
      <c r="C775" s="20">
        <v>21.594999999999999</v>
      </c>
      <c r="D775" s="20">
        <v>21.395</v>
      </c>
      <c r="E775" s="20">
        <v>21.407</v>
      </c>
      <c r="F775" s="20">
        <v>21.407</v>
      </c>
      <c r="G775" s="20">
        <v>12</v>
      </c>
    </row>
    <row r="776" spans="1:7">
      <c r="A776" s="22">
        <v>44735</v>
      </c>
      <c r="B776" s="20">
        <v>21.38</v>
      </c>
      <c r="C776" s="20">
        <v>21.38</v>
      </c>
      <c r="D776" s="20">
        <v>21.032</v>
      </c>
      <c r="E776" s="20">
        <v>21.032</v>
      </c>
      <c r="F776" s="20">
        <v>21.032</v>
      </c>
      <c r="G776" s="20">
        <v>7</v>
      </c>
    </row>
    <row r="777" spans="1:7">
      <c r="A777" s="22">
        <v>44736</v>
      </c>
      <c r="B777" s="20">
        <v>20.965</v>
      </c>
      <c r="C777" s="20">
        <v>21.175000000000001</v>
      </c>
      <c r="D777" s="20">
        <v>20.95</v>
      </c>
      <c r="E777" s="20">
        <v>21.116</v>
      </c>
      <c r="F777" s="20">
        <v>21.116</v>
      </c>
      <c r="G777" s="20">
        <v>41</v>
      </c>
    </row>
    <row r="778" spans="1:7">
      <c r="A778" s="22">
        <v>44739</v>
      </c>
      <c r="B778" s="20">
        <v>21.295000000000002</v>
      </c>
      <c r="C778" s="20">
        <v>21.33</v>
      </c>
      <c r="D778" s="20">
        <v>21.15</v>
      </c>
      <c r="E778" s="20">
        <v>21.158999999999999</v>
      </c>
      <c r="F778" s="20">
        <v>21.158999999999999</v>
      </c>
      <c r="G778" s="20">
        <v>15</v>
      </c>
    </row>
    <row r="779" spans="1:7">
      <c r="A779" s="22">
        <v>44740</v>
      </c>
      <c r="B779" s="20">
        <v>21.175000000000001</v>
      </c>
      <c r="C779" s="20">
        <v>21.184999999999999</v>
      </c>
      <c r="D779" s="20">
        <v>20.797000000000001</v>
      </c>
      <c r="E779" s="20">
        <v>20.797000000000001</v>
      </c>
      <c r="F779" s="20">
        <v>20.797000000000001</v>
      </c>
      <c r="G779" s="23">
        <v>42010</v>
      </c>
    </row>
    <row r="780" spans="1:7">
      <c r="A780" s="22">
        <v>44741</v>
      </c>
      <c r="B780" s="20">
        <v>20.805</v>
      </c>
      <c r="C780" s="20">
        <v>20.995000000000001</v>
      </c>
      <c r="D780" s="20">
        <v>20.545000000000002</v>
      </c>
      <c r="E780" s="20">
        <v>20.667999999999999</v>
      </c>
      <c r="F780" s="20">
        <v>20.667999999999999</v>
      </c>
      <c r="G780" s="23">
        <v>5690</v>
      </c>
    </row>
    <row r="781" spans="1:7">
      <c r="A781" s="22">
        <v>44742</v>
      </c>
      <c r="B781" s="20">
        <v>20.664999999999999</v>
      </c>
      <c r="C781" s="20">
        <v>20.704999999999998</v>
      </c>
      <c r="D781" s="20">
        <v>20.145</v>
      </c>
      <c r="E781" s="20">
        <v>20.282</v>
      </c>
      <c r="F781" s="20">
        <v>20.282</v>
      </c>
      <c r="G781" s="20">
        <v>643</v>
      </c>
    </row>
    <row r="782" spans="1:7">
      <c r="A782" s="22">
        <v>44743</v>
      </c>
      <c r="B782" s="20">
        <v>20.164999999999999</v>
      </c>
      <c r="C782" s="20">
        <v>20.184999999999999</v>
      </c>
      <c r="D782" s="20">
        <v>19.265000000000001</v>
      </c>
      <c r="E782" s="20">
        <v>19.597000000000001</v>
      </c>
      <c r="F782" s="20">
        <v>19.597000000000001</v>
      </c>
      <c r="G782" s="20">
        <v>630</v>
      </c>
    </row>
    <row r="783" spans="1:7">
      <c r="A783" s="22">
        <v>44746</v>
      </c>
      <c r="B783" s="21" t="s">
        <v>14</v>
      </c>
      <c r="C783" s="21" t="s">
        <v>14</v>
      </c>
      <c r="D783" s="21" t="s">
        <v>14</v>
      </c>
      <c r="E783" s="21" t="s">
        <v>14</v>
      </c>
      <c r="F783" s="21" t="s">
        <v>14</v>
      </c>
      <c r="G783" s="21" t="s">
        <v>14</v>
      </c>
    </row>
    <row r="784" spans="1:7">
      <c r="A784" s="22">
        <v>44747</v>
      </c>
      <c r="B784" s="20">
        <v>19.809999999999999</v>
      </c>
      <c r="C784" s="20">
        <v>20.07</v>
      </c>
      <c r="D784" s="20">
        <v>19.04</v>
      </c>
      <c r="E784" s="20">
        <v>19.052</v>
      </c>
      <c r="F784" s="20">
        <v>19.052</v>
      </c>
      <c r="G784" s="20">
        <v>205</v>
      </c>
    </row>
    <row r="785" spans="1:7">
      <c r="A785" s="22">
        <v>44748</v>
      </c>
      <c r="B785" s="20">
        <v>19.190000000000001</v>
      </c>
      <c r="C785" s="20">
        <v>19.195</v>
      </c>
      <c r="D785" s="20">
        <v>18.84</v>
      </c>
      <c r="E785" s="20">
        <v>19.085000000000001</v>
      </c>
      <c r="F785" s="20">
        <v>19.085000000000001</v>
      </c>
      <c r="G785" s="20">
        <v>159</v>
      </c>
    </row>
    <row r="786" spans="1:7">
      <c r="A786" s="22">
        <v>44749</v>
      </c>
      <c r="B786" s="20">
        <v>19.100000000000001</v>
      </c>
      <c r="C786" s="20">
        <v>19.36</v>
      </c>
      <c r="D786" s="20">
        <v>19.094999999999999</v>
      </c>
      <c r="E786" s="20">
        <v>19.122</v>
      </c>
      <c r="F786" s="20">
        <v>19.122</v>
      </c>
      <c r="G786" s="20">
        <v>103</v>
      </c>
    </row>
    <row r="787" spans="1:7">
      <c r="A787" s="22">
        <v>44750</v>
      </c>
      <c r="B787" s="20">
        <v>19</v>
      </c>
      <c r="C787" s="20">
        <v>19.22</v>
      </c>
      <c r="D787" s="20">
        <v>19</v>
      </c>
      <c r="E787" s="20">
        <v>19.167000000000002</v>
      </c>
      <c r="F787" s="20">
        <v>19.167000000000002</v>
      </c>
      <c r="G787" s="20">
        <v>99</v>
      </c>
    </row>
    <row r="788" spans="1:7">
      <c r="A788" s="22">
        <v>44753</v>
      </c>
      <c r="B788" s="20">
        <v>19.164999999999999</v>
      </c>
      <c r="C788" s="20">
        <v>19.164999999999999</v>
      </c>
      <c r="D788" s="20">
        <v>19.04</v>
      </c>
      <c r="E788" s="20">
        <v>19.067</v>
      </c>
      <c r="F788" s="20">
        <v>19.067</v>
      </c>
      <c r="G788" s="20">
        <v>33</v>
      </c>
    </row>
    <row r="789" spans="1:7">
      <c r="A789" s="22">
        <v>44754</v>
      </c>
      <c r="B789" s="20">
        <v>18.8</v>
      </c>
      <c r="C789" s="20">
        <v>18.899000000000001</v>
      </c>
      <c r="D789" s="20">
        <v>18.77</v>
      </c>
      <c r="E789" s="20">
        <v>18.899000000000001</v>
      </c>
      <c r="F789" s="20">
        <v>18.899000000000001</v>
      </c>
      <c r="G789" s="20">
        <v>214</v>
      </c>
    </row>
    <row r="790" spans="1:7">
      <c r="A790" s="22">
        <v>44755</v>
      </c>
      <c r="B790" s="20">
        <v>18.809999999999999</v>
      </c>
      <c r="C790" s="20">
        <v>19.175000000000001</v>
      </c>
      <c r="D790" s="20">
        <v>18.785</v>
      </c>
      <c r="E790" s="20">
        <v>19.138000000000002</v>
      </c>
      <c r="F790" s="20">
        <v>19.138000000000002</v>
      </c>
      <c r="G790" s="20">
        <v>261</v>
      </c>
    </row>
    <row r="791" spans="1:7">
      <c r="A791" s="22">
        <v>44756</v>
      </c>
      <c r="B791" s="20">
        <v>19.100000000000001</v>
      </c>
      <c r="C791" s="20">
        <v>19.100000000000001</v>
      </c>
      <c r="D791" s="20">
        <v>18</v>
      </c>
      <c r="E791" s="20">
        <v>18.169</v>
      </c>
      <c r="F791" s="20">
        <v>18.169</v>
      </c>
      <c r="G791" s="20">
        <v>382</v>
      </c>
    </row>
    <row r="792" spans="1:7">
      <c r="A792" s="22">
        <v>44757</v>
      </c>
      <c r="B792" s="20">
        <v>18.225000000000001</v>
      </c>
      <c r="C792" s="20">
        <v>18.555</v>
      </c>
      <c r="D792" s="20">
        <v>18.225000000000001</v>
      </c>
      <c r="E792" s="20">
        <v>18.547999999999998</v>
      </c>
      <c r="F792" s="20">
        <v>18.547999999999998</v>
      </c>
      <c r="G792" s="20">
        <v>218</v>
      </c>
    </row>
    <row r="793" spans="1:7">
      <c r="A793" s="22">
        <v>44760</v>
      </c>
      <c r="B793" s="20">
        <v>18.809999999999999</v>
      </c>
      <c r="C793" s="20">
        <v>18.824999999999999</v>
      </c>
      <c r="D793" s="20">
        <v>18.59</v>
      </c>
      <c r="E793" s="20">
        <v>18.791</v>
      </c>
      <c r="F793" s="20">
        <v>18.791</v>
      </c>
      <c r="G793" s="20">
        <v>15</v>
      </c>
    </row>
    <row r="794" spans="1:7">
      <c r="A794" s="22">
        <v>44761</v>
      </c>
      <c r="B794" s="20">
        <v>18.614999999999998</v>
      </c>
      <c r="C794" s="20">
        <v>18.71</v>
      </c>
      <c r="D794" s="20">
        <v>18.52</v>
      </c>
      <c r="E794" s="20">
        <v>18.670000000000002</v>
      </c>
      <c r="F794" s="20">
        <v>18.670000000000002</v>
      </c>
      <c r="G794" s="20">
        <v>101</v>
      </c>
    </row>
    <row r="795" spans="1:7">
      <c r="A795" s="22">
        <v>44762</v>
      </c>
      <c r="B795" s="20">
        <v>18.655000000000001</v>
      </c>
      <c r="C795" s="20">
        <v>18.940000000000001</v>
      </c>
      <c r="D795" s="20">
        <v>18.605</v>
      </c>
      <c r="E795" s="20">
        <v>18.638999999999999</v>
      </c>
      <c r="F795" s="20">
        <v>18.638999999999999</v>
      </c>
      <c r="G795" s="20">
        <v>101</v>
      </c>
    </row>
  </sheetData>
  <autoFilter ref="A1:G1" xr:uid="{199BA9A4-6EB2-9246-AB5A-59DD97F78ABA}">
    <sortState xmlns:xlrd2="http://schemas.microsoft.com/office/spreadsheetml/2017/richdata2" ref="A2:G795">
      <sortCondition ref="A1:A795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C9A0-9F40-9549-A784-0C5A8F46CDD8}">
  <dimension ref="A1:G795"/>
  <sheetViews>
    <sheetView workbookViewId="0">
      <selection activeCell="F16" sqref="F16:F795"/>
    </sheetView>
  </sheetViews>
  <sheetFormatPr baseColWidth="10" defaultColWidth="11" defaultRowHeight="16"/>
  <sheetData>
    <row r="1" spans="1:7">
      <c r="A1" s="19" t="s">
        <v>0</v>
      </c>
      <c r="B1" s="19" t="s">
        <v>17</v>
      </c>
      <c r="C1" s="19" t="s">
        <v>18</v>
      </c>
      <c r="D1" s="19" t="s">
        <v>19</v>
      </c>
      <c r="E1" s="19" t="s">
        <v>20</v>
      </c>
      <c r="F1" s="20" t="s">
        <v>21</v>
      </c>
      <c r="G1" s="19" t="s">
        <v>22</v>
      </c>
    </row>
    <row r="2" spans="1:7">
      <c r="A2" s="22">
        <v>43619</v>
      </c>
      <c r="B2" s="20">
        <v>819.2</v>
      </c>
      <c r="C2" s="20">
        <v>819.2</v>
      </c>
      <c r="D2" s="20">
        <v>819.2</v>
      </c>
      <c r="E2" s="20">
        <v>819.2</v>
      </c>
      <c r="F2" s="20">
        <v>819.2</v>
      </c>
      <c r="G2" s="21" t="s">
        <v>14</v>
      </c>
    </row>
    <row r="3" spans="1:7">
      <c r="A3" s="22">
        <v>43620</v>
      </c>
      <c r="B3" s="20">
        <v>817.4</v>
      </c>
      <c r="C3" s="20">
        <v>817.4</v>
      </c>
      <c r="D3" s="20">
        <v>817.4</v>
      </c>
      <c r="E3" s="20">
        <v>817.4</v>
      </c>
      <c r="F3" s="20">
        <v>817.4</v>
      </c>
      <c r="G3" s="21" t="s">
        <v>14</v>
      </c>
    </row>
    <row r="4" spans="1:7">
      <c r="A4" s="22">
        <v>43621</v>
      </c>
      <c r="B4" s="20">
        <v>801.1</v>
      </c>
      <c r="C4" s="20">
        <v>801.1</v>
      </c>
      <c r="D4" s="20">
        <v>801.1</v>
      </c>
      <c r="E4" s="20">
        <v>801.1</v>
      </c>
      <c r="F4" s="20">
        <v>801.1</v>
      </c>
      <c r="G4" s="21" t="s">
        <v>14</v>
      </c>
    </row>
    <row r="5" spans="1:7">
      <c r="A5" s="22">
        <v>43622</v>
      </c>
      <c r="B5" s="20">
        <v>802.2</v>
      </c>
      <c r="C5" s="20">
        <v>802.2</v>
      </c>
      <c r="D5" s="20">
        <v>802.2</v>
      </c>
      <c r="E5" s="20">
        <v>802.2</v>
      </c>
      <c r="F5" s="20">
        <v>802.2</v>
      </c>
      <c r="G5" s="21" t="s">
        <v>14</v>
      </c>
    </row>
    <row r="6" spans="1:7">
      <c r="A6" s="22">
        <v>43623</v>
      </c>
      <c r="B6" s="20">
        <v>804.6</v>
      </c>
      <c r="C6" s="20">
        <v>804.6</v>
      </c>
      <c r="D6" s="20">
        <v>804.6</v>
      </c>
      <c r="E6" s="20">
        <v>804.6</v>
      </c>
      <c r="F6" s="20">
        <v>804.6</v>
      </c>
      <c r="G6" s="21" t="s">
        <v>14</v>
      </c>
    </row>
    <row r="7" spans="1:7">
      <c r="A7" s="22">
        <v>43626</v>
      </c>
      <c r="B7" s="20">
        <v>803.7</v>
      </c>
      <c r="C7" s="20">
        <v>803.7</v>
      </c>
      <c r="D7" s="20">
        <v>803.7</v>
      </c>
      <c r="E7" s="20">
        <v>803.7</v>
      </c>
      <c r="F7" s="20">
        <v>803.7</v>
      </c>
      <c r="G7" s="20">
        <v>2</v>
      </c>
    </row>
    <row r="8" spans="1:7">
      <c r="A8" s="22">
        <v>43627</v>
      </c>
      <c r="B8" s="20">
        <v>812.8</v>
      </c>
      <c r="C8" s="20">
        <v>812.8</v>
      </c>
      <c r="D8" s="20">
        <v>812.8</v>
      </c>
      <c r="E8" s="20">
        <v>812.8</v>
      </c>
      <c r="F8" s="20">
        <v>812.8</v>
      </c>
      <c r="G8" s="21" t="s">
        <v>14</v>
      </c>
    </row>
    <row r="9" spans="1:7">
      <c r="A9" s="22">
        <v>43628</v>
      </c>
      <c r="B9" s="20">
        <v>809.1</v>
      </c>
      <c r="C9" s="20">
        <v>809.1</v>
      </c>
      <c r="D9" s="20">
        <v>809.1</v>
      </c>
      <c r="E9" s="20">
        <v>809.1</v>
      </c>
      <c r="F9" s="20">
        <v>809.1</v>
      </c>
      <c r="G9" s="21" t="s">
        <v>14</v>
      </c>
    </row>
    <row r="10" spans="1:7">
      <c r="A10" s="22">
        <v>43629</v>
      </c>
      <c r="B10" s="20">
        <v>808</v>
      </c>
      <c r="C10" s="20">
        <v>808</v>
      </c>
      <c r="D10" s="20">
        <v>808</v>
      </c>
      <c r="E10" s="20">
        <v>808</v>
      </c>
      <c r="F10" s="20">
        <v>808</v>
      </c>
      <c r="G10" s="21" t="s">
        <v>14</v>
      </c>
    </row>
    <row r="11" spans="1:7">
      <c r="A11" s="22">
        <v>43630</v>
      </c>
      <c r="B11" s="20">
        <v>803.3</v>
      </c>
      <c r="C11" s="20">
        <v>803.3</v>
      </c>
      <c r="D11" s="20">
        <v>803.3</v>
      </c>
      <c r="E11" s="20">
        <v>803.3</v>
      </c>
      <c r="F11" s="20">
        <v>803.3</v>
      </c>
      <c r="G11" s="21" t="s">
        <v>14</v>
      </c>
    </row>
    <row r="12" spans="1:7">
      <c r="A12" s="22">
        <v>43633</v>
      </c>
      <c r="B12" s="20">
        <v>793.9</v>
      </c>
      <c r="C12" s="20">
        <v>793.9</v>
      </c>
      <c r="D12" s="20">
        <v>793.9</v>
      </c>
      <c r="E12" s="20">
        <v>793.9</v>
      </c>
      <c r="F12" s="20">
        <v>793.9</v>
      </c>
      <c r="G12" s="20">
        <v>20</v>
      </c>
    </row>
    <row r="13" spans="1:7">
      <c r="A13" s="22">
        <v>43634</v>
      </c>
      <c r="B13" s="20">
        <v>796</v>
      </c>
      <c r="C13" s="20">
        <v>801.4</v>
      </c>
      <c r="D13" s="20">
        <v>796</v>
      </c>
      <c r="E13" s="20">
        <v>801.4</v>
      </c>
      <c r="F13" s="20">
        <v>801.4</v>
      </c>
      <c r="G13" s="20">
        <v>2</v>
      </c>
    </row>
    <row r="14" spans="1:7">
      <c r="A14" s="22">
        <v>43635</v>
      </c>
      <c r="B14" s="20">
        <v>805.1</v>
      </c>
      <c r="C14" s="20">
        <v>805.1</v>
      </c>
      <c r="D14" s="20">
        <v>805.1</v>
      </c>
      <c r="E14" s="20">
        <v>805.1</v>
      </c>
      <c r="F14" s="20">
        <v>805.1</v>
      </c>
      <c r="G14" s="21" t="s">
        <v>14</v>
      </c>
    </row>
    <row r="15" spans="1:7">
      <c r="A15" s="22">
        <v>43636</v>
      </c>
      <c r="B15" s="20">
        <v>804.6</v>
      </c>
      <c r="C15" s="20">
        <v>804.6</v>
      </c>
      <c r="D15" s="20">
        <v>804.6</v>
      </c>
      <c r="E15" s="20">
        <v>804.6</v>
      </c>
      <c r="F15" s="20">
        <v>804.6</v>
      </c>
      <c r="G15" s="21" t="s">
        <v>14</v>
      </c>
    </row>
    <row r="16" spans="1:7">
      <c r="A16" s="22">
        <v>43637</v>
      </c>
      <c r="B16" s="20">
        <v>811.5</v>
      </c>
      <c r="C16" s="20">
        <v>811.5</v>
      </c>
      <c r="D16" s="20">
        <v>811.5</v>
      </c>
      <c r="E16" s="20">
        <v>811.5</v>
      </c>
      <c r="F16" s="20">
        <v>811.5</v>
      </c>
      <c r="G16" s="21" t="s">
        <v>14</v>
      </c>
    </row>
    <row r="17" spans="1:7">
      <c r="A17" s="22">
        <v>43640</v>
      </c>
      <c r="B17" s="20">
        <v>812.2</v>
      </c>
      <c r="C17" s="20">
        <v>812.2</v>
      </c>
      <c r="D17" s="20">
        <v>812.2</v>
      </c>
      <c r="E17" s="20">
        <v>812.2</v>
      </c>
      <c r="F17" s="20">
        <v>812.2</v>
      </c>
      <c r="G17" s="21" t="s">
        <v>14</v>
      </c>
    </row>
    <row r="18" spans="1:7">
      <c r="A18" s="22">
        <v>43641</v>
      </c>
      <c r="B18" s="20">
        <v>810.3</v>
      </c>
      <c r="C18" s="20">
        <v>810.3</v>
      </c>
      <c r="D18" s="20">
        <v>810.3</v>
      </c>
      <c r="E18" s="20">
        <v>810.3</v>
      </c>
      <c r="F18" s="20">
        <v>810.3</v>
      </c>
      <c r="G18" s="21" t="s">
        <v>14</v>
      </c>
    </row>
    <row r="19" spans="1:7">
      <c r="A19" s="22">
        <v>43642</v>
      </c>
      <c r="B19" s="20">
        <v>817.1</v>
      </c>
      <c r="C19" s="20">
        <v>817.1</v>
      </c>
      <c r="D19" s="20">
        <v>817.1</v>
      </c>
      <c r="E19" s="20">
        <v>817.1</v>
      </c>
      <c r="F19" s="20">
        <v>817.1</v>
      </c>
      <c r="G19" s="23">
        <v>17109</v>
      </c>
    </row>
    <row r="20" spans="1:7">
      <c r="A20" s="22">
        <v>43643</v>
      </c>
      <c r="B20" s="20">
        <v>814.2</v>
      </c>
      <c r="C20" s="20">
        <v>816.4</v>
      </c>
      <c r="D20" s="20">
        <v>806.6</v>
      </c>
      <c r="E20" s="20">
        <v>812.6</v>
      </c>
      <c r="F20" s="20">
        <v>812.6</v>
      </c>
      <c r="G20" s="23">
        <v>6783</v>
      </c>
    </row>
    <row r="21" spans="1:7">
      <c r="A21" s="22">
        <v>43644</v>
      </c>
      <c r="B21" s="20">
        <v>814.3</v>
      </c>
      <c r="C21" s="20">
        <v>837.6</v>
      </c>
      <c r="D21" s="20">
        <v>812.2</v>
      </c>
      <c r="E21" s="20">
        <v>835.5</v>
      </c>
      <c r="F21" s="20">
        <v>835.5</v>
      </c>
      <c r="G21" s="20">
        <v>175</v>
      </c>
    </row>
    <row r="22" spans="1:7">
      <c r="A22" s="22">
        <v>43647</v>
      </c>
      <c r="B22" s="20">
        <v>830.7</v>
      </c>
      <c r="C22" s="20">
        <v>840</v>
      </c>
      <c r="D22" s="20">
        <v>829.9</v>
      </c>
      <c r="E22" s="20">
        <v>831.1</v>
      </c>
      <c r="F22" s="20">
        <v>831.1</v>
      </c>
      <c r="G22" s="20">
        <v>35</v>
      </c>
    </row>
    <row r="23" spans="1:7">
      <c r="A23" s="22">
        <v>43648</v>
      </c>
      <c r="B23" s="20">
        <v>830.9</v>
      </c>
      <c r="C23" s="20">
        <v>836.5</v>
      </c>
      <c r="D23" s="20">
        <v>824.7</v>
      </c>
      <c r="E23" s="20">
        <v>827.2</v>
      </c>
      <c r="F23" s="20">
        <v>827.2</v>
      </c>
      <c r="G23" s="20">
        <v>198</v>
      </c>
    </row>
    <row r="24" spans="1:7">
      <c r="A24" s="22">
        <v>43649</v>
      </c>
      <c r="B24" s="20">
        <v>830</v>
      </c>
      <c r="C24" s="20">
        <v>841.1</v>
      </c>
      <c r="D24" s="20">
        <v>830</v>
      </c>
      <c r="E24" s="20">
        <v>837.2</v>
      </c>
      <c r="F24" s="20">
        <v>837.2</v>
      </c>
      <c r="G24" s="20">
        <v>15</v>
      </c>
    </row>
    <row r="25" spans="1:7">
      <c r="A25" s="22">
        <v>43651</v>
      </c>
      <c r="B25" s="20">
        <v>820.8</v>
      </c>
      <c r="C25" s="20">
        <v>820.8</v>
      </c>
      <c r="D25" s="20">
        <v>805.2</v>
      </c>
      <c r="E25" s="20">
        <v>805.2</v>
      </c>
      <c r="F25" s="20">
        <v>805.2</v>
      </c>
      <c r="G25" s="20">
        <v>5</v>
      </c>
    </row>
    <row r="26" spans="1:7">
      <c r="A26" s="22">
        <v>43654</v>
      </c>
      <c r="B26" s="20">
        <v>815.7</v>
      </c>
      <c r="C26" s="20">
        <v>815.7</v>
      </c>
      <c r="D26" s="20">
        <v>814.3</v>
      </c>
      <c r="E26" s="20">
        <v>814.3</v>
      </c>
      <c r="F26" s="20">
        <v>814.3</v>
      </c>
      <c r="G26" s="20">
        <v>51</v>
      </c>
    </row>
    <row r="27" spans="1:7">
      <c r="A27" s="22">
        <v>43655</v>
      </c>
      <c r="B27" s="20">
        <v>809.1</v>
      </c>
      <c r="C27" s="20">
        <v>809.1</v>
      </c>
      <c r="D27" s="20">
        <v>809.1</v>
      </c>
      <c r="E27" s="20">
        <v>809.1</v>
      </c>
      <c r="F27" s="20">
        <v>809.1</v>
      </c>
      <c r="G27" s="21" t="s">
        <v>14</v>
      </c>
    </row>
    <row r="28" spans="1:7">
      <c r="A28" s="22">
        <v>43656</v>
      </c>
      <c r="B28" s="20">
        <v>824.1</v>
      </c>
      <c r="C28" s="20">
        <v>824.1</v>
      </c>
      <c r="D28" s="20">
        <v>824.1</v>
      </c>
      <c r="E28" s="20">
        <v>824.1</v>
      </c>
      <c r="F28" s="20">
        <v>824.1</v>
      </c>
      <c r="G28" s="21" t="s">
        <v>14</v>
      </c>
    </row>
    <row r="29" spans="1:7">
      <c r="A29" s="22">
        <v>43657</v>
      </c>
      <c r="B29" s="20">
        <v>825</v>
      </c>
      <c r="C29" s="20">
        <v>825</v>
      </c>
      <c r="D29" s="20">
        <v>825</v>
      </c>
      <c r="E29" s="20">
        <v>825</v>
      </c>
      <c r="F29" s="20">
        <v>825</v>
      </c>
      <c r="G29" s="21" t="s">
        <v>14</v>
      </c>
    </row>
    <row r="30" spans="1:7">
      <c r="A30" s="22">
        <v>43658</v>
      </c>
      <c r="B30" s="20">
        <v>828.4</v>
      </c>
      <c r="C30" s="20">
        <v>828.4</v>
      </c>
      <c r="D30" s="20">
        <v>828.4</v>
      </c>
      <c r="E30" s="20">
        <v>828.4</v>
      </c>
      <c r="F30" s="20">
        <v>828.4</v>
      </c>
      <c r="G30" s="21" t="s">
        <v>14</v>
      </c>
    </row>
    <row r="31" spans="1:7">
      <c r="A31" s="22">
        <v>43661</v>
      </c>
      <c r="B31" s="20">
        <v>839.5</v>
      </c>
      <c r="C31" s="20">
        <v>839.5</v>
      </c>
      <c r="D31" s="20">
        <v>839.5</v>
      </c>
      <c r="E31" s="20">
        <v>839.5</v>
      </c>
      <c r="F31" s="20">
        <v>839.5</v>
      </c>
      <c r="G31" s="20">
        <v>7</v>
      </c>
    </row>
    <row r="32" spans="1:7">
      <c r="A32" s="22">
        <v>43662</v>
      </c>
      <c r="B32" s="20">
        <v>840.7</v>
      </c>
      <c r="C32" s="20">
        <v>844.7</v>
      </c>
      <c r="D32" s="20">
        <v>840.7</v>
      </c>
      <c r="E32" s="20">
        <v>841.5</v>
      </c>
      <c r="F32" s="20">
        <v>841.5</v>
      </c>
      <c r="G32" s="20">
        <v>2</v>
      </c>
    </row>
    <row r="33" spans="1:7">
      <c r="A33" s="22">
        <v>43663</v>
      </c>
      <c r="B33" s="20">
        <v>841.7</v>
      </c>
      <c r="C33" s="20">
        <v>841.7</v>
      </c>
      <c r="D33" s="20">
        <v>841.7</v>
      </c>
      <c r="E33" s="20">
        <v>841.7</v>
      </c>
      <c r="F33" s="20">
        <v>841.7</v>
      </c>
      <c r="G33" s="21" t="s">
        <v>14</v>
      </c>
    </row>
    <row r="34" spans="1:7">
      <c r="A34" s="22">
        <v>43664</v>
      </c>
      <c r="B34" s="20">
        <v>850</v>
      </c>
      <c r="C34" s="20">
        <v>850</v>
      </c>
      <c r="D34" s="20">
        <v>843.7</v>
      </c>
      <c r="E34" s="20">
        <v>843.7</v>
      </c>
      <c r="F34" s="20">
        <v>843.7</v>
      </c>
      <c r="G34" s="20">
        <v>5</v>
      </c>
    </row>
    <row r="35" spans="1:7">
      <c r="A35" s="22">
        <v>43665</v>
      </c>
      <c r="B35" s="20">
        <v>845.9</v>
      </c>
      <c r="C35" s="20">
        <v>845.9</v>
      </c>
      <c r="D35" s="20">
        <v>845.9</v>
      </c>
      <c r="E35" s="20">
        <v>845.9</v>
      </c>
      <c r="F35" s="20">
        <v>845.9</v>
      </c>
      <c r="G35" s="21" t="s">
        <v>14</v>
      </c>
    </row>
    <row r="36" spans="1:7">
      <c r="A36" s="22">
        <v>43668</v>
      </c>
      <c r="B36" s="20">
        <v>845.3</v>
      </c>
      <c r="C36" s="20">
        <v>847.3</v>
      </c>
      <c r="D36" s="20">
        <v>845.3</v>
      </c>
      <c r="E36" s="20">
        <v>847.3</v>
      </c>
      <c r="F36" s="20">
        <v>847.3</v>
      </c>
      <c r="G36" s="20">
        <v>12</v>
      </c>
    </row>
    <row r="37" spans="1:7">
      <c r="A37" s="22">
        <v>43669</v>
      </c>
      <c r="B37" s="20">
        <v>855.8</v>
      </c>
      <c r="C37" s="20">
        <v>855.8</v>
      </c>
      <c r="D37" s="20">
        <v>855.8</v>
      </c>
      <c r="E37" s="20">
        <v>855.8</v>
      </c>
      <c r="F37" s="20">
        <v>855.8</v>
      </c>
      <c r="G37" s="20">
        <v>6</v>
      </c>
    </row>
    <row r="38" spans="1:7">
      <c r="A38" s="22">
        <v>43670</v>
      </c>
      <c r="B38" s="20">
        <v>875.2</v>
      </c>
      <c r="C38" s="20">
        <v>875.2</v>
      </c>
      <c r="D38" s="20">
        <v>875.2</v>
      </c>
      <c r="E38" s="20">
        <v>875.2</v>
      </c>
      <c r="F38" s="20">
        <v>875.2</v>
      </c>
      <c r="G38" s="20">
        <v>6</v>
      </c>
    </row>
    <row r="39" spans="1:7">
      <c r="A39" s="22">
        <v>43671</v>
      </c>
      <c r="B39" s="20">
        <v>880</v>
      </c>
      <c r="C39" s="20">
        <v>881</v>
      </c>
      <c r="D39" s="20">
        <v>868.4</v>
      </c>
      <c r="E39" s="20">
        <v>868.4</v>
      </c>
      <c r="F39" s="20">
        <v>868.4</v>
      </c>
      <c r="G39" s="20">
        <v>69</v>
      </c>
    </row>
    <row r="40" spans="1:7">
      <c r="A40" s="22">
        <v>43672</v>
      </c>
      <c r="B40" s="20">
        <v>868.8</v>
      </c>
      <c r="C40" s="20">
        <v>868.8</v>
      </c>
      <c r="D40" s="20">
        <v>862.7</v>
      </c>
      <c r="E40" s="20">
        <v>862.7</v>
      </c>
      <c r="F40" s="20">
        <v>862.7</v>
      </c>
      <c r="G40" s="20">
        <v>1</v>
      </c>
    </row>
    <row r="41" spans="1:7">
      <c r="A41" s="22">
        <v>43675</v>
      </c>
      <c r="B41" s="20">
        <v>877.7</v>
      </c>
      <c r="C41" s="20">
        <v>877.7</v>
      </c>
      <c r="D41" s="20">
        <v>876.8</v>
      </c>
      <c r="E41" s="20">
        <v>876.8</v>
      </c>
      <c r="F41" s="20">
        <v>876.8</v>
      </c>
      <c r="G41" s="20">
        <v>40</v>
      </c>
    </row>
    <row r="42" spans="1:7">
      <c r="A42" s="22">
        <v>43676</v>
      </c>
      <c r="B42" s="20">
        <v>880.7</v>
      </c>
      <c r="C42" s="20">
        <v>883.8</v>
      </c>
      <c r="D42" s="20">
        <v>869.8</v>
      </c>
      <c r="E42" s="20">
        <v>869.8</v>
      </c>
      <c r="F42" s="20">
        <v>869.8</v>
      </c>
      <c r="G42" s="20">
        <v>92</v>
      </c>
    </row>
    <row r="43" spans="1:7">
      <c r="A43" s="22">
        <v>43677</v>
      </c>
      <c r="B43" s="20">
        <v>876.1</v>
      </c>
      <c r="C43" s="20">
        <v>876.1</v>
      </c>
      <c r="D43" s="20">
        <v>876.1</v>
      </c>
      <c r="E43" s="20">
        <v>876.1</v>
      </c>
      <c r="F43" s="20">
        <v>876.1</v>
      </c>
      <c r="G43" s="21" t="s">
        <v>14</v>
      </c>
    </row>
    <row r="44" spans="1:7">
      <c r="A44" s="22">
        <v>43678</v>
      </c>
      <c r="B44" s="20">
        <v>848.5</v>
      </c>
      <c r="C44" s="20">
        <v>848.5</v>
      </c>
      <c r="D44" s="20">
        <v>848.5</v>
      </c>
      <c r="E44" s="20">
        <v>848.5</v>
      </c>
      <c r="F44" s="20">
        <v>848.5</v>
      </c>
      <c r="G44" s="21" t="s">
        <v>14</v>
      </c>
    </row>
    <row r="45" spans="1:7">
      <c r="A45" s="22">
        <v>43679</v>
      </c>
      <c r="B45" s="20">
        <v>850.2</v>
      </c>
      <c r="C45" s="20">
        <v>850.2</v>
      </c>
      <c r="D45" s="20">
        <v>850.2</v>
      </c>
      <c r="E45" s="20">
        <v>850.2</v>
      </c>
      <c r="F45" s="20">
        <v>850.2</v>
      </c>
      <c r="G45" s="21" t="s">
        <v>14</v>
      </c>
    </row>
    <row r="46" spans="1:7">
      <c r="A46" s="22">
        <v>43682</v>
      </c>
      <c r="B46" s="20">
        <v>855.2</v>
      </c>
      <c r="C46" s="20">
        <v>855.2</v>
      </c>
      <c r="D46" s="20">
        <v>855.2</v>
      </c>
      <c r="E46" s="20">
        <v>855.2</v>
      </c>
      <c r="F46" s="20">
        <v>855.2</v>
      </c>
      <c r="G46" s="21" t="s">
        <v>14</v>
      </c>
    </row>
    <row r="47" spans="1:7">
      <c r="A47" s="22">
        <v>43683</v>
      </c>
      <c r="B47" s="20">
        <v>850.5</v>
      </c>
      <c r="C47" s="20">
        <v>850.5</v>
      </c>
      <c r="D47" s="20">
        <v>850.5</v>
      </c>
      <c r="E47" s="20">
        <v>850.5</v>
      </c>
      <c r="F47" s="20">
        <v>850.5</v>
      </c>
      <c r="G47" s="21" t="s">
        <v>14</v>
      </c>
    </row>
    <row r="48" spans="1:7">
      <c r="A48" s="22">
        <v>43684</v>
      </c>
      <c r="B48" s="20">
        <v>868.3</v>
      </c>
      <c r="C48" s="20">
        <v>868.3</v>
      </c>
      <c r="D48" s="20">
        <v>868.3</v>
      </c>
      <c r="E48" s="20">
        <v>868.3</v>
      </c>
      <c r="F48" s="20">
        <v>868.3</v>
      </c>
      <c r="G48" s="21" t="s">
        <v>14</v>
      </c>
    </row>
    <row r="49" spans="1:7">
      <c r="A49" s="22">
        <v>43685</v>
      </c>
      <c r="B49" s="20">
        <v>864.8</v>
      </c>
      <c r="C49" s="20">
        <v>864.8</v>
      </c>
      <c r="D49" s="20">
        <v>864.8</v>
      </c>
      <c r="E49" s="20">
        <v>864.8</v>
      </c>
      <c r="F49" s="20">
        <v>864.8</v>
      </c>
      <c r="G49" s="21" t="s">
        <v>14</v>
      </c>
    </row>
    <row r="50" spans="1:7">
      <c r="A50" s="22">
        <v>43686</v>
      </c>
      <c r="B50" s="20">
        <v>861.1</v>
      </c>
      <c r="C50" s="20">
        <v>861.1</v>
      </c>
      <c r="D50" s="20">
        <v>861.1</v>
      </c>
      <c r="E50" s="20">
        <v>861.1</v>
      </c>
      <c r="F50" s="20">
        <v>861.1</v>
      </c>
      <c r="G50" s="21" t="s">
        <v>14</v>
      </c>
    </row>
    <row r="51" spans="1:7">
      <c r="A51" s="22">
        <v>43689</v>
      </c>
      <c r="B51" s="20">
        <v>861</v>
      </c>
      <c r="C51" s="20">
        <v>861</v>
      </c>
      <c r="D51" s="20">
        <v>861</v>
      </c>
      <c r="E51" s="20">
        <v>861</v>
      </c>
      <c r="F51" s="20">
        <v>861</v>
      </c>
      <c r="G51" s="21" t="s">
        <v>14</v>
      </c>
    </row>
    <row r="52" spans="1:7">
      <c r="A52" s="22">
        <v>43690</v>
      </c>
      <c r="B52" s="20">
        <v>857</v>
      </c>
      <c r="C52" s="20">
        <v>857</v>
      </c>
      <c r="D52" s="20">
        <v>857</v>
      </c>
      <c r="E52" s="20">
        <v>857</v>
      </c>
      <c r="F52" s="20">
        <v>857</v>
      </c>
      <c r="G52" s="21" t="s">
        <v>14</v>
      </c>
    </row>
    <row r="53" spans="1:7">
      <c r="A53" s="22">
        <v>43691</v>
      </c>
      <c r="B53" s="20">
        <v>845.3</v>
      </c>
      <c r="C53" s="20">
        <v>845.3</v>
      </c>
      <c r="D53" s="20">
        <v>845.3</v>
      </c>
      <c r="E53" s="20">
        <v>845.3</v>
      </c>
      <c r="F53" s="20">
        <v>845.3</v>
      </c>
      <c r="G53" s="21" t="s">
        <v>14</v>
      </c>
    </row>
    <row r="54" spans="1:7">
      <c r="A54" s="22">
        <v>43692</v>
      </c>
      <c r="B54" s="20">
        <v>839.3</v>
      </c>
      <c r="C54" s="20">
        <v>839.3</v>
      </c>
      <c r="D54" s="20">
        <v>839.3</v>
      </c>
      <c r="E54" s="20">
        <v>839.3</v>
      </c>
      <c r="F54" s="20">
        <v>839.3</v>
      </c>
      <c r="G54" s="21" t="s">
        <v>14</v>
      </c>
    </row>
    <row r="55" spans="1:7">
      <c r="A55" s="22">
        <v>43693</v>
      </c>
      <c r="B55" s="20">
        <v>848.8</v>
      </c>
      <c r="C55" s="20">
        <v>848.8</v>
      </c>
      <c r="D55" s="20">
        <v>848.8</v>
      </c>
      <c r="E55" s="20">
        <v>848.8</v>
      </c>
      <c r="F55" s="20">
        <v>848.8</v>
      </c>
      <c r="G55" s="21" t="s">
        <v>14</v>
      </c>
    </row>
    <row r="56" spans="1:7">
      <c r="A56" s="22">
        <v>43696</v>
      </c>
      <c r="B56" s="20">
        <v>854.1</v>
      </c>
      <c r="C56" s="20">
        <v>854.1</v>
      </c>
      <c r="D56" s="20">
        <v>854.1</v>
      </c>
      <c r="E56" s="20">
        <v>854.1</v>
      </c>
      <c r="F56" s="20">
        <v>854.1</v>
      </c>
      <c r="G56" s="21" t="s">
        <v>14</v>
      </c>
    </row>
    <row r="57" spans="1:7">
      <c r="A57" s="22">
        <v>43697</v>
      </c>
      <c r="B57" s="20">
        <v>850.1</v>
      </c>
      <c r="C57" s="20">
        <v>850.1</v>
      </c>
      <c r="D57" s="20">
        <v>850.1</v>
      </c>
      <c r="E57" s="20">
        <v>850.1</v>
      </c>
      <c r="F57" s="20">
        <v>850.1</v>
      </c>
      <c r="G57" s="21" t="s">
        <v>14</v>
      </c>
    </row>
    <row r="58" spans="1:7">
      <c r="A58" s="22">
        <v>43698</v>
      </c>
      <c r="B58" s="20">
        <v>854.1</v>
      </c>
      <c r="C58" s="20">
        <v>854.1</v>
      </c>
      <c r="D58" s="20">
        <v>854.1</v>
      </c>
      <c r="E58" s="20">
        <v>854.1</v>
      </c>
      <c r="F58" s="20">
        <v>854.1</v>
      </c>
      <c r="G58" s="21" t="s">
        <v>14</v>
      </c>
    </row>
    <row r="59" spans="1:7">
      <c r="A59" s="22">
        <v>43699</v>
      </c>
      <c r="B59" s="20">
        <v>855</v>
      </c>
      <c r="C59" s="20">
        <v>859.3</v>
      </c>
      <c r="D59" s="20">
        <v>855</v>
      </c>
      <c r="E59" s="20">
        <v>859.3</v>
      </c>
      <c r="F59" s="20">
        <v>859.3</v>
      </c>
      <c r="G59" s="20">
        <v>3</v>
      </c>
    </row>
    <row r="60" spans="1:7">
      <c r="A60" s="22">
        <v>43700</v>
      </c>
      <c r="B60" s="20">
        <v>852.5</v>
      </c>
      <c r="C60" s="20">
        <v>852.5</v>
      </c>
      <c r="D60" s="20">
        <v>852.5</v>
      </c>
      <c r="E60" s="20">
        <v>852.5</v>
      </c>
      <c r="F60" s="20">
        <v>852.5</v>
      </c>
      <c r="G60" s="21" t="s">
        <v>14</v>
      </c>
    </row>
    <row r="61" spans="1:7">
      <c r="A61" s="22">
        <v>43703</v>
      </c>
      <c r="B61" s="20">
        <v>855</v>
      </c>
      <c r="C61" s="20">
        <v>855</v>
      </c>
      <c r="D61" s="20">
        <v>855</v>
      </c>
      <c r="E61" s="20">
        <v>855</v>
      </c>
      <c r="F61" s="20">
        <v>855</v>
      </c>
      <c r="G61" s="21" t="s">
        <v>14</v>
      </c>
    </row>
    <row r="62" spans="1:7">
      <c r="A62" s="22">
        <v>43704</v>
      </c>
      <c r="B62" s="20">
        <v>865.4</v>
      </c>
      <c r="C62" s="20">
        <v>865.4</v>
      </c>
      <c r="D62" s="20">
        <v>865.4</v>
      </c>
      <c r="E62" s="20">
        <v>865.4</v>
      </c>
      <c r="F62" s="20">
        <v>865.4</v>
      </c>
      <c r="G62" s="21" t="s">
        <v>14</v>
      </c>
    </row>
    <row r="63" spans="1:7">
      <c r="A63" s="22">
        <v>43705</v>
      </c>
      <c r="B63" s="20">
        <v>906.1</v>
      </c>
      <c r="C63" s="20">
        <v>906.1</v>
      </c>
      <c r="D63" s="20">
        <v>906.1</v>
      </c>
      <c r="E63" s="20">
        <v>906.1</v>
      </c>
      <c r="F63" s="20">
        <v>906.1</v>
      </c>
      <c r="G63" s="20">
        <v>5</v>
      </c>
    </row>
    <row r="64" spans="1:7">
      <c r="A64" s="22">
        <v>43706</v>
      </c>
      <c r="B64" s="20">
        <v>901</v>
      </c>
      <c r="C64" s="20">
        <v>932.5</v>
      </c>
      <c r="D64" s="20">
        <v>901</v>
      </c>
      <c r="E64" s="20">
        <v>917.5</v>
      </c>
      <c r="F64" s="20">
        <v>917.5</v>
      </c>
      <c r="G64" s="20">
        <v>27</v>
      </c>
    </row>
    <row r="65" spans="1:7">
      <c r="A65" s="22">
        <v>43707</v>
      </c>
      <c r="B65" s="20">
        <v>934</v>
      </c>
      <c r="C65" s="20">
        <v>937.4</v>
      </c>
      <c r="D65" s="20">
        <v>929.6</v>
      </c>
      <c r="E65" s="20">
        <v>929.6</v>
      </c>
      <c r="F65" s="20">
        <v>929.6</v>
      </c>
      <c r="G65" s="20">
        <v>2</v>
      </c>
    </row>
    <row r="66" spans="1:7">
      <c r="A66" s="22">
        <v>43711</v>
      </c>
      <c r="B66" s="20">
        <v>951.6</v>
      </c>
      <c r="C66" s="20">
        <v>953.6</v>
      </c>
      <c r="D66" s="20">
        <v>951.6</v>
      </c>
      <c r="E66" s="20">
        <v>953.6</v>
      </c>
      <c r="F66" s="20">
        <v>953.6</v>
      </c>
      <c r="G66" s="20">
        <v>2</v>
      </c>
    </row>
    <row r="67" spans="1:7">
      <c r="A67" s="22">
        <v>43712</v>
      </c>
      <c r="B67" s="20">
        <v>977.2</v>
      </c>
      <c r="C67" s="20">
        <v>988.6</v>
      </c>
      <c r="D67" s="20">
        <v>977.2</v>
      </c>
      <c r="E67" s="20">
        <v>982.6</v>
      </c>
      <c r="F67" s="20">
        <v>982.6</v>
      </c>
      <c r="G67" s="20">
        <v>8</v>
      </c>
    </row>
    <row r="68" spans="1:7">
      <c r="A68" s="22">
        <v>43713</v>
      </c>
      <c r="B68" s="20">
        <v>982.6</v>
      </c>
      <c r="C68" s="20">
        <v>982.6</v>
      </c>
      <c r="D68" s="20">
        <v>962.1</v>
      </c>
      <c r="E68" s="20">
        <v>962.1</v>
      </c>
      <c r="F68" s="20">
        <v>962.1</v>
      </c>
      <c r="G68" s="20">
        <v>2</v>
      </c>
    </row>
    <row r="69" spans="1:7">
      <c r="A69" s="22">
        <v>43714</v>
      </c>
      <c r="B69" s="20">
        <v>956.9</v>
      </c>
      <c r="C69" s="20">
        <v>956.9</v>
      </c>
      <c r="D69" s="20">
        <v>956.9</v>
      </c>
      <c r="E69" s="20">
        <v>956.9</v>
      </c>
      <c r="F69" s="20">
        <v>956.9</v>
      </c>
      <c r="G69" s="21" t="s">
        <v>14</v>
      </c>
    </row>
    <row r="70" spans="1:7">
      <c r="A70" s="22">
        <v>43717</v>
      </c>
      <c r="B70" s="20">
        <v>951.1</v>
      </c>
      <c r="C70" s="20">
        <v>951.1</v>
      </c>
      <c r="D70" s="20">
        <v>951.1</v>
      </c>
      <c r="E70" s="20">
        <v>951.1</v>
      </c>
      <c r="F70" s="20">
        <v>951.1</v>
      </c>
      <c r="G70" s="21" t="s">
        <v>14</v>
      </c>
    </row>
    <row r="71" spans="1:7">
      <c r="A71" s="22">
        <v>43718</v>
      </c>
      <c r="B71" s="20">
        <v>935.2</v>
      </c>
      <c r="C71" s="20">
        <v>935.2</v>
      </c>
      <c r="D71" s="20">
        <v>935.2</v>
      </c>
      <c r="E71" s="20">
        <v>935.2</v>
      </c>
      <c r="F71" s="20">
        <v>935.2</v>
      </c>
      <c r="G71" s="21" t="s">
        <v>14</v>
      </c>
    </row>
    <row r="72" spans="1:7">
      <c r="A72" s="22">
        <v>43719</v>
      </c>
      <c r="B72" s="20">
        <v>938.8</v>
      </c>
      <c r="C72" s="20">
        <v>938.8</v>
      </c>
      <c r="D72" s="20">
        <v>938.8</v>
      </c>
      <c r="E72" s="20">
        <v>938.8</v>
      </c>
      <c r="F72" s="20">
        <v>938.8</v>
      </c>
      <c r="G72" s="21" t="s">
        <v>14</v>
      </c>
    </row>
    <row r="73" spans="1:7">
      <c r="A73" s="22">
        <v>43720</v>
      </c>
      <c r="B73" s="20">
        <v>951.7</v>
      </c>
      <c r="C73" s="20">
        <v>951.7</v>
      </c>
      <c r="D73" s="20">
        <v>951.7</v>
      </c>
      <c r="E73" s="20">
        <v>951.7</v>
      </c>
      <c r="F73" s="20">
        <v>951.7</v>
      </c>
      <c r="G73" s="21" t="s">
        <v>14</v>
      </c>
    </row>
    <row r="74" spans="1:7">
      <c r="A74" s="22">
        <v>43721</v>
      </c>
      <c r="B74" s="20">
        <v>951.3</v>
      </c>
      <c r="C74" s="20">
        <v>951.3</v>
      </c>
      <c r="D74" s="20">
        <v>951.3</v>
      </c>
      <c r="E74" s="20">
        <v>951.3</v>
      </c>
      <c r="F74" s="20">
        <v>951.3</v>
      </c>
      <c r="G74" s="21" t="s">
        <v>14</v>
      </c>
    </row>
    <row r="75" spans="1:7">
      <c r="A75" s="22">
        <v>43724</v>
      </c>
      <c r="B75" s="20">
        <v>938.3</v>
      </c>
      <c r="C75" s="20">
        <v>938.3</v>
      </c>
      <c r="D75" s="20">
        <v>938.3</v>
      </c>
      <c r="E75" s="20">
        <v>938.3</v>
      </c>
      <c r="F75" s="20">
        <v>938.3</v>
      </c>
      <c r="G75" s="21" t="s">
        <v>14</v>
      </c>
    </row>
    <row r="76" spans="1:7">
      <c r="A76" s="22">
        <v>43725</v>
      </c>
      <c r="B76" s="20">
        <v>943.3</v>
      </c>
      <c r="C76" s="20">
        <v>943.3</v>
      </c>
      <c r="D76" s="20">
        <v>943.3</v>
      </c>
      <c r="E76" s="20">
        <v>943.3</v>
      </c>
      <c r="F76" s="20">
        <v>943.3</v>
      </c>
      <c r="G76" s="21" t="s">
        <v>14</v>
      </c>
    </row>
    <row r="77" spans="1:7">
      <c r="A77" s="22">
        <v>43726</v>
      </c>
      <c r="B77" s="20">
        <v>933.7</v>
      </c>
      <c r="C77" s="20">
        <v>933.7</v>
      </c>
      <c r="D77" s="20">
        <v>933.7</v>
      </c>
      <c r="E77" s="20">
        <v>933.7</v>
      </c>
      <c r="F77" s="20">
        <v>933.7</v>
      </c>
      <c r="G77" s="21" t="s">
        <v>14</v>
      </c>
    </row>
    <row r="78" spans="1:7">
      <c r="A78" s="22">
        <v>43727</v>
      </c>
      <c r="B78" s="20">
        <v>941.5</v>
      </c>
      <c r="C78" s="20">
        <v>941.5</v>
      </c>
      <c r="D78" s="20">
        <v>941.5</v>
      </c>
      <c r="E78" s="20">
        <v>941.5</v>
      </c>
      <c r="F78" s="20">
        <v>941.5</v>
      </c>
      <c r="G78" s="21" t="s">
        <v>14</v>
      </c>
    </row>
    <row r="79" spans="1:7">
      <c r="A79" s="22">
        <v>43728</v>
      </c>
      <c r="B79" s="20">
        <v>941.8</v>
      </c>
      <c r="C79" s="20">
        <v>941.8</v>
      </c>
      <c r="D79" s="20">
        <v>941.8</v>
      </c>
      <c r="E79" s="20">
        <v>941.8</v>
      </c>
      <c r="F79" s="20">
        <v>941.8</v>
      </c>
      <c r="G79" s="21" t="s">
        <v>14</v>
      </c>
    </row>
    <row r="80" spans="1:7">
      <c r="A80" s="22">
        <v>43731</v>
      </c>
      <c r="B80" s="20">
        <v>952.3</v>
      </c>
      <c r="C80" s="20">
        <v>952.3</v>
      </c>
      <c r="D80" s="20">
        <v>952.3</v>
      </c>
      <c r="E80" s="20">
        <v>952.3</v>
      </c>
      <c r="F80" s="20">
        <v>952.3</v>
      </c>
      <c r="G80" s="21" t="s">
        <v>14</v>
      </c>
    </row>
    <row r="81" spans="1:7">
      <c r="A81" s="22">
        <v>43732</v>
      </c>
      <c r="B81" s="20">
        <v>953.8</v>
      </c>
      <c r="C81" s="20">
        <v>953.8</v>
      </c>
      <c r="D81" s="20">
        <v>953.8</v>
      </c>
      <c r="E81" s="20">
        <v>953.8</v>
      </c>
      <c r="F81" s="20">
        <v>953.8</v>
      </c>
      <c r="G81" s="21" t="s">
        <v>14</v>
      </c>
    </row>
    <row r="82" spans="1:7">
      <c r="A82" s="22">
        <v>43733</v>
      </c>
      <c r="B82" s="20">
        <v>926.3</v>
      </c>
      <c r="C82" s="20">
        <v>926.3</v>
      </c>
      <c r="D82" s="20">
        <v>926.3</v>
      </c>
      <c r="E82" s="20">
        <v>926.3</v>
      </c>
      <c r="F82" s="20">
        <v>926.3</v>
      </c>
      <c r="G82" s="21" t="s">
        <v>14</v>
      </c>
    </row>
    <row r="83" spans="1:7">
      <c r="A83" s="22">
        <v>43734</v>
      </c>
      <c r="B83" s="20">
        <v>935</v>
      </c>
      <c r="C83" s="20">
        <v>935</v>
      </c>
      <c r="D83" s="20">
        <v>935</v>
      </c>
      <c r="E83" s="20">
        <v>935</v>
      </c>
      <c r="F83" s="20">
        <v>935</v>
      </c>
      <c r="G83" s="23">
        <v>17489</v>
      </c>
    </row>
    <row r="84" spans="1:7">
      <c r="A84" s="22">
        <v>43735</v>
      </c>
      <c r="B84" s="20">
        <v>933.3</v>
      </c>
      <c r="C84" s="20">
        <v>936.4</v>
      </c>
      <c r="D84" s="20">
        <v>919.7</v>
      </c>
      <c r="E84" s="20">
        <v>931</v>
      </c>
      <c r="F84" s="20">
        <v>931</v>
      </c>
      <c r="G84" s="23">
        <v>4389</v>
      </c>
    </row>
    <row r="85" spans="1:7">
      <c r="A85" s="22">
        <v>43738</v>
      </c>
      <c r="B85" s="20">
        <v>934.2</v>
      </c>
      <c r="C85" s="20">
        <v>935.3</v>
      </c>
      <c r="D85" s="20">
        <v>880</v>
      </c>
      <c r="E85" s="20">
        <v>883.4</v>
      </c>
      <c r="F85" s="20">
        <v>883.4</v>
      </c>
      <c r="G85" s="20">
        <v>216</v>
      </c>
    </row>
    <row r="86" spans="1:7">
      <c r="A86" s="22">
        <v>43739</v>
      </c>
      <c r="B86" s="20">
        <v>879.5</v>
      </c>
      <c r="C86" s="20">
        <v>883.6</v>
      </c>
      <c r="D86" s="20">
        <v>873.9</v>
      </c>
      <c r="E86" s="20">
        <v>879.6</v>
      </c>
      <c r="F86" s="20">
        <v>879.6</v>
      </c>
      <c r="G86" s="20">
        <v>38</v>
      </c>
    </row>
    <row r="87" spans="1:7">
      <c r="A87" s="22">
        <v>43740</v>
      </c>
      <c r="B87" s="20">
        <v>878.7</v>
      </c>
      <c r="C87" s="20">
        <v>888.3</v>
      </c>
      <c r="D87" s="20">
        <v>878.7</v>
      </c>
      <c r="E87" s="20">
        <v>888.3</v>
      </c>
      <c r="F87" s="20">
        <v>888.3</v>
      </c>
      <c r="G87" s="20">
        <v>98</v>
      </c>
    </row>
    <row r="88" spans="1:7">
      <c r="A88" s="22">
        <v>43741</v>
      </c>
      <c r="B88" s="20">
        <v>887.5</v>
      </c>
      <c r="C88" s="20">
        <v>897</v>
      </c>
      <c r="D88" s="20">
        <v>887.5</v>
      </c>
      <c r="E88" s="20">
        <v>889</v>
      </c>
      <c r="F88" s="20">
        <v>889</v>
      </c>
      <c r="G88" s="20">
        <v>27</v>
      </c>
    </row>
    <row r="89" spans="1:7">
      <c r="A89" s="22">
        <v>43742</v>
      </c>
      <c r="B89" s="20">
        <v>881.7</v>
      </c>
      <c r="C89" s="20">
        <v>881.7</v>
      </c>
      <c r="D89" s="20">
        <v>881.7</v>
      </c>
      <c r="E89" s="20">
        <v>881.7</v>
      </c>
      <c r="F89" s="20">
        <v>881.7</v>
      </c>
      <c r="G89" s="20">
        <v>1</v>
      </c>
    </row>
    <row r="90" spans="1:7">
      <c r="A90" s="22">
        <v>43745</v>
      </c>
      <c r="B90" s="20">
        <v>883.2</v>
      </c>
      <c r="C90" s="20">
        <v>883.2</v>
      </c>
      <c r="D90" s="20">
        <v>883.2</v>
      </c>
      <c r="E90" s="20">
        <v>883.2</v>
      </c>
      <c r="F90" s="20">
        <v>883.2</v>
      </c>
      <c r="G90" s="21" t="s">
        <v>14</v>
      </c>
    </row>
    <row r="91" spans="1:7">
      <c r="A91" s="22">
        <v>43746</v>
      </c>
      <c r="B91" s="20">
        <v>890</v>
      </c>
      <c r="C91" s="20">
        <v>890.1</v>
      </c>
      <c r="D91" s="20">
        <v>885.3</v>
      </c>
      <c r="E91" s="20">
        <v>885.3</v>
      </c>
      <c r="F91" s="20">
        <v>885.3</v>
      </c>
      <c r="G91" s="20">
        <v>9</v>
      </c>
    </row>
    <row r="92" spans="1:7">
      <c r="A92" s="22">
        <v>43747</v>
      </c>
      <c r="B92" s="20">
        <v>891.9</v>
      </c>
      <c r="C92" s="20">
        <v>891.9</v>
      </c>
      <c r="D92" s="20">
        <v>891.9</v>
      </c>
      <c r="E92" s="20">
        <v>891.9</v>
      </c>
      <c r="F92" s="20">
        <v>891.9</v>
      </c>
      <c r="G92" s="21" t="s">
        <v>14</v>
      </c>
    </row>
    <row r="93" spans="1:7">
      <c r="A93" s="22">
        <v>43748</v>
      </c>
      <c r="B93" s="20">
        <v>903.1</v>
      </c>
      <c r="C93" s="20">
        <v>903.1</v>
      </c>
      <c r="D93" s="20">
        <v>903.1</v>
      </c>
      <c r="E93" s="20">
        <v>903.1</v>
      </c>
      <c r="F93" s="20">
        <v>903.1</v>
      </c>
      <c r="G93" s="20">
        <v>5</v>
      </c>
    </row>
    <row r="94" spans="1:7">
      <c r="A94" s="22">
        <v>43749</v>
      </c>
      <c r="B94" s="20">
        <v>895.5</v>
      </c>
      <c r="C94" s="20">
        <v>895.5</v>
      </c>
      <c r="D94" s="20">
        <v>895.5</v>
      </c>
      <c r="E94" s="20">
        <v>895.5</v>
      </c>
      <c r="F94" s="20">
        <v>895.5</v>
      </c>
      <c r="G94" s="21" t="s">
        <v>14</v>
      </c>
    </row>
    <row r="95" spans="1:7">
      <c r="A95" s="22">
        <v>43752</v>
      </c>
      <c r="B95" s="20">
        <v>894.6</v>
      </c>
      <c r="C95" s="20">
        <v>894.6</v>
      </c>
      <c r="D95" s="20">
        <v>894.6</v>
      </c>
      <c r="E95" s="20">
        <v>894.6</v>
      </c>
      <c r="F95" s="20">
        <v>894.6</v>
      </c>
      <c r="G95" s="21" t="s">
        <v>14</v>
      </c>
    </row>
    <row r="96" spans="1:7">
      <c r="A96" s="22">
        <v>43753</v>
      </c>
      <c r="B96" s="20">
        <v>884.4</v>
      </c>
      <c r="C96" s="20">
        <v>884.4</v>
      </c>
      <c r="D96" s="20">
        <v>884.4</v>
      </c>
      <c r="E96" s="20">
        <v>884.4</v>
      </c>
      <c r="F96" s="20">
        <v>884.4</v>
      </c>
      <c r="G96" s="21" t="s">
        <v>14</v>
      </c>
    </row>
    <row r="97" spans="1:7">
      <c r="A97" s="22">
        <v>43754</v>
      </c>
      <c r="B97" s="20">
        <v>879.3</v>
      </c>
      <c r="C97" s="20">
        <v>886.5</v>
      </c>
      <c r="D97" s="20">
        <v>879</v>
      </c>
      <c r="E97" s="20">
        <v>886.5</v>
      </c>
      <c r="F97" s="20">
        <v>886.5</v>
      </c>
      <c r="G97" s="20">
        <v>3</v>
      </c>
    </row>
    <row r="98" spans="1:7">
      <c r="A98" s="22">
        <v>43755</v>
      </c>
      <c r="B98" s="20">
        <v>889</v>
      </c>
      <c r="C98" s="20">
        <v>889</v>
      </c>
      <c r="D98" s="20">
        <v>889</v>
      </c>
      <c r="E98" s="20">
        <v>889</v>
      </c>
      <c r="F98" s="20">
        <v>889</v>
      </c>
      <c r="G98" s="21" t="s">
        <v>14</v>
      </c>
    </row>
    <row r="99" spans="1:7">
      <c r="A99" s="22">
        <v>43756</v>
      </c>
      <c r="B99" s="20">
        <v>887.2</v>
      </c>
      <c r="C99" s="20">
        <v>893.4</v>
      </c>
      <c r="D99" s="20">
        <v>887.2</v>
      </c>
      <c r="E99" s="20">
        <v>892.3</v>
      </c>
      <c r="F99" s="20">
        <v>892.3</v>
      </c>
      <c r="G99" s="20">
        <v>13</v>
      </c>
    </row>
    <row r="100" spans="1:7">
      <c r="A100" s="22">
        <v>43759</v>
      </c>
      <c r="B100" s="20">
        <v>896.2</v>
      </c>
      <c r="C100" s="20">
        <v>896.2</v>
      </c>
      <c r="D100" s="20">
        <v>888.5</v>
      </c>
      <c r="E100" s="20">
        <v>888.5</v>
      </c>
      <c r="F100" s="20">
        <v>888.5</v>
      </c>
      <c r="G100" s="20">
        <v>3</v>
      </c>
    </row>
    <row r="101" spans="1:7">
      <c r="A101" s="22">
        <v>43760</v>
      </c>
      <c r="B101" s="20">
        <v>892.3</v>
      </c>
      <c r="C101" s="20">
        <v>892.3</v>
      </c>
      <c r="D101" s="20">
        <v>892.3</v>
      </c>
      <c r="E101" s="20">
        <v>892.3</v>
      </c>
      <c r="F101" s="20">
        <v>892.3</v>
      </c>
      <c r="G101" s="21" t="s">
        <v>14</v>
      </c>
    </row>
    <row r="102" spans="1:7">
      <c r="A102" s="22">
        <v>43761</v>
      </c>
      <c r="B102" s="20">
        <v>916</v>
      </c>
      <c r="C102" s="20">
        <v>918.4</v>
      </c>
      <c r="D102" s="20">
        <v>916</v>
      </c>
      <c r="E102" s="20">
        <v>918.4</v>
      </c>
      <c r="F102" s="20">
        <v>918.4</v>
      </c>
      <c r="G102" s="20">
        <v>2</v>
      </c>
    </row>
    <row r="103" spans="1:7">
      <c r="A103" s="22">
        <v>43762</v>
      </c>
      <c r="B103" s="20">
        <v>924.7</v>
      </c>
      <c r="C103" s="20">
        <v>924.7</v>
      </c>
      <c r="D103" s="20">
        <v>921.6</v>
      </c>
      <c r="E103" s="20">
        <v>921.6</v>
      </c>
      <c r="F103" s="20">
        <v>921.6</v>
      </c>
      <c r="G103" s="20">
        <v>1</v>
      </c>
    </row>
    <row r="104" spans="1:7">
      <c r="A104" s="22">
        <v>43763</v>
      </c>
      <c r="B104" s="20">
        <v>929.1</v>
      </c>
      <c r="C104" s="20">
        <v>929.1</v>
      </c>
      <c r="D104" s="20">
        <v>929.1</v>
      </c>
      <c r="E104" s="20">
        <v>929.1</v>
      </c>
      <c r="F104" s="20">
        <v>929.1</v>
      </c>
      <c r="G104" s="21" t="s">
        <v>14</v>
      </c>
    </row>
    <row r="105" spans="1:7">
      <c r="A105" s="22">
        <v>43766</v>
      </c>
      <c r="B105" s="20">
        <v>929</v>
      </c>
      <c r="C105" s="20">
        <v>931.8</v>
      </c>
      <c r="D105" s="20">
        <v>914.7</v>
      </c>
      <c r="E105" s="20">
        <v>914.7</v>
      </c>
      <c r="F105" s="20">
        <v>914.7</v>
      </c>
      <c r="G105" s="20">
        <v>2</v>
      </c>
    </row>
    <row r="106" spans="1:7">
      <c r="A106" s="22">
        <v>43767</v>
      </c>
      <c r="B106" s="20">
        <v>920.7</v>
      </c>
      <c r="C106" s="20">
        <v>920.7</v>
      </c>
      <c r="D106" s="20">
        <v>920.7</v>
      </c>
      <c r="E106" s="20">
        <v>920.7</v>
      </c>
      <c r="F106" s="20">
        <v>920.7</v>
      </c>
      <c r="G106" s="20">
        <v>15</v>
      </c>
    </row>
    <row r="107" spans="1:7">
      <c r="A107" s="22">
        <v>43768</v>
      </c>
      <c r="B107" s="20">
        <v>926.6</v>
      </c>
      <c r="C107" s="20">
        <v>926.6</v>
      </c>
      <c r="D107" s="20">
        <v>923</v>
      </c>
      <c r="E107" s="20">
        <v>926.6</v>
      </c>
      <c r="F107" s="20">
        <v>926.6</v>
      </c>
      <c r="G107" s="20">
        <v>10</v>
      </c>
    </row>
    <row r="108" spans="1:7">
      <c r="A108" s="22">
        <v>43769</v>
      </c>
      <c r="B108" s="20">
        <v>930</v>
      </c>
      <c r="C108" s="20">
        <v>930</v>
      </c>
      <c r="D108" s="20">
        <v>930</v>
      </c>
      <c r="E108" s="20">
        <v>930</v>
      </c>
      <c r="F108" s="20">
        <v>930</v>
      </c>
      <c r="G108" s="21" t="s">
        <v>14</v>
      </c>
    </row>
    <row r="109" spans="1:7">
      <c r="A109" s="22">
        <v>43770</v>
      </c>
      <c r="B109" s="20">
        <v>950.3</v>
      </c>
      <c r="C109" s="20">
        <v>950.3</v>
      </c>
      <c r="D109" s="20">
        <v>950.3</v>
      </c>
      <c r="E109" s="20">
        <v>950.3</v>
      </c>
      <c r="F109" s="20">
        <v>950.3</v>
      </c>
      <c r="G109" s="21" t="s">
        <v>14</v>
      </c>
    </row>
    <row r="110" spans="1:7">
      <c r="A110" s="22">
        <v>43773</v>
      </c>
      <c r="B110" s="20">
        <v>935.1</v>
      </c>
      <c r="C110" s="20">
        <v>935.1</v>
      </c>
      <c r="D110" s="20">
        <v>935.1</v>
      </c>
      <c r="E110" s="20">
        <v>935.1</v>
      </c>
      <c r="F110" s="20">
        <v>935.1</v>
      </c>
      <c r="G110" s="21" t="s">
        <v>14</v>
      </c>
    </row>
    <row r="111" spans="1:7">
      <c r="A111" s="22">
        <v>43774</v>
      </c>
      <c r="B111" s="20">
        <v>926.8</v>
      </c>
      <c r="C111" s="20">
        <v>926.8</v>
      </c>
      <c r="D111" s="20">
        <v>926.8</v>
      </c>
      <c r="E111" s="20">
        <v>926.8</v>
      </c>
      <c r="F111" s="20">
        <v>926.8</v>
      </c>
      <c r="G111" s="21" t="s">
        <v>14</v>
      </c>
    </row>
    <row r="112" spans="1:7">
      <c r="A112" s="22">
        <v>43775</v>
      </c>
      <c r="B112" s="20">
        <v>928.3</v>
      </c>
      <c r="C112" s="20">
        <v>928.3</v>
      </c>
      <c r="D112" s="20">
        <v>928.3</v>
      </c>
      <c r="E112" s="20">
        <v>928.3</v>
      </c>
      <c r="F112" s="20">
        <v>928.3</v>
      </c>
      <c r="G112" s="21" t="s">
        <v>14</v>
      </c>
    </row>
    <row r="113" spans="1:7">
      <c r="A113" s="22">
        <v>43776</v>
      </c>
      <c r="B113" s="20">
        <v>910.6</v>
      </c>
      <c r="C113" s="20">
        <v>910.6</v>
      </c>
      <c r="D113" s="20">
        <v>910.6</v>
      </c>
      <c r="E113" s="20">
        <v>910.6</v>
      </c>
      <c r="F113" s="20">
        <v>910.6</v>
      </c>
      <c r="G113" s="21" t="s">
        <v>14</v>
      </c>
    </row>
    <row r="114" spans="1:7">
      <c r="A114" s="22">
        <v>43777</v>
      </c>
      <c r="B114" s="20">
        <v>889.4</v>
      </c>
      <c r="C114" s="20">
        <v>889.4</v>
      </c>
      <c r="D114" s="20">
        <v>889.4</v>
      </c>
      <c r="E114" s="20">
        <v>889.4</v>
      </c>
      <c r="F114" s="20">
        <v>889.4</v>
      </c>
      <c r="G114" s="21" t="s">
        <v>14</v>
      </c>
    </row>
    <row r="115" spans="1:7">
      <c r="A115" s="22">
        <v>43780</v>
      </c>
      <c r="B115" s="20">
        <v>877.3</v>
      </c>
      <c r="C115" s="20">
        <v>877.3</v>
      </c>
      <c r="D115" s="20">
        <v>877.3</v>
      </c>
      <c r="E115" s="20">
        <v>877.3</v>
      </c>
      <c r="F115" s="20">
        <v>877.3</v>
      </c>
      <c r="G115" s="21" t="s">
        <v>14</v>
      </c>
    </row>
    <row r="116" spans="1:7">
      <c r="A116" s="22">
        <v>43781</v>
      </c>
      <c r="B116" s="20">
        <v>866.6</v>
      </c>
      <c r="C116" s="20">
        <v>866.6</v>
      </c>
      <c r="D116" s="20">
        <v>866.6</v>
      </c>
      <c r="E116" s="20">
        <v>866.6</v>
      </c>
      <c r="F116" s="20">
        <v>866.6</v>
      </c>
      <c r="G116" s="21" t="s">
        <v>14</v>
      </c>
    </row>
    <row r="117" spans="1:7">
      <c r="A117" s="22">
        <v>43782</v>
      </c>
      <c r="B117" s="20">
        <v>871.5</v>
      </c>
      <c r="C117" s="20">
        <v>871.5</v>
      </c>
      <c r="D117" s="20">
        <v>871.5</v>
      </c>
      <c r="E117" s="20">
        <v>871.5</v>
      </c>
      <c r="F117" s="20">
        <v>871.5</v>
      </c>
      <c r="G117" s="21" t="s">
        <v>14</v>
      </c>
    </row>
    <row r="118" spans="1:7">
      <c r="A118" s="22">
        <v>43783</v>
      </c>
      <c r="B118" s="20">
        <v>879.8</v>
      </c>
      <c r="C118" s="20">
        <v>879.8</v>
      </c>
      <c r="D118" s="20">
        <v>879.8</v>
      </c>
      <c r="E118" s="20">
        <v>879.8</v>
      </c>
      <c r="F118" s="20">
        <v>879.8</v>
      </c>
      <c r="G118" s="21" t="s">
        <v>14</v>
      </c>
    </row>
    <row r="119" spans="1:7">
      <c r="A119" s="22">
        <v>43784</v>
      </c>
      <c r="B119" s="20">
        <v>891.5</v>
      </c>
      <c r="C119" s="20">
        <v>891.5</v>
      </c>
      <c r="D119" s="20">
        <v>891.5</v>
      </c>
      <c r="E119" s="20">
        <v>891.5</v>
      </c>
      <c r="F119" s="20">
        <v>891.5</v>
      </c>
      <c r="G119" s="21" t="s">
        <v>14</v>
      </c>
    </row>
    <row r="120" spans="1:7">
      <c r="A120" s="22">
        <v>43787</v>
      </c>
      <c r="B120" s="20">
        <v>892.2</v>
      </c>
      <c r="C120" s="20">
        <v>892.2</v>
      </c>
      <c r="D120" s="20">
        <v>892.2</v>
      </c>
      <c r="E120" s="20">
        <v>892.2</v>
      </c>
      <c r="F120" s="20">
        <v>892.2</v>
      </c>
      <c r="G120" s="21" t="s">
        <v>14</v>
      </c>
    </row>
    <row r="121" spans="1:7">
      <c r="A121" s="22">
        <v>43788</v>
      </c>
      <c r="B121" s="20">
        <v>909.1</v>
      </c>
      <c r="C121" s="20">
        <v>909.1</v>
      </c>
      <c r="D121" s="20">
        <v>909.1</v>
      </c>
      <c r="E121" s="20">
        <v>909.1</v>
      </c>
      <c r="F121" s="20">
        <v>909.1</v>
      </c>
      <c r="G121" s="21" t="s">
        <v>14</v>
      </c>
    </row>
    <row r="122" spans="1:7">
      <c r="A122" s="22">
        <v>43789</v>
      </c>
      <c r="B122" s="20">
        <v>917.2</v>
      </c>
      <c r="C122" s="20">
        <v>917.2</v>
      </c>
      <c r="D122" s="20">
        <v>917.2</v>
      </c>
      <c r="E122" s="20">
        <v>917.2</v>
      </c>
      <c r="F122" s="20">
        <v>917.2</v>
      </c>
      <c r="G122" s="21" t="s">
        <v>14</v>
      </c>
    </row>
    <row r="123" spans="1:7">
      <c r="A123" s="22">
        <v>43790</v>
      </c>
      <c r="B123" s="20">
        <v>914.7</v>
      </c>
      <c r="C123" s="20">
        <v>914.7</v>
      </c>
      <c r="D123" s="20">
        <v>914.7</v>
      </c>
      <c r="E123" s="20">
        <v>914.7</v>
      </c>
      <c r="F123" s="20">
        <v>914.7</v>
      </c>
      <c r="G123" s="21" t="s">
        <v>14</v>
      </c>
    </row>
    <row r="124" spans="1:7">
      <c r="A124" s="22">
        <v>43791</v>
      </c>
      <c r="B124" s="20">
        <v>889.8</v>
      </c>
      <c r="C124" s="20">
        <v>889.8</v>
      </c>
      <c r="D124" s="20">
        <v>889.8</v>
      </c>
      <c r="E124" s="20">
        <v>889.8</v>
      </c>
      <c r="F124" s="20">
        <v>889.8</v>
      </c>
      <c r="G124" s="21" t="s">
        <v>14</v>
      </c>
    </row>
    <row r="125" spans="1:7">
      <c r="A125" s="22">
        <v>43794</v>
      </c>
      <c r="B125" s="20">
        <v>897.5</v>
      </c>
      <c r="C125" s="20">
        <v>897.5</v>
      </c>
      <c r="D125" s="20">
        <v>897.5</v>
      </c>
      <c r="E125" s="20">
        <v>897.5</v>
      </c>
      <c r="F125" s="20">
        <v>897.5</v>
      </c>
      <c r="G125" s="21" t="s">
        <v>14</v>
      </c>
    </row>
    <row r="126" spans="1:7">
      <c r="A126" s="22">
        <v>43795</v>
      </c>
      <c r="B126" s="20">
        <v>908.8</v>
      </c>
      <c r="C126" s="20">
        <v>908.8</v>
      </c>
      <c r="D126" s="20">
        <v>908.8</v>
      </c>
      <c r="E126" s="20">
        <v>908.8</v>
      </c>
      <c r="F126" s="20">
        <v>908.8</v>
      </c>
      <c r="G126" s="20">
        <v>14</v>
      </c>
    </row>
    <row r="127" spans="1:7">
      <c r="A127" s="22">
        <v>43796</v>
      </c>
      <c r="B127" s="21" t="s">
        <v>14</v>
      </c>
      <c r="C127" s="21" t="s">
        <v>14</v>
      </c>
      <c r="D127" s="21" t="s">
        <v>14</v>
      </c>
      <c r="E127" s="21" t="s">
        <v>14</v>
      </c>
      <c r="F127" s="21" t="s">
        <v>14</v>
      </c>
      <c r="G127" s="21" t="s">
        <v>14</v>
      </c>
    </row>
    <row r="128" spans="1:7">
      <c r="A128" s="22">
        <v>43798</v>
      </c>
      <c r="B128" s="20">
        <v>897.9</v>
      </c>
      <c r="C128" s="20">
        <v>897.9</v>
      </c>
      <c r="D128" s="20">
        <v>897.9</v>
      </c>
      <c r="E128" s="20">
        <v>897.9</v>
      </c>
      <c r="F128" s="20">
        <v>897.9</v>
      </c>
      <c r="G128" s="21" t="s">
        <v>14</v>
      </c>
    </row>
    <row r="129" spans="1:7">
      <c r="A129" s="22">
        <v>43801</v>
      </c>
      <c r="B129" s="20">
        <v>897.3</v>
      </c>
      <c r="C129" s="20">
        <v>897.3</v>
      </c>
      <c r="D129" s="20">
        <v>897.3</v>
      </c>
      <c r="E129" s="20">
        <v>897.3</v>
      </c>
      <c r="F129" s="20">
        <v>897.3</v>
      </c>
      <c r="G129" s="21" t="s">
        <v>14</v>
      </c>
    </row>
    <row r="130" spans="1:7">
      <c r="A130" s="22">
        <v>43802</v>
      </c>
      <c r="B130" s="20">
        <v>909.2</v>
      </c>
      <c r="C130" s="20">
        <v>909.2</v>
      </c>
      <c r="D130" s="20">
        <v>909.2</v>
      </c>
      <c r="E130" s="20">
        <v>909.2</v>
      </c>
      <c r="F130" s="20">
        <v>909.2</v>
      </c>
      <c r="G130" s="21" t="s">
        <v>14</v>
      </c>
    </row>
    <row r="131" spans="1:7">
      <c r="A131" s="22">
        <v>43803</v>
      </c>
      <c r="B131" s="20">
        <v>899.5</v>
      </c>
      <c r="C131" s="20">
        <v>899.5</v>
      </c>
      <c r="D131" s="20">
        <v>899.5</v>
      </c>
      <c r="E131" s="20">
        <v>899.5</v>
      </c>
      <c r="F131" s="20">
        <v>899.5</v>
      </c>
      <c r="G131" s="21" t="s">
        <v>14</v>
      </c>
    </row>
    <row r="132" spans="1:7">
      <c r="A132" s="22">
        <v>43804</v>
      </c>
      <c r="B132" s="20">
        <v>898.5</v>
      </c>
      <c r="C132" s="20">
        <v>898.5</v>
      </c>
      <c r="D132" s="20">
        <v>898.5</v>
      </c>
      <c r="E132" s="20">
        <v>898.5</v>
      </c>
      <c r="F132" s="20">
        <v>898.5</v>
      </c>
      <c r="G132" s="21" t="s">
        <v>14</v>
      </c>
    </row>
    <row r="133" spans="1:7">
      <c r="A133" s="22">
        <v>43805</v>
      </c>
      <c r="B133" s="20">
        <v>896.8</v>
      </c>
      <c r="C133" s="20">
        <v>896.8</v>
      </c>
      <c r="D133" s="20">
        <v>896.8</v>
      </c>
      <c r="E133" s="20">
        <v>896.8</v>
      </c>
      <c r="F133" s="20">
        <v>896.8</v>
      </c>
      <c r="G133" s="21" t="s">
        <v>14</v>
      </c>
    </row>
    <row r="134" spans="1:7">
      <c r="A134" s="22">
        <v>43808</v>
      </c>
      <c r="B134" s="20">
        <v>896.4</v>
      </c>
      <c r="C134" s="20">
        <v>896.4</v>
      </c>
      <c r="D134" s="20">
        <v>896.4</v>
      </c>
      <c r="E134" s="20">
        <v>896.4</v>
      </c>
      <c r="F134" s="20">
        <v>896.4</v>
      </c>
      <c r="G134" s="21" t="s">
        <v>14</v>
      </c>
    </row>
    <row r="135" spans="1:7">
      <c r="A135" s="22">
        <v>43809</v>
      </c>
      <c r="B135" s="20">
        <v>920.5</v>
      </c>
      <c r="C135" s="20">
        <v>920.5</v>
      </c>
      <c r="D135" s="20">
        <v>920.5</v>
      </c>
      <c r="E135" s="20">
        <v>920.5</v>
      </c>
      <c r="F135" s="20">
        <v>920.5</v>
      </c>
      <c r="G135" s="21" t="s">
        <v>14</v>
      </c>
    </row>
    <row r="136" spans="1:7">
      <c r="A136" s="22">
        <v>43810</v>
      </c>
      <c r="B136" s="20">
        <v>937.4</v>
      </c>
      <c r="C136" s="20">
        <v>937.4</v>
      </c>
      <c r="D136" s="20">
        <v>937.4</v>
      </c>
      <c r="E136" s="20">
        <v>937.4</v>
      </c>
      <c r="F136" s="20">
        <v>937.4</v>
      </c>
      <c r="G136" s="21" t="s">
        <v>14</v>
      </c>
    </row>
    <row r="137" spans="1:7">
      <c r="A137" s="22">
        <v>43811</v>
      </c>
      <c r="B137" s="20">
        <v>942.7</v>
      </c>
      <c r="C137" s="20">
        <v>942.7</v>
      </c>
      <c r="D137" s="20">
        <v>942.7</v>
      </c>
      <c r="E137" s="20">
        <v>942.7</v>
      </c>
      <c r="F137" s="20">
        <v>942.7</v>
      </c>
      <c r="G137" s="21" t="s">
        <v>14</v>
      </c>
    </row>
    <row r="138" spans="1:7">
      <c r="A138" s="22">
        <v>43812</v>
      </c>
      <c r="B138" s="20">
        <v>926.7</v>
      </c>
      <c r="C138" s="20">
        <v>926.7</v>
      </c>
      <c r="D138" s="20">
        <v>926.7</v>
      </c>
      <c r="E138" s="20">
        <v>926.7</v>
      </c>
      <c r="F138" s="20">
        <v>926.7</v>
      </c>
      <c r="G138" s="21" t="s">
        <v>14</v>
      </c>
    </row>
    <row r="139" spans="1:7">
      <c r="A139" s="22">
        <v>43815</v>
      </c>
      <c r="B139" s="20">
        <v>929.3</v>
      </c>
      <c r="C139" s="20">
        <v>929.3</v>
      </c>
      <c r="D139" s="20">
        <v>929.3</v>
      </c>
      <c r="E139" s="20">
        <v>929.3</v>
      </c>
      <c r="F139" s="20">
        <v>929.3</v>
      </c>
      <c r="G139" s="21" t="s">
        <v>14</v>
      </c>
    </row>
    <row r="140" spans="1:7">
      <c r="A140" s="22">
        <v>43816</v>
      </c>
      <c r="B140" s="20">
        <v>927.8</v>
      </c>
      <c r="C140" s="20">
        <v>927.8</v>
      </c>
      <c r="D140" s="20">
        <v>927.8</v>
      </c>
      <c r="E140" s="20">
        <v>927.8</v>
      </c>
      <c r="F140" s="20">
        <v>927.8</v>
      </c>
      <c r="G140" s="21" t="s">
        <v>14</v>
      </c>
    </row>
    <row r="141" spans="1:7">
      <c r="A141" s="22">
        <v>43817</v>
      </c>
      <c r="B141" s="20">
        <v>933.7</v>
      </c>
      <c r="C141" s="20">
        <v>933.7</v>
      </c>
      <c r="D141" s="20">
        <v>933.7</v>
      </c>
      <c r="E141" s="20">
        <v>933.7</v>
      </c>
      <c r="F141" s="20">
        <v>933.7</v>
      </c>
      <c r="G141" s="21" t="s">
        <v>14</v>
      </c>
    </row>
    <row r="142" spans="1:7">
      <c r="A142" s="22">
        <v>43818</v>
      </c>
      <c r="B142" s="20">
        <v>933.5</v>
      </c>
      <c r="C142" s="20">
        <v>933.5</v>
      </c>
      <c r="D142" s="20">
        <v>933.5</v>
      </c>
      <c r="E142" s="20">
        <v>933.5</v>
      </c>
      <c r="F142" s="20">
        <v>933.5</v>
      </c>
      <c r="G142" s="21" t="s">
        <v>14</v>
      </c>
    </row>
    <row r="143" spans="1:7">
      <c r="A143" s="22">
        <v>43819</v>
      </c>
      <c r="B143" s="20">
        <v>933.5</v>
      </c>
      <c r="C143" s="20">
        <v>933.6</v>
      </c>
      <c r="D143" s="20">
        <v>912.1</v>
      </c>
      <c r="E143" s="20">
        <v>912.1</v>
      </c>
      <c r="F143" s="20">
        <v>912.1</v>
      </c>
      <c r="G143" s="20">
        <v>4</v>
      </c>
    </row>
    <row r="144" spans="1:7">
      <c r="A144" s="22">
        <v>43822</v>
      </c>
      <c r="B144" s="20">
        <v>936.7</v>
      </c>
      <c r="C144" s="20">
        <v>936.7</v>
      </c>
      <c r="D144" s="20">
        <v>936.7</v>
      </c>
      <c r="E144" s="20">
        <v>936.7</v>
      </c>
      <c r="F144" s="20">
        <v>936.7</v>
      </c>
      <c r="G144" s="21" t="s">
        <v>14</v>
      </c>
    </row>
    <row r="145" spans="1:7">
      <c r="A145" s="22">
        <v>43823</v>
      </c>
      <c r="B145" s="20">
        <v>941.3</v>
      </c>
      <c r="C145" s="20">
        <v>941.3</v>
      </c>
      <c r="D145" s="20">
        <v>941.3</v>
      </c>
      <c r="E145" s="20">
        <v>941.3</v>
      </c>
      <c r="F145" s="20">
        <v>941.3</v>
      </c>
      <c r="G145" s="21" t="s">
        <v>14</v>
      </c>
    </row>
    <row r="146" spans="1:7">
      <c r="A146" s="22">
        <v>43825</v>
      </c>
      <c r="B146" s="20">
        <v>952.1</v>
      </c>
      <c r="C146" s="20">
        <v>952.1</v>
      </c>
      <c r="D146" s="20">
        <v>952.1</v>
      </c>
      <c r="E146" s="20">
        <v>952.1</v>
      </c>
      <c r="F146" s="20">
        <v>952.1</v>
      </c>
      <c r="G146" s="21" t="s">
        <v>14</v>
      </c>
    </row>
    <row r="147" spans="1:7">
      <c r="A147" s="22">
        <v>43826</v>
      </c>
      <c r="B147" s="20">
        <v>949.3</v>
      </c>
      <c r="C147" s="20">
        <v>949.3</v>
      </c>
      <c r="D147" s="20">
        <v>949.3</v>
      </c>
      <c r="E147" s="20">
        <v>949.3</v>
      </c>
      <c r="F147" s="20">
        <v>949.3</v>
      </c>
      <c r="G147" s="23">
        <v>11063</v>
      </c>
    </row>
    <row r="148" spans="1:7">
      <c r="A148" s="22">
        <v>43829</v>
      </c>
      <c r="B148" s="20">
        <v>947.2</v>
      </c>
      <c r="C148" s="20">
        <v>960.6</v>
      </c>
      <c r="D148" s="20">
        <v>945.6</v>
      </c>
      <c r="E148" s="20">
        <v>957.7</v>
      </c>
      <c r="F148" s="20">
        <v>957.7</v>
      </c>
      <c r="G148" s="23">
        <v>2110</v>
      </c>
    </row>
    <row r="149" spans="1:7">
      <c r="A149" s="22">
        <v>43830</v>
      </c>
      <c r="B149" s="20">
        <v>959.8</v>
      </c>
      <c r="C149" s="20">
        <v>981.1</v>
      </c>
      <c r="D149" s="20">
        <v>959.8</v>
      </c>
      <c r="E149" s="20">
        <v>971.4</v>
      </c>
      <c r="F149" s="20">
        <v>971.4</v>
      </c>
      <c r="G149" s="20">
        <v>109</v>
      </c>
    </row>
    <row r="150" spans="1:7">
      <c r="A150" s="22">
        <v>43832</v>
      </c>
      <c r="B150" s="20">
        <v>985</v>
      </c>
      <c r="C150" s="20">
        <v>990</v>
      </c>
      <c r="D150" s="20">
        <v>978.6</v>
      </c>
      <c r="E150" s="20">
        <v>978.6</v>
      </c>
      <c r="F150" s="20">
        <v>978.6</v>
      </c>
      <c r="G150" s="20">
        <v>2</v>
      </c>
    </row>
    <row r="151" spans="1:7">
      <c r="A151" s="22">
        <v>43833</v>
      </c>
      <c r="B151" s="20">
        <v>986.5</v>
      </c>
      <c r="C151" s="20">
        <v>987.2</v>
      </c>
      <c r="D151" s="20">
        <v>980.6</v>
      </c>
      <c r="E151" s="20">
        <v>984.5</v>
      </c>
      <c r="F151" s="20">
        <v>984.5</v>
      </c>
      <c r="G151" s="20">
        <v>32</v>
      </c>
    </row>
    <row r="152" spans="1:7">
      <c r="A152" s="22">
        <v>43836</v>
      </c>
      <c r="B152" s="20">
        <v>985.8</v>
      </c>
      <c r="C152" s="20">
        <v>985.8</v>
      </c>
      <c r="D152" s="20">
        <v>960</v>
      </c>
      <c r="E152" s="20">
        <v>960.4</v>
      </c>
      <c r="F152" s="20">
        <v>960.4</v>
      </c>
      <c r="G152" s="20">
        <v>65</v>
      </c>
    </row>
    <row r="153" spans="1:7">
      <c r="A153" s="22">
        <v>43837</v>
      </c>
      <c r="B153" s="20">
        <v>965.3</v>
      </c>
      <c r="C153" s="20">
        <v>973</v>
      </c>
      <c r="D153" s="20">
        <v>959.9</v>
      </c>
      <c r="E153" s="20">
        <v>966</v>
      </c>
      <c r="F153" s="20">
        <v>966</v>
      </c>
      <c r="G153" s="20">
        <v>55</v>
      </c>
    </row>
    <row r="154" spans="1:7">
      <c r="A154" s="22">
        <v>43838</v>
      </c>
      <c r="B154" s="20">
        <v>968.9</v>
      </c>
      <c r="C154" s="20">
        <v>968.9</v>
      </c>
      <c r="D154" s="20">
        <v>956</v>
      </c>
      <c r="E154" s="20">
        <v>959</v>
      </c>
      <c r="F154" s="20">
        <v>959</v>
      </c>
      <c r="G154" s="20">
        <v>23</v>
      </c>
    </row>
    <row r="155" spans="1:7">
      <c r="A155" s="22">
        <v>43839</v>
      </c>
      <c r="B155" s="20">
        <v>967.1</v>
      </c>
      <c r="C155" s="20">
        <v>967.1</v>
      </c>
      <c r="D155" s="20">
        <v>967.1</v>
      </c>
      <c r="E155" s="20">
        <v>967.1</v>
      </c>
      <c r="F155" s="20">
        <v>967.1</v>
      </c>
      <c r="G155" s="21" t="s">
        <v>14</v>
      </c>
    </row>
    <row r="156" spans="1:7">
      <c r="A156" s="22">
        <v>43840</v>
      </c>
      <c r="B156" s="20">
        <v>972</v>
      </c>
      <c r="C156" s="20">
        <v>981.5</v>
      </c>
      <c r="D156" s="20">
        <v>972</v>
      </c>
      <c r="E156" s="20">
        <v>981.2</v>
      </c>
      <c r="F156" s="20">
        <v>981.2</v>
      </c>
      <c r="G156" s="20">
        <v>12</v>
      </c>
    </row>
    <row r="157" spans="1:7">
      <c r="A157" s="22">
        <v>43843</v>
      </c>
      <c r="B157" s="20">
        <v>978.8</v>
      </c>
      <c r="C157" s="20">
        <v>978.8</v>
      </c>
      <c r="D157" s="20">
        <v>970.1</v>
      </c>
      <c r="E157" s="20">
        <v>977.3</v>
      </c>
      <c r="F157" s="20">
        <v>977.3</v>
      </c>
      <c r="G157" s="20">
        <v>6</v>
      </c>
    </row>
    <row r="158" spans="1:7">
      <c r="A158" s="22">
        <v>43844</v>
      </c>
      <c r="B158" s="20">
        <v>982.2</v>
      </c>
      <c r="C158" s="20">
        <v>982.2</v>
      </c>
      <c r="D158" s="20">
        <v>981.5</v>
      </c>
      <c r="E158" s="20">
        <v>982.2</v>
      </c>
      <c r="F158" s="20">
        <v>982.2</v>
      </c>
      <c r="G158" s="20">
        <v>9</v>
      </c>
    </row>
    <row r="159" spans="1:7">
      <c r="A159" s="22">
        <v>43845</v>
      </c>
      <c r="B159" s="20">
        <v>993.4</v>
      </c>
      <c r="C159" s="24">
        <v>1020.4</v>
      </c>
      <c r="D159" s="20">
        <v>993.4</v>
      </c>
      <c r="E159" s="24">
        <v>1020.4</v>
      </c>
      <c r="F159" s="24">
        <v>1020.4</v>
      </c>
      <c r="G159" s="20">
        <v>1</v>
      </c>
    </row>
    <row r="160" spans="1:7">
      <c r="A160" s="22">
        <v>43846</v>
      </c>
      <c r="B160" s="24">
        <v>1035</v>
      </c>
      <c r="C160" s="24">
        <v>1035</v>
      </c>
      <c r="D160" s="20">
        <v>995.7</v>
      </c>
      <c r="E160" s="20">
        <v>995.7</v>
      </c>
      <c r="F160" s="20">
        <v>995.7</v>
      </c>
      <c r="G160" s="20">
        <v>62</v>
      </c>
    </row>
    <row r="161" spans="1:7">
      <c r="A161" s="22">
        <v>43847</v>
      </c>
      <c r="B161" s="24">
        <v>1016.4</v>
      </c>
      <c r="C161" s="24">
        <v>1019.4</v>
      </c>
      <c r="D161" s="24">
        <v>1013.3</v>
      </c>
      <c r="E161" s="24">
        <v>1019.4</v>
      </c>
      <c r="F161" s="24">
        <v>1019.4</v>
      </c>
      <c r="G161" s="20">
        <v>2</v>
      </c>
    </row>
    <row r="162" spans="1:7">
      <c r="A162" s="22">
        <v>43851</v>
      </c>
      <c r="B162" s="24">
        <v>1002</v>
      </c>
      <c r="C162" s="24">
        <v>1002</v>
      </c>
      <c r="D162" s="24">
        <v>1002</v>
      </c>
      <c r="E162" s="24">
        <v>1002</v>
      </c>
      <c r="F162" s="24">
        <v>1002</v>
      </c>
      <c r="G162" s="21" t="s">
        <v>14</v>
      </c>
    </row>
    <row r="163" spans="1:7">
      <c r="A163" s="22">
        <v>43852</v>
      </c>
      <c r="B163" s="24">
        <v>1015.8</v>
      </c>
      <c r="C163" s="24">
        <v>1015.8</v>
      </c>
      <c r="D163" s="24">
        <v>1015.8</v>
      </c>
      <c r="E163" s="24">
        <v>1015.8</v>
      </c>
      <c r="F163" s="24">
        <v>1015.8</v>
      </c>
      <c r="G163" s="21" t="s">
        <v>14</v>
      </c>
    </row>
    <row r="164" spans="1:7">
      <c r="A164" s="22">
        <v>43853</v>
      </c>
      <c r="B164" s="24">
        <v>1001.7</v>
      </c>
      <c r="C164" s="24">
        <v>1001.7</v>
      </c>
      <c r="D164" s="24">
        <v>1001.7</v>
      </c>
      <c r="E164" s="24">
        <v>1001.7</v>
      </c>
      <c r="F164" s="24">
        <v>1001.7</v>
      </c>
      <c r="G164" s="21" t="s">
        <v>14</v>
      </c>
    </row>
    <row r="165" spans="1:7">
      <c r="A165" s="22">
        <v>43854</v>
      </c>
      <c r="B165" s="24">
        <v>1005.2</v>
      </c>
      <c r="C165" s="24">
        <v>1005.2</v>
      </c>
      <c r="D165" s="24">
        <v>1005.2</v>
      </c>
      <c r="E165" s="24">
        <v>1005.2</v>
      </c>
      <c r="F165" s="24">
        <v>1005.2</v>
      </c>
      <c r="G165" s="21" t="s">
        <v>14</v>
      </c>
    </row>
    <row r="166" spans="1:7">
      <c r="A166" s="22">
        <v>43857</v>
      </c>
      <c r="B166" s="20">
        <v>985.9</v>
      </c>
      <c r="C166" s="20">
        <v>985.9</v>
      </c>
      <c r="D166" s="20">
        <v>984.3</v>
      </c>
      <c r="E166" s="20">
        <v>985.9</v>
      </c>
      <c r="F166" s="20">
        <v>985.9</v>
      </c>
      <c r="G166" s="20">
        <v>20</v>
      </c>
    </row>
    <row r="167" spans="1:7">
      <c r="A167" s="22">
        <v>43858</v>
      </c>
      <c r="B167" s="20">
        <v>990.1</v>
      </c>
      <c r="C167" s="20">
        <v>990.1</v>
      </c>
      <c r="D167" s="20">
        <v>990.1</v>
      </c>
      <c r="E167" s="20">
        <v>990.1</v>
      </c>
      <c r="F167" s="20">
        <v>990.1</v>
      </c>
      <c r="G167" s="21" t="s">
        <v>14</v>
      </c>
    </row>
    <row r="168" spans="1:7">
      <c r="A168" s="22">
        <v>43859</v>
      </c>
      <c r="B168" s="20">
        <v>968.6</v>
      </c>
      <c r="C168" s="20">
        <v>968.6</v>
      </c>
      <c r="D168" s="20">
        <v>968.6</v>
      </c>
      <c r="E168" s="20">
        <v>968.6</v>
      </c>
      <c r="F168" s="20">
        <v>968.6</v>
      </c>
      <c r="G168" s="20">
        <v>3</v>
      </c>
    </row>
    <row r="169" spans="1:7">
      <c r="A169" s="22">
        <v>43860</v>
      </c>
      <c r="B169" s="20">
        <v>973.7</v>
      </c>
      <c r="C169" s="20">
        <v>977.1</v>
      </c>
      <c r="D169" s="20">
        <v>973.7</v>
      </c>
      <c r="E169" s="20">
        <v>977.1</v>
      </c>
      <c r="F169" s="20">
        <v>977.1</v>
      </c>
      <c r="G169" s="20">
        <v>4</v>
      </c>
    </row>
    <row r="170" spans="1:7">
      <c r="A170" s="22">
        <v>43861</v>
      </c>
      <c r="B170" s="20">
        <v>959.2</v>
      </c>
      <c r="C170" s="20">
        <v>959.2</v>
      </c>
      <c r="D170" s="20">
        <v>959.2</v>
      </c>
      <c r="E170" s="20">
        <v>959.2</v>
      </c>
      <c r="F170" s="20">
        <v>959.2</v>
      </c>
      <c r="G170" s="21" t="s">
        <v>14</v>
      </c>
    </row>
    <row r="171" spans="1:7">
      <c r="A171" s="22">
        <v>43864</v>
      </c>
      <c r="B171" s="20">
        <v>968</v>
      </c>
      <c r="C171" s="20">
        <v>968</v>
      </c>
      <c r="D171" s="20">
        <v>968</v>
      </c>
      <c r="E171" s="20">
        <v>968</v>
      </c>
      <c r="F171" s="20">
        <v>968</v>
      </c>
      <c r="G171" s="21" t="s">
        <v>14</v>
      </c>
    </row>
    <row r="172" spans="1:7">
      <c r="A172" s="22">
        <v>43865</v>
      </c>
      <c r="B172" s="20">
        <v>963.4</v>
      </c>
      <c r="C172" s="20">
        <v>963.4</v>
      </c>
      <c r="D172" s="20">
        <v>963.4</v>
      </c>
      <c r="E172" s="20">
        <v>963.4</v>
      </c>
      <c r="F172" s="20">
        <v>963.4</v>
      </c>
      <c r="G172" s="21" t="s">
        <v>14</v>
      </c>
    </row>
    <row r="173" spans="1:7">
      <c r="A173" s="22">
        <v>43866</v>
      </c>
      <c r="B173" s="20">
        <v>984.4</v>
      </c>
      <c r="C173" s="20">
        <v>984.4</v>
      </c>
      <c r="D173" s="20">
        <v>984.4</v>
      </c>
      <c r="E173" s="20">
        <v>984.4</v>
      </c>
      <c r="F173" s="20">
        <v>984.4</v>
      </c>
      <c r="G173" s="21" t="s">
        <v>14</v>
      </c>
    </row>
    <row r="174" spans="1:7">
      <c r="A174" s="22">
        <v>43867</v>
      </c>
      <c r="B174" s="20">
        <v>964.7</v>
      </c>
      <c r="C174" s="20">
        <v>964.7</v>
      </c>
      <c r="D174" s="20">
        <v>964.7</v>
      </c>
      <c r="E174" s="20">
        <v>964.7</v>
      </c>
      <c r="F174" s="20">
        <v>964.7</v>
      </c>
      <c r="G174" s="21" t="s">
        <v>14</v>
      </c>
    </row>
    <row r="175" spans="1:7">
      <c r="A175" s="22">
        <v>43868</v>
      </c>
      <c r="B175" s="20">
        <v>966.6</v>
      </c>
      <c r="C175" s="20">
        <v>966.6</v>
      </c>
      <c r="D175" s="20">
        <v>966.6</v>
      </c>
      <c r="E175" s="20">
        <v>966.6</v>
      </c>
      <c r="F175" s="20">
        <v>966.6</v>
      </c>
      <c r="G175" s="21" t="s">
        <v>14</v>
      </c>
    </row>
    <row r="176" spans="1:7">
      <c r="A176" s="22">
        <v>43871</v>
      </c>
      <c r="B176" s="20">
        <v>964.3</v>
      </c>
      <c r="C176" s="20">
        <v>964.3</v>
      </c>
      <c r="D176" s="20">
        <v>964.3</v>
      </c>
      <c r="E176" s="20">
        <v>964.3</v>
      </c>
      <c r="F176" s="20">
        <v>964.3</v>
      </c>
      <c r="G176" s="21" t="s">
        <v>14</v>
      </c>
    </row>
    <row r="177" spans="1:7">
      <c r="A177" s="22">
        <v>43872</v>
      </c>
      <c r="B177" s="20">
        <v>970.9</v>
      </c>
      <c r="C177" s="20">
        <v>970.9</v>
      </c>
      <c r="D177" s="20">
        <v>970.9</v>
      </c>
      <c r="E177" s="20">
        <v>970.9</v>
      </c>
      <c r="F177" s="20">
        <v>970.9</v>
      </c>
      <c r="G177" s="21" t="s">
        <v>14</v>
      </c>
    </row>
    <row r="178" spans="1:7">
      <c r="A178" s="22">
        <v>43873</v>
      </c>
      <c r="B178" s="20">
        <v>964.5</v>
      </c>
      <c r="C178" s="20">
        <v>964.5</v>
      </c>
      <c r="D178" s="20">
        <v>964.5</v>
      </c>
      <c r="E178" s="20">
        <v>964.5</v>
      </c>
      <c r="F178" s="20">
        <v>964.5</v>
      </c>
      <c r="G178" s="21" t="s">
        <v>14</v>
      </c>
    </row>
    <row r="179" spans="1:7">
      <c r="A179" s="22">
        <v>43874</v>
      </c>
      <c r="B179" s="20">
        <v>971.9</v>
      </c>
      <c r="C179" s="20">
        <v>971.9</v>
      </c>
      <c r="D179" s="20">
        <v>971.9</v>
      </c>
      <c r="E179" s="20">
        <v>971.9</v>
      </c>
      <c r="F179" s="20">
        <v>971.9</v>
      </c>
      <c r="G179" s="21" t="s">
        <v>14</v>
      </c>
    </row>
    <row r="180" spans="1:7">
      <c r="A180" s="22">
        <v>43875</v>
      </c>
      <c r="B180" s="20">
        <v>966</v>
      </c>
      <c r="C180" s="20">
        <v>966</v>
      </c>
      <c r="D180" s="20">
        <v>966</v>
      </c>
      <c r="E180" s="20">
        <v>966</v>
      </c>
      <c r="F180" s="20">
        <v>966</v>
      </c>
      <c r="G180" s="21" t="s">
        <v>14</v>
      </c>
    </row>
    <row r="181" spans="1:7">
      <c r="A181" s="22">
        <v>43879</v>
      </c>
      <c r="B181" s="20">
        <v>991.3</v>
      </c>
      <c r="C181" s="20">
        <v>991.3</v>
      </c>
      <c r="D181" s="20">
        <v>991.3</v>
      </c>
      <c r="E181" s="20">
        <v>991.3</v>
      </c>
      <c r="F181" s="20">
        <v>991.3</v>
      </c>
      <c r="G181" s="21" t="s">
        <v>14</v>
      </c>
    </row>
    <row r="182" spans="1:7">
      <c r="A182" s="22">
        <v>43880</v>
      </c>
      <c r="B182" s="24">
        <v>1001.7</v>
      </c>
      <c r="C182" s="24">
        <v>1001.7</v>
      </c>
      <c r="D182" s="24">
        <v>1001.7</v>
      </c>
      <c r="E182" s="24">
        <v>1001.7</v>
      </c>
      <c r="F182" s="24">
        <v>1001.7</v>
      </c>
      <c r="G182" s="21" t="s">
        <v>14</v>
      </c>
    </row>
    <row r="183" spans="1:7">
      <c r="A183" s="22">
        <v>43881</v>
      </c>
      <c r="B183" s="20">
        <v>976.2</v>
      </c>
      <c r="C183" s="20">
        <v>976.2</v>
      </c>
      <c r="D183" s="20">
        <v>976.2</v>
      </c>
      <c r="E183" s="20">
        <v>976.2</v>
      </c>
      <c r="F183" s="20">
        <v>976.2</v>
      </c>
      <c r="G183" s="21" t="s">
        <v>14</v>
      </c>
    </row>
    <row r="184" spans="1:7">
      <c r="A184" s="22">
        <v>43882</v>
      </c>
      <c r="B184" s="20">
        <v>973.4</v>
      </c>
      <c r="C184" s="20">
        <v>973.4</v>
      </c>
      <c r="D184" s="20">
        <v>973.4</v>
      </c>
      <c r="E184" s="20">
        <v>973.4</v>
      </c>
      <c r="F184" s="20">
        <v>973.4</v>
      </c>
      <c r="G184" s="20">
        <v>6</v>
      </c>
    </row>
    <row r="185" spans="1:7">
      <c r="A185" s="22">
        <v>43885</v>
      </c>
      <c r="B185" s="20">
        <v>971.7</v>
      </c>
      <c r="C185" s="20">
        <v>971.7</v>
      </c>
      <c r="D185" s="20">
        <v>971.7</v>
      </c>
      <c r="E185" s="20">
        <v>971.7</v>
      </c>
      <c r="F185" s="20">
        <v>971.7</v>
      </c>
      <c r="G185" s="21" t="s">
        <v>14</v>
      </c>
    </row>
    <row r="186" spans="1:7">
      <c r="A186" s="22">
        <v>43886</v>
      </c>
      <c r="B186" s="20">
        <v>929.8</v>
      </c>
      <c r="C186" s="20">
        <v>929.8</v>
      </c>
      <c r="D186" s="20">
        <v>929.8</v>
      </c>
      <c r="E186" s="20">
        <v>929.8</v>
      </c>
      <c r="F186" s="20">
        <v>929.8</v>
      </c>
      <c r="G186" s="20">
        <v>4</v>
      </c>
    </row>
    <row r="187" spans="1:7">
      <c r="A187" s="22">
        <v>43887</v>
      </c>
      <c r="B187" s="20">
        <v>912.3</v>
      </c>
      <c r="C187" s="20">
        <v>912.3</v>
      </c>
      <c r="D187" s="20">
        <v>912.3</v>
      </c>
      <c r="E187" s="20">
        <v>912.3</v>
      </c>
      <c r="F187" s="20">
        <v>912.3</v>
      </c>
      <c r="G187" s="20">
        <v>9</v>
      </c>
    </row>
    <row r="188" spans="1:7">
      <c r="A188" s="22">
        <v>43888</v>
      </c>
      <c r="B188" s="20">
        <v>903.6</v>
      </c>
      <c r="C188" s="20">
        <v>903.6</v>
      </c>
      <c r="D188" s="20">
        <v>903.6</v>
      </c>
      <c r="E188" s="20">
        <v>903.6</v>
      </c>
      <c r="F188" s="20">
        <v>903.6</v>
      </c>
      <c r="G188" s="21" t="s">
        <v>14</v>
      </c>
    </row>
    <row r="189" spans="1:7">
      <c r="A189" s="22">
        <v>43889</v>
      </c>
      <c r="B189" s="20">
        <v>862.8</v>
      </c>
      <c r="C189" s="20">
        <v>862.8</v>
      </c>
      <c r="D189" s="20">
        <v>862.8</v>
      </c>
      <c r="E189" s="20">
        <v>862.8</v>
      </c>
      <c r="F189" s="20">
        <v>862.8</v>
      </c>
      <c r="G189" s="21" t="s">
        <v>14</v>
      </c>
    </row>
    <row r="190" spans="1:7">
      <c r="A190" s="22">
        <v>43892</v>
      </c>
      <c r="B190" s="20">
        <v>858.3</v>
      </c>
      <c r="C190" s="20">
        <v>858.3</v>
      </c>
      <c r="D190" s="20">
        <v>858.3</v>
      </c>
      <c r="E190" s="20">
        <v>858.3</v>
      </c>
      <c r="F190" s="20">
        <v>858.3</v>
      </c>
      <c r="G190" s="20">
        <v>2</v>
      </c>
    </row>
    <row r="191" spans="1:7">
      <c r="A191" s="22">
        <v>43893</v>
      </c>
      <c r="B191" s="20">
        <v>868.2</v>
      </c>
      <c r="C191" s="20">
        <v>868.2</v>
      </c>
      <c r="D191" s="20">
        <v>868.2</v>
      </c>
      <c r="E191" s="20">
        <v>868.2</v>
      </c>
      <c r="F191" s="20">
        <v>868.2</v>
      </c>
      <c r="G191" s="21" t="s">
        <v>14</v>
      </c>
    </row>
    <row r="192" spans="1:7">
      <c r="A192" s="22">
        <v>43894</v>
      </c>
      <c r="B192" s="20">
        <v>874.1</v>
      </c>
      <c r="C192" s="20">
        <v>874.1</v>
      </c>
      <c r="D192" s="20">
        <v>874.1</v>
      </c>
      <c r="E192" s="20">
        <v>874.1</v>
      </c>
      <c r="F192" s="20">
        <v>874.1</v>
      </c>
      <c r="G192" s="21" t="s">
        <v>14</v>
      </c>
    </row>
    <row r="193" spans="1:7">
      <c r="A193" s="22">
        <v>43895</v>
      </c>
      <c r="B193" s="20">
        <v>864.6</v>
      </c>
      <c r="C193" s="20">
        <v>864.6</v>
      </c>
      <c r="D193" s="20">
        <v>864.6</v>
      </c>
      <c r="E193" s="20">
        <v>864.6</v>
      </c>
      <c r="F193" s="20">
        <v>864.6</v>
      </c>
      <c r="G193" s="21" t="s">
        <v>14</v>
      </c>
    </row>
    <row r="194" spans="1:7">
      <c r="A194" s="22">
        <v>43896</v>
      </c>
      <c r="B194" s="20">
        <v>895.3</v>
      </c>
      <c r="C194" s="20">
        <v>895.3</v>
      </c>
      <c r="D194" s="20">
        <v>895.3</v>
      </c>
      <c r="E194" s="20">
        <v>895.3</v>
      </c>
      <c r="F194" s="20">
        <v>895.3</v>
      </c>
      <c r="G194" s="21" t="s">
        <v>14</v>
      </c>
    </row>
    <row r="195" spans="1:7">
      <c r="A195" s="22">
        <v>43899</v>
      </c>
      <c r="B195" s="20">
        <v>861.7</v>
      </c>
      <c r="C195" s="20">
        <v>861.7</v>
      </c>
      <c r="D195" s="20">
        <v>861.7</v>
      </c>
      <c r="E195" s="20">
        <v>861.7</v>
      </c>
      <c r="F195" s="20">
        <v>861.7</v>
      </c>
      <c r="G195" s="21" t="s">
        <v>14</v>
      </c>
    </row>
    <row r="196" spans="1:7">
      <c r="A196" s="22">
        <v>43900</v>
      </c>
      <c r="B196" s="20">
        <v>868.5</v>
      </c>
      <c r="C196" s="20">
        <v>868.5</v>
      </c>
      <c r="D196" s="20">
        <v>868.5</v>
      </c>
      <c r="E196" s="20">
        <v>868.5</v>
      </c>
      <c r="F196" s="20">
        <v>868.5</v>
      </c>
      <c r="G196" s="21" t="s">
        <v>14</v>
      </c>
    </row>
    <row r="197" spans="1:7">
      <c r="A197" s="22">
        <v>43901</v>
      </c>
      <c r="B197" s="20">
        <v>867.3</v>
      </c>
      <c r="C197" s="20">
        <v>867.3</v>
      </c>
      <c r="D197" s="20">
        <v>867.3</v>
      </c>
      <c r="E197" s="20">
        <v>867.3</v>
      </c>
      <c r="F197" s="20">
        <v>867.3</v>
      </c>
      <c r="G197" s="21" t="s">
        <v>14</v>
      </c>
    </row>
    <row r="198" spans="1:7">
      <c r="A198" s="22">
        <v>43902</v>
      </c>
      <c r="B198" s="20">
        <v>780.9</v>
      </c>
      <c r="C198" s="20">
        <v>780.9</v>
      </c>
      <c r="D198" s="20">
        <v>780.9</v>
      </c>
      <c r="E198" s="20">
        <v>780.9</v>
      </c>
      <c r="F198" s="20">
        <v>780.9</v>
      </c>
      <c r="G198" s="21" t="s">
        <v>14</v>
      </c>
    </row>
    <row r="199" spans="1:7">
      <c r="A199" s="22">
        <v>43903</v>
      </c>
      <c r="B199" s="20">
        <v>743</v>
      </c>
      <c r="C199" s="20">
        <v>743</v>
      </c>
      <c r="D199" s="20">
        <v>743</v>
      </c>
      <c r="E199" s="20">
        <v>743</v>
      </c>
      <c r="F199" s="20">
        <v>743</v>
      </c>
      <c r="G199" s="21" t="s">
        <v>14</v>
      </c>
    </row>
    <row r="200" spans="1:7">
      <c r="A200" s="22">
        <v>43906</v>
      </c>
      <c r="B200" s="20">
        <v>656.7</v>
      </c>
      <c r="C200" s="20">
        <v>656.7</v>
      </c>
      <c r="D200" s="20">
        <v>656.7</v>
      </c>
      <c r="E200" s="20">
        <v>656.7</v>
      </c>
      <c r="F200" s="20">
        <v>656.7</v>
      </c>
      <c r="G200" s="21" t="s">
        <v>14</v>
      </c>
    </row>
    <row r="201" spans="1:7">
      <c r="A201" s="22">
        <v>43907</v>
      </c>
      <c r="B201" s="20">
        <v>664.4</v>
      </c>
      <c r="C201" s="20">
        <v>664.4</v>
      </c>
      <c r="D201" s="20">
        <v>664.4</v>
      </c>
      <c r="E201" s="20">
        <v>664.4</v>
      </c>
      <c r="F201" s="20">
        <v>664.4</v>
      </c>
      <c r="G201" s="21" t="s">
        <v>14</v>
      </c>
    </row>
    <row r="202" spans="1:7">
      <c r="A202" s="22">
        <v>43908</v>
      </c>
      <c r="B202" s="20">
        <v>604.1</v>
      </c>
      <c r="C202" s="20">
        <v>604.1</v>
      </c>
      <c r="D202" s="20">
        <v>604.1</v>
      </c>
      <c r="E202" s="20">
        <v>604.1</v>
      </c>
      <c r="F202" s="20">
        <v>604.1</v>
      </c>
      <c r="G202" s="21" t="s">
        <v>14</v>
      </c>
    </row>
    <row r="203" spans="1:7">
      <c r="A203" s="22">
        <v>43909</v>
      </c>
      <c r="B203" s="20">
        <v>595.9</v>
      </c>
      <c r="C203" s="20">
        <v>595.9</v>
      </c>
      <c r="D203" s="20">
        <v>595.9</v>
      </c>
      <c r="E203" s="20">
        <v>595.9</v>
      </c>
      <c r="F203" s="20">
        <v>595.9</v>
      </c>
      <c r="G203" s="21" t="s">
        <v>14</v>
      </c>
    </row>
    <row r="204" spans="1:7">
      <c r="A204" s="22">
        <v>43910</v>
      </c>
      <c r="B204" s="20">
        <v>621.6</v>
      </c>
      <c r="C204" s="20">
        <v>621.6</v>
      </c>
      <c r="D204" s="20">
        <v>621.6</v>
      </c>
      <c r="E204" s="20">
        <v>621.6</v>
      </c>
      <c r="F204" s="20">
        <v>621.6</v>
      </c>
      <c r="G204" s="21" t="s">
        <v>14</v>
      </c>
    </row>
    <row r="205" spans="1:7">
      <c r="A205" s="22">
        <v>43913</v>
      </c>
      <c r="B205" s="20">
        <v>617.4</v>
      </c>
      <c r="C205" s="20">
        <v>627.5</v>
      </c>
      <c r="D205" s="20">
        <v>609.20000000000005</v>
      </c>
      <c r="E205" s="20">
        <v>627.5</v>
      </c>
      <c r="F205" s="20">
        <v>627.5</v>
      </c>
      <c r="G205" s="20">
        <v>48</v>
      </c>
    </row>
    <row r="206" spans="1:7">
      <c r="A206" s="22">
        <v>43914</v>
      </c>
      <c r="B206" s="20">
        <v>701.7</v>
      </c>
      <c r="C206" s="20">
        <v>701.7</v>
      </c>
      <c r="D206" s="20">
        <v>701.7</v>
      </c>
      <c r="E206" s="20">
        <v>701.7</v>
      </c>
      <c r="F206" s="20">
        <v>701.7</v>
      </c>
      <c r="G206" s="21" t="s">
        <v>14</v>
      </c>
    </row>
    <row r="207" spans="1:7">
      <c r="A207" s="22">
        <v>43915</v>
      </c>
      <c r="B207" s="20">
        <v>745.5</v>
      </c>
      <c r="C207" s="20">
        <v>745.5</v>
      </c>
      <c r="D207" s="20">
        <v>745.5</v>
      </c>
      <c r="E207" s="20">
        <v>745.5</v>
      </c>
      <c r="F207" s="20">
        <v>745.5</v>
      </c>
      <c r="G207" s="20">
        <v>12</v>
      </c>
    </row>
    <row r="208" spans="1:7">
      <c r="A208" s="22">
        <v>43916</v>
      </c>
      <c r="B208" s="20">
        <v>737</v>
      </c>
      <c r="C208" s="20">
        <v>737</v>
      </c>
      <c r="D208" s="20">
        <v>737</v>
      </c>
      <c r="E208" s="20">
        <v>737</v>
      </c>
      <c r="F208" s="20">
        <v>737</v>
      </c>
      <c r="G208" s="21" t="s">
        <v>14</v>
      </c>
    </row>
    <row r="209" spans="1:7">
      <c r="A209" s="22">
        <v>43917</v>
      </c>
      <c r="B209" s="20">
        <v>732.3</v>
      </c>
      <c r="C209" s="20">
        <v>740</v>
      </c>
      <c r="D209" s="20">
        <v>732.3</v>
      </c>
      <c r="E209" s="20">
        <v>740</v>
      </c>
      <c r="F209" s="20">
        <v>740</v>
      </c>
      <c r="G209" s="23">
        <v>4971</v>
      </c>
    </row>
    <row r="210" spans="1:7">
      <c r="A210" s="22">
        <v>43920</v>
      </c>
      <c r="B210" s="20">
        <v>739.1</v>
      </c>
      <c r="C210" s="20">
        <v>742.2</v>
      </c>
      <c r="D210" s="20">
        <v>709.7</v>
      </c>
      <c r="E210" s="20">
        <v>723.9</v>
      </c>
      <c r="F210" s="20">
        <v>723.9</v>
      </c>
      <c r="G210" s="23">
        <v>1529</v>
      </c>
    </row>
    <row r="211" spans="1:7">
      <c r="A211" s="22">
        <v>43921</v>
      </c>
      <c r="B211" s="20">
        <v>717.7</v>
      </c>
      <c r="C211" s="20">
        <v>724.4</v>
      </c>
      <c r="D211" s="20">
        <v>713.1</v>
      </c>
      <c r="E211" s="20">
        <v>724.4</v>
      </c>
      <c r="F211" s="20">
        <v>724.4</v>
      </c>
      <c r="G211" s="20">
        <v>69</v>
      </c>
    </row>
    <row r="212" spans="1:7">
      <c r="A212" s="22">
        <v>43922</v>
      </c>
      <c r="B212" s="20">
        <v>717</v>
      </c>
      <c r="C212" s="20">
        <v>721.9</v>
      </c>
      <c r="D212" s="20">
        <v>708.9</v>
      </c>
      <c r="E212" s="20">
        <v>712.3</v>
      </c>
      <c r="F212" s="20">
        <v>712.3</v>
      </c>
      <c r="G212" s="20">
        <v>14</v>
      </c>
    </row>
    <row r="213" spans="1:7">
      <c r="A213" s="22">
        <v>43923</v>
      </c>
      <c r="B213" s="20">
        <v>721</v>
      </c>
      <c r="C213" s="20">
        <v>726</v>
      </c>
      <c r="D213" s="20">
        <v>721</v>
      </c>
      <c r="E213" s="20">
        <v>726</v>
      </c>
      <c r="F213" s="20">
        <v>726</v>
      </c>
      <c r="G213" s="20">
        <v>4</v>
      </c>
    </row>
    <row r="214" spans="1:7">
      <c r="A214" s="22">
        <v>43924</v>
      </c>
      <c r="B214" s="20">
        <v>721.8</v>
      </c>
      <c r="C214" s="20">
        <v>722</v>
      </c>
      <c r="D214" s="20">
        <v>714.1</v>
      </c>
      <c r="E214" s="20">
        <v>714.1</v>
      </c>
      <c r="F214" s="20">
        <v>714.1</v>
      </c>
      <c r="G214" s="20">
        <v>6</v>
      </c>
    </row>
    <row r="215" spans="1:7">
      <c r="A215" s="22">
        <v>43927</v>
      </c>
      <c r="B215" s="20">
        <v>720.8</v>
      </c>
      <c r="C215" s="20">
        <v>728</v>
      </c>
      <c r="D215" s="20">
        <v>719.5</v>
      </c>
      <c r="E215" s="20">
        <v>728</v>
      </c>
      <c r="F215" s="20">
        <v>728</v>
      </c>
      <c r="G215" s="20">
        <v>6</v>
      </c>
    </row>
    <row r="216" spans="1:7">
      <c r="A216" s="22">
        <v>43928</v>
      </c>
      <c r="B216" s="20">
        <v>741</v>
      </c>
      <c r="C216" s="20">
        <v>741</v>
      </c>
      <c r="D216" s="20">
        <v>741</v>
      </c>
      <c r="E216" s="20">
        <v>741</v>
      </c>
      <c r="F216" s="20">
        <v>741</v>
      </c>
      <c r="G216" s="21" t="s">
        <v>14</v>
      </c>
    </row>
    <row r="217" spans="1:7">
      <c r="A217" s="22">
        <v>43929</v>
      </c>
      <c r="B217" s="20">
        <v>729.6</v>
      </c>
      <c r="C217" s="20">
        <v>731.3</v>
      </c>
      <c r="D217" s="20">
        <v>729.6</v>
      </c>
      <c r="E217" s="20">
        <v>729.6</v>
      </c>
      <c r="F217" s="20">
        <v>729.6</v>
      </c>
      <c r="G217" s="20">
        <v>2</v>
      </c>
    </row>
    <row r="218" spans="1:7">
      <c r="A218" s="22">
        <v>43930</v>
      </c>
      <c r="B218" s="20">
        <v>738.4</v>
      </c>
      <c r="C218" s="20">
        <v>744.6</v>
      </c>
      <c r="D218" s="20">
        <v>738.4</v>
      </c>
      <c r="E218" s="20">
        <v>744.6</v>
      </c>
      <c r="F218" s="20">
        <v>744.6</v>
      </c>
      <c r="G218" s="20">
        <v>1</v>
      </c>
    </row>
    <row r="219" spans="1:7">
      <c r="A219" s="22">
        <v>43934</v>
      </c>
      <c r="B219" s="20">
        <v>745.8</v>
      </c>
      <c r="C219" s="20">
        <v>745.8</v>
      </c>
      <c r="D219" s="20">
        <v>745.8</v>
      </c>
      <c r="E219" s="20">
        <v>745.8</v>
      </c>
      <c r="F219" s="20">
        <v>745.8</v>
      </c>
      <c r="G219" s="20">
        <v>3</v>
      </c>
    </row>
    <row r="220" spans="1:7">
      <c r="A220" s="22">
        <v>43935</v>
      </c>
      <c r="B220" s="20">
        <v>764.6</v>
      </c>
      <c r="C220" s="20">
        <v>815.7</v>
      </c>
      <c r="D220" s="20">
        <v>764.6</v>
      </c>
      <c r="E220" s="20">
        <v>815.7</v>
      </c>
      <c r="F220" s="20">
        <v>815.7</v>
      </c>
      <c r="G220" s="20">
        <v>21</v>
      </c>
    </row>
    <row r="221" spans="1:7">
      <c r="A221" s="22">
        <v>43936</v>
      </c>
      <c r="B221" s="20">
        <v>800.6</v>
      </c>
      <c r="C221" s="20">
        <v>800.6</v>
      </c>
      <c r="D221" s="20">
        <v>800.6</v>
      </c>
      <c r="E221" s="20">
        <v>800.6</v>
      </c>
      <c r="F221" s="20">
        <v>800.6</v>
      </c>
      <c r="G221" s="21" t="s">
        <v>14</v>
      </c>
    </row>
    <row r="222" spans="1:7">
      <c r="A222" s="22">
        <v>43937</v>
      </c>
      <c r="B222" s="20">
        <v>789.3</v>
      </c>
      <c r="C222" s="20">
        <v>803.6</v>
      </c>
      <c r="D222" s="20">
        <v>789.3</v>
      </c>
      <c r="E222" s="20">
        <v>789.3</v>
      </c>
      <c r="F222" s="20">
        <v>789.3</v>
      </c>
      <c r="G222" s="20">
        <v>2</v>
      </c>
    </row>
    <row r="223" spans="1:7">
      <c r="A223" s="22">
        <v>43938</v>
      </c>
      <c r="B223" s="20">
        <v>781.3</v>
      </c>
      <c r="C223" s="20">
        <v>781.3</v>
      </c>
      <c r="D223" s="20">
        <v>781.3</v>
      </c>
      <c r="E223" s="20">
        <v>781.3</v>
      </c>
      <c r="F223" s="20">
        <v>781.3</v>
      </c>
      <c r="G223" s="21" t="s">
        <v>14</v>
      </c>
    </row>
    <row r="224" spans="1:7">
      <c r="A224" s="22">
        <v>43941</v>
      </c>
      <c r="B224" s="20">
        <v>792</v>
      </c>
      <c r="C224" s="20">
        <v>792</v>
      </c>
      <c r="D224" s="20">
        <v>792</v>
      </c>
      <c r="E224" s="20">
        <v>792</v>
      </c>
      <c r="F224" s="20">
        <v>792</v>
      </c>
      <c r="G224" s="21" t="s">
        <v>14</v>
      </c>
    </row>
    <row r="225" spans="1:7">
      <c r="A225" s="22">
        <v>43942</v>
      </c>
      <c r="B225" s="20">
        <v>758</v>
      </c>
      <c r="C225" s="20">
        <v>758</v>
      </c>
      <c r="D225" s="20">
        <v>758</v>
      </c>
      <c r="E225" s="20">
        <v>758</v>
      </c>
      <c r="F225" s="20">
        <v>758</v>
      </c>
      <c r="G225" s="21" t="s">
        <v>14</v>
      </c>
    </row>
    <row r="226" spans="1:7">
      <c r="A226" s="22">
        <v>43943</v>
      </c>
      <c r="B226" s="20">
        <v>764.9</v>
      </c>
      <c r="C226" s="20">
        <v>764.9</v>
      </c>
      <c r="D226" s="20">
        <v>764.9</v>
      </c>
      <c r="E226" s="20">
        <v>764.9</v>
      </c>
      <c r="F226" s="20">
        <v>764.9</v>
      </c>
      <c r="G226" s="20">
        <v>1</v>
      </c>
    </row>
    <row r="227" spans="1:7">
      <c r="A227" s="22">
        <v>43944</v>
      </c>
      <c r="B227" s="20">
        <v>787.6</v>
      </c>
      <c r="C227" s="20">
        <v>787.6</v>
      </c>
      <c r="D227" s="20">
        <v>787.6</v>
      </c>
      <c r="E227" s="20">
        <v>787.6</v>
      </c>
      <c r="F227" s="20">
        <v>787.6</v>
      </c>
      <c r="G227" s="21" t="s">
        <v>14</v>
      </c>
    </row>
    <row r="228" spans="1:7">
      <c r="A228" s="22">
        <v>43945</v>
      </c>
      <c r="B228" s="20">
        <v>773.4</v>
      </c>
      <c r="C228" s="20">
        <v>773.4</v>
      </c>
      <c r="D228" s="20">
        <v>773.4</v>
      </c>
      <c r="E228" s="20">
        <v>773.4</v>
      </c>
      <c r="F228" s="20">
        <v>773.4</v>
      </c>
      <c r="G228" s="21" t="s">
        <v>14</v>
      </c>
    </row>
    <row r="229" spans="1:7">
      <c r="A229" s="22">
        <v>43948</v>
      </c>
      <c r="B229" s="20">
        <v>776.6</v>
      </c>
      <c r="C229" s="20">
        <v>776.6</v>
      </c>
      <c r="D229" s="20">
        <v>776.6</v>
      </c>
      <c r="E229" s="20">
        <v>776.6</v>
      </c>
      <c r="F229" s="20">
        <v>776.6</v>
      </c>
      <c r="G229" s="21" t="s">
        <v>14</v>
      </c>
    </row>
    <row r="230" spans="1:7">
      <c r="A230" s="22">
        <v>43949</v>
      </c>
      <c r="B230" s="20">
        <v>792</v>
      </c>
      <c r="C230" s="20">
        <v>792</v>
      </c>
      <c r="D230" s="20">
        <v>792</v>
      </c>
      <c r="E230" s="20">
        <v>792</v>
      </c>
      <c r="F230" s="20">
        <v>792</v>
      </c>
      <c r="G230" s="20">
        <v>4</v>
      </c>
    </row>
    <row r="231" spans="1:7">
      <c r="A231" s="22">
        <v>43950</v>
      </c>
      <c r="B231" s="20">
        <v>795.4</v>
      </c>
      <c r="C231" s="20">
        <v>795.4</v>
      </c>
      <c r="D231" s="20">
        <v>795.4</v>
      </c>
      <c r="E231" s="20">
        <v>795.4</v>
      </c>
      <c r="F231" s="20">
        <v>795.4</v>
      </c>
      <c r="G231" s="20">
        <v>2</v>
      </c>
    </row>
    <row r="232" spans="1:7">
      <c r="A232" s="22">
        <v>43951</v>
      </c>
      <c r="B232" s="20">
        <v>807.6</v>
      </c>
      <c r="C232" s="20">
        <v>809.5</v>
      </c>
      <c r="D232" s="20">
        <v>807.6</v>
      </c>
      <c r="E232" s="20">
        <v>809.5</v>
      </c>
      <c r="F232" s="20">
        <v>809.5</v>
      </c>
      <c r="G232" s="20">
        <v>1</v>
      </c>
    </row>
    <row r="233" spans="1:7">
      <c r="A233" s="22">
        <v>43952</v>
      </c>
      <c r="B233" s="20">
        <v>769.9</v>
      </c>
      <c r="C233" s="20">
        <v>769.9</v>
      </c>
      <c r="D233" s="20">
        <v>769.9</v>
      </c>
      <c r="E233" s="20">
        <v>769.9</v>
      </c>
      <c r="F233" s="20">
        <v>769.9</v>
      </c>
      <c r="G233" s="21" t="s">
        <v>14</v>
      </c>
    </row>
    <row r="234" spans="1:7">
      <c r="A234" s="22">
        <v>43955</v>
      </c>
      <c r="B234" s="20">
        <v>774.2</v>
      </c>
      <c r="C234" s="20">
        <v>774.2</v>
      </c>
      <c r="D234" s="20">
        <v>774.2</v>
      </c>
      <c r="E234" s="20">
        <v>774.2</v>
      </c>
      <c r="F234" s="20">
        <v>774.2</v>
      </c>
      <c r="G234" s="20">
        <v>2</v>
      </c>
    </row>
    <row r="235" spans="1:7">
      <c r="A235" s="22">
        <v>43956</v>
      </c>
      <c r="B235" s="20">
        <v>780.1</v>
      </c>
      <c r="C235" s="20">
        <v>780.1</v>
      </c>
      <c r="D235" s="20">
        <v>780.1</v>
      </c>
      <c r="E235" s="20">
        <v>780.1</v>
      </c>
      <c r="F235" s="20">
        <v>780.1</v>
      </c>
      <c r="G235" s="21" t="s">
        <v>14</v>
      </c>
    </row>
    <row r="236" spans="1:7">
      <c r="A236" s="22">
        <v>43957</v>
      </c>
      <c r="B236" s="20">
        <v>760.9</v>
      </c>
      <c r="C236" s="20">
        <v>760.9</v>
      </c>
      <c r="D236" s="20">
        <v>760.9</v>
      </c>
      <c r="E236" s="20">
        <v>760.9</v>
      </c>
      <c r="F236" s="20">
        <v>760.9</v>
      </c>
      <c r="G236" s="21" t="s">
        <v>14</v>
      </c>
    </row>
    <row r="237" spans="1:7">
      <c r="A237" s="22">
        <v>43958</v>
      </c>
      <c r="B237" s="20">
        <v>777.5</v>
      </c>
      <c r="C237" s="20">
        <v>777.5</v>
      </c>
      <c r="D237" s="20">
        <v>777.5</v>
      </c>
      <c r="E237" s="20">
        <v>777.5</v>
      </c>
      <c r="F237" s="20">
        <v>777.5</v>
      </c>
      <c r="G237" s="21" t="s">
        <v>14</v>
      </c>
    </row>
    <row r="238" spans="1:7">
      <c r="A238" s="22">
        <v>43959</v>
      </c>
      <c r="B238" s="20">
        <v>784.7</v>
      </c>
      <c r="C238" s="20">
        <v>784.7</v>
      </c>
      <c r="D238" s="20">
        <v>784.7</v>
      </c>
      <c r="E238" s="20">
        <v>784.7</v>
      </c>
      <c r="F238" s="20">
        <v>784.7</v>
      </c>
      <c r="G238" s="21" t="s">
        <v>14</v>
      </c>
    </row>
    <row r="239" spans="1:7">
      <c r="A239" s="22">
        <v>43962</v>
      </c>
      <c r="B239" s="20">
        <v>776.7</v>
      </c>
      <c r="C239" s="20">
        <v>776.7</v>
      </c>
      <c r="D239" s="20">
        <v>776.7</v>
      </c>
      <c r="E239" s="20">
        <v>776.7</v>
      </c>
      <c r="F239" s="20">
        <v>776.7</v>
      </c>
      <c r="G239" s="21" t="s">
        <v>14</v>
      </c>
    </row>
    <row r="240" spans="1:7">
      <c r="A240" s="22">
        <v>43963</v>
      </c>
      <c r="B240" s="20">
        <v>772.8</v>
      </c>
      <c r="C240" s="20">
        <v>772.8</v>
      </c>
      <c r="D240" s="20">
        <v>772.8</v>
      </c>
      <c r="E240" s="20">
        <v>772.8</v>
      </c>
      <c r="F240" s="20">
        <v>772.8</v>
      </c>
      <c r="G240" s="21" t="s">
        <v>14</v>
      </c>
    </row>
    <row r="241" spans="1:7">
      <c r="A241" s="22">
        <v>43964</v>
      </c>
      <c r="B241" s="20">
        <v>765.2</v>
      </c>
      <c r="C241" s="20">
        <v>765.2</v>
      </c>
      <c r="D241" s="20">
        <v>765.2</v>
      </c>
      <c r="E241" s="20">
        <v>765.2</v>
      </c>
      <c r="F241" s="20">
        <v>765.2</v>
      </c>
      <c r="G241" s="21" t="s">
        <v>14</v>
      </c>
    </row>
    <row r="242" spans="1:7">
      <c r="A242" s="22">
        <v>43965</v>
      </c>
      <c r="B242" s="20">
        <v>770.4</v>
      </c>
      <c r="C242" s="20">
        <v>770.4</v>
      </c>
      <c r="D242" s="20">
        <v>770.4</v>
      </c>
      <c r="E242" s="20">
        <v>770.4</v>
      </c>
      <c r="F242" s="20">
        <v>770.4</v>
      </c>
      <c r="G242" s="21" t="s">
        <v>14</v>
      </c>
    </row>
    <row r="243" spans="1:7">
      <c r="A243" s="22">
        <v>43966</v>
      </c>
      <c r="B243" s="20">
        <v>812.5</v>
      </c>
      <c r="C243" s="20">
        <v>812.5</v>
      </c>
      <c r="D243" s="20">
        <v>812.5</v>
      </c>
      <c r="E243" s="20">
        <v>812.5</v>
      </c>
      <c r="F243" s="20">
        <v>812.5</v>
      </c>
      <c r="G243" s="21" t="s">
        <v>14</v>
      </c>
    </row>
    <row r="244" spans="1:7">
      <c r="A244" s="22">
        <v>43969</v>
      </c>
      <c r="B244" s="20">
        <v>864.7</v>
      </c>
      <c r="C244" s="20">
        <v>864.7</v>
      </c>
      <c r="D244" s="20">
        <v>864.7</v>
      </c>
      <c r="E244" s="20">
        <v>864.7</v>
      </c>
      <c r="F244" s="20">
        <v>864.7</v>
      </c>
      <c r="G244" s="21" t="s">
        <v>14</v>
      </c>
    </row>
    <row r="245" spans="1:7">
      <c r="A245" s="22">
        <v>43970</v>
      </c>
      <c r="B245" s="20">
        <v>885</v>
      </c>
      <c r="C245" s="20">
        <v>885</v>
      </c>
      <c r="D245" s="20">
        <v>885</v>
      </c>
      <c r="E245" s="20">
        <v>885</v>
      </c>
      <c r="F245" s="20">
        <v>885</v>
      </c>
      <c r="G245" s="21" t="s">
        <v>14</v>
      </c>
    </row>
    <row r="246" spans="1:7">
      <c r="A246" s="22">
        <v>43971</v>
      </c>
      <c r="B246" s="20">
        <v>929.9</v>
      </c>
      <c r="C246" s="20">
        <v>929.9</v>
      </c>
      <c r="D246" s="20">
        <v>929.9</v>
      </c>
      <c r="E246" s="20">
        <v>929.9</v>
      </c>
      <c r="F246" s="20">
        <v>929.9</v>
      </c>
      <c r="G246" s="20">
        <v>40</v>
      </c>
    </row>
    <row r="247" spans="1:7">
      <c r="A247" s="22">
        <v>43972</v>
      </c>
      <c r="B247" s="20">
        <v>861.9</v>
      </c>
      <c r="C247" s="20">
        <v>861.9</v>
      </c>
      <c r="D247" s="20">
        <v>861.9</v>
      </c>
      <c r="E247" s="20">
        <v>861.9</v>
      </c>
      <c r="F247" s="20">
        <v>861.9</v>
      </c>
      <c r="G247" s="21" t="s">
        <v>14</v>
      </c>
    </row>
    <row r="248" spans="1:7">
      <c r="A248" s="22">
        <v>43973</v>
      </c>
      <c r="B248" s="20">
        <v>881.7</v>
      </c>
      <c r="C248" s="20">
        <v>881.7</v>
      </c>
      <c r="D248" s="20">
        <v>881.7</v>
      </c>
      <c r="E248" s="20">
        <v>881.7</v>
      </c>
      <c r="F248" s="20">
        <v>881.7</v>
      </c>
      <c r="G248" s="21" t="s">
        <v>14</v>
      </c>
    </row>
    <row r="249" spans="1:7">
      <c r="A249" s="22">
        <v>43977</v>
      </c>
      <c r="B249" s="20">
        <v>868.7</v>
      </c>
      <c r="C249" s="20">
        <v>868.7</v>
      </c>
      <c r="D249" s="20">
        <v>868.7</v>
      </c>
      <c r="E249" s="20">
        <v>868.7</v>
      </c>
      <c r="F249" s="20">
        <v>868.7</v>
      </c>
      <c r="G249" s="21" t="s">
        <v>14</v>
      </c>
    </row>
    <row r="250" spans="1:7">
      <c r="A250" s="22">
        <v>43978</v>
      </c>
      <c r="B250" s="20">
        <v>873.5</v>
      </c>
      <c r="C250" s="20">
        <v>873.5</v>
      </c>
      <c r="D250" s="20">
        <v>873.5</v>
      </c>
      <c r="E250" s="20">
        <v>873.5</v>
      </c>
      <c r="F250" s="20">
        <v>873.5</v>
      </c>
      <c r="G250" s="20">
        <v>1</v>
      </c>
    </row>
    <row r="251" spans="1:7">
      <c r="A251" s="22">
        <v>43979</v>
      </c>
      <c r="B251" s="20">
        <v>867.7</v>
      </c>
      <c r="C251" s="20">
        <v>867.7</v>
      </c>
      <c r="D251" s="20">
        <v>864</v>
      </c>
      <c r="E251" s="20">
        <v>864</v>
      </c>
      <c r="F251" s="20">
        <v>864</v>
      </c>
      <c r="G251" s="20">
        <v>1</v>
      </c>
    </row>
    <row r="252" spans="1:7">
      <c r="A252" s="22">
        <v>43980</v>
      </c>
      <c r="B252" s="20">
        <v>870.5</v>
      </c>
      <c r="C252" s="20">
        <v>870.5</v>
      </c>
      <c r="D252" s="20">
        <v>870.5</v>
      </c>
      <c r="E252" s="20">
        <v>870.5</v>
      </c>
      <c r="F252" s="20">
        <v>870.5</v>
      </c>
      <c r="G252" s="21" t="s">
        <v>14</v>
      </c>
    </row>
    <row r="253" spans="1:7">
      <c r="A253" s="22">
        <v>43983</v>
      </c>
      <c r="B253" s="20">
        <v>897</v>
      </c>
      <c r="C253" s="20">
        <v>897</v>
      </c>
      <c r="D253" s="20">
        <v>897</v>
      </c>
      <c r="E253" s="20">
        <v>897</v>
      </c>
      <c r="F253" s="20">
        <v>897</v>
      </c>
      <c r="G253" s="21" t="s">
        <v>14</v>
      </c>
    </row>
    <row r="254" spans="1:7">
      <c r="A254" s="22">
        <v>43984</v>
      </c>
      <c r="B254" s="20">
        <v>864.6</v>
      </c>
      <c r="C254" s="20">
        <v>864.6</v>
      </c>
      <c r="D254" s="20">
        <v>864.6</v>
      </c>
      <c r="E254" s="20">
        <v>864.6</v>
      </c>
      <c r="F254" s="20">
        <v>864.6</v>
      </c>
      <c r="G254" s="21" t="s">
        <v>14</v>
      </c>
    </row>
    <row r="255" spans="1:7">
      <c r="A255" s="22">
        <v>43985</v>
      </c>
      <c r="B255" s="20">
        <v>857.8</v>
      </c>
      <c r="C255" s="20">
        <v>857.8</v>
      </c>
      <c r="D255" s="20">
        <v>857.8</v>
      </c>
      <c r="E255" s="20">
        <v>857.8</v>
      </c>
      <c r="F255" s="20">
        <v>857.8</v>
      </c>
      <c r="G255" s="21" t="s">
        <v>14</v>
      </c>
    </row>
    <row r="256" spans="1:7">
      <c r="A256" s="22">
        <v>43986</v>
      </c>
      <c r="B256" s="20">
        <v>862.8</v>
      </c>
      <c r="C256" s="20">
        <v>862.8</v>
      </c>
      <c r="D256" s="20">
        <v>862.8</v>
      </c>
      <c r="E256" s="20">
        <v>862.8</v>
      </c>
      <c r="F256" s="20">
        <v>862.8</v>
      </c>
      <c r="G256" s="21" t="s">
        <v>14</v>
      </c>
    </row>
    <row r="257" spans="1:7">
      <c r="A257" s="22">
        <v>43987</v>
      </c>
      <c r="B257" s="20">
        <v>830.1</v>
      </c>
      <c r="C257" s="20">
        <v>830.1</v>
      </c>
      <c r="D257" s="20">
        <v>830.1</v>
      </c>
      <c r="E257" s="20">
        <v>830.1</v>
      </c>
      <c r="F257" s="20">
        <v>830.1</v>
      </c>
      <c r="G257" s="21" t="s">
        <v>14</v>
      </c>
    </row>
    <row r="258" spans="1:7">
      <c r="A258" s="22">
        <v>43990</v>
      </c>
      <c r="B258" s="20">
        <v>860.7</v>
      </c>
      <c r="C258" s="20">
        <v>860.7</v>
      </c>
      <c r="D258" s="20">
        <v>860.7</v>
      </c>
      <c r="E258" s="20">
        <v>860.7</v>
      </c>
      <c r="F258" s="20">
        <v>860.7</v>
      </c>
      <c r="G258" s="21" t="s">
        <v>14</v>
      </c>
    </row>
    <row r="259" spans="1:7">
      <c r="A259" s="22">
        <v>43991</v>
      </c>
      <c r="B259" s="20">
        <v>862.3</v>
      </c>
      <c r="C259" s="20">
        <v>862.3</v>
      </c>
      <c r="D259" s="20">
        <v>862.3</v>
      </c>
      <c r="E259" s="20">
        <v>862.3</v>
      </c>
      <c r="F259" s="20">
        <v>862.3</v>
      </c>
      <c r="G259" s="20">
        <v>10</v>
      </c>
    </row>
    <row r="260" spans="1:7">
      <c r="A260" s="22">
        <v>43992</v>
      </c>
      <c r="B260" s="20">
        <v>849.5</v>
      </c>
      <c r="C260" s="20">
        <v>849.5</v>
      </c>
      <c r="D260" s="20">
        <v>849.5</v>
      </c>
      <c r="E260" s="20">
        <v>849.5</v>
      </c>
      <c r="F260" s="20">
        <v>849.5</v>
      </c>
      <c r="G260" s="20">
        <v>49</v>
      </c>
    </row>
    <row r="261" spans="1:7">
      <c r="A261" s="22">
        <v>43993</v>
      </c>
      <c r="B261" s="20">
        <v>826.1</v>
      </c>
      <c r="C261" s="20">
        <v>826.1</v>
      </c>
      <c r="D261" s="20">
        <v>826.1</v>
      </c>
      <c r="E261" s="20">
        <v>826.1</v>
      </c>
      <c r="F261" s="20">
        <v>826.1</v>
      </c>
      <c r="G261" s="21" t="s">
        <v>14</v>
      </c>
    </row>
    <row r="262" spans="1:7">
      <c r="A262" s="22">
        <v>43994</v>
      </c>
      <c r="B262" s="20">
        <v>820.6</v>
      </c>
      <c r="C262" s="20">
        <v>820.6</v>
      </c>
      <c r="D262" s="20">
        <v>820.6</v>
      </c>
      <c r="E262" s="20">
        <v>820.6</v>
      </c>
      <c r="F262" s="20">
        <v>820.6</v>
      </c>
      <c r="G262" s="21" t="s">
        <v>14</v>
      </c>
    </row>
    <row r="263" spans="1:7">
      <c r="A263" s="22">
        <v>43997</v>
      </c>
      <c r="B263" s="20">
        <v>823.3</v>
      </c>
      <c r="C263" s="20">
        <v>823.3</v>
      </c>
      <c r="D263" s="20">
        <v>823.3</v>
      </c>
      <c r="E263" s="20">
        <v>823.3</v>
      </c>
      <c r="F263" s="20">
        <v>823.3</v>
      </c>
      <c r="G263" s="21" t="s">
        <v>14</v>
      </c>
    </row>
    <row r="264" spans="1:7">
      <c r="A264" s="22">
        <v>43998</v>
      </c>
      <c r="B264" s="20">
        <v>845.5</v>
      </c>
      <c r="C264" s="20">
        <v>845.5</v>
      </c>
      <c r="D264" s="20">
        <v>845.5</v>
      </c>
      <c r="E264" s="20">
        <v>845.5</v>
      </c>
      <c r="F264" s="20">
        <v>845.5</v>
      </c>
      <c r="G264" s="20">
        <v>1</v>
      </c>
    </row>
    <row r="265" spans="1:7">
      <c r="A265" s="22">
        <v>43999</v>
      </c>
      <c r="B265" s="20">
        <v>839.8</v>
      </c>
      <c r="C265" s="20">
        <v>839.8</v>
      </c>
      <c r="D265" s="20">
        <v>839.8</v>
      </c>
      <c r="E265" s="20">
        <v>839.8</v>
      </c>
      <c r="F265" s="20">
        <v>839.8</v>
      </c>
      <c r="G265" s="21" t="s">
        <v>14</v>
      </c>
    </row>
    <row r="266" spans="1:7">
      <c r="A266" s="22">
        <v>44000</v>
      </c>
      <c r="B266" s="20">
        <v>813.8</v>
      </c>
      <c r="C266" s="20">
        <v>813.8</v>
      </c>
      <c r="D266" s="20">
        <v>813.8</v>
      </c>
      <c r="E266" s="20">
        <v>813.8</v>
      </c>
      <c r="F266" s="20">
        <v>813.8</v>
      </c>
      <c r="G266" s="21" t="s">
        <v>14</v>
      </c>
    </row>
    <row r="267" spans="1:7">
      <c r="A267" s="22">
        <v>44001</v>
      </c>
      <c r="B267" s="20">
        <v>828.9</v>
      </c>
      <c r="C267" s="20">
        <v>828.9</v>
      </c>
      <c r="D267" s="20">
        <v>828.9</v>
      </c>
      <c r="E267" s="20">
        <v>828.9</v>
      </c>
      <c r="F267" s="20">
        <v>828.9</v>
      </c>
      <c r="G267" s="21" t="s">
        <v>14</v>
      </c>
    </row>
    <row r="268" spans="1:7">
      <c r="A268" s="22">
        <v>44004</v>
      </c>
      <c r="B268" s="20">
        <v>845.3</v>
      </c>
      <c r="C268" s="20">
        <v>845.3</v>
      </c>
      <c r="D268" s="20">
        <v>845.3</v>
      </c>
      <c r="E268" s="20">
        <v>845.3</v>
      </c>
      <c r="F268" s="20">
        <v>845.3</v>
      </c>
      <c r="G268" s="21" t="s">
        <v>14</v>
      </c>
    </row>
    <row r="269" spans="1:7">
      <c r="A269" s="22">
        <v>44005</v>
      </c>
      <c r="B269" s="20">
        <v>847.6</v>
      </c>
      <c r="C269" s="20">
        <v>847.6</v>
      </c>
      <c r="D269" s="20">
        <v>847.6</v>
      </c>
      <c r="E269" s="20">
        <v>847.6</v>
      </c>
      <c r="F269" s="20">
        <v>847.6</v>
      </c>
      <c r="G269" s="21" t="s">
        <v>14</v>
      </c>
    </row>
    <row r="270" spans="1:7">
      <c r="A270" s="22">
        <v>44006</v>
      </c>
      <c r="B270" s="20">
        <v>805.8</v>
      </c>
      <c r="C270" s="20">
        <v>805.8</v>
      </c>
      <c r="D270" s="20">
        <v>805.8</v>
      </c>
      <c r="E270" s="20">
        <v>805.8</v>
      </c>
      <c r="F270" s="20">
        <v>805.8</v>
      </c>
      <c r="G270" s="21" t="s">
        <v>14</v>
      </c>
    </row>
    <row r="271" spans="1:7">
      <c r="A271" s="22">
        <v>44007</v>
      </c>
      <c r="B271" s="20">
        <v>803.9</v>
      </c>
      <c r="C271" s="20">
        <v>803.9</v>
      </c>
      <c r="D271" s="20">
        <v>803.9</v>
      </c>
      <c r="E271" s="20">
        <v>803.9</v>
      </c>
      <c r="F271" s="20">
        <v>803.9</v>
      </c>
      <c r="G271" s="21" t="s">
        <v>14</v>
      </c>
    </row>
    <row r="272" spans="1:7">
      <c r="A272" s="22">
        <v>44008</v>
      </c>
      <c r="B272" s="20">
        <v>811.1</v>
      </c>
      <c r="C272" s="20">
        <v>811.1</v>
      </c>
      <c r="D272" s="20">
        <v>811.1</v>
      </c>
      <c r="E272" s="20">
        <v>811.1</v>
      </c>
      <c r="F272" s="20">
        <v>811.1</v>
      </c>
      <c r="G272" s="23">
        <v>5109</v>
      </c>
    </row>
    <row r="273" spans="1:7">
      <c r="A273" s="22">
        <v>44011</v>
      </c>
      <c r="B273" s="20">
        <v>807.5</v>
      </c>
      <c r="C273" s="20">
        <v>819</v>
      </c>
      <c r="D273" s="20">
        <v>805.4</v>
      </c>
      <c r="E273" s="20">
        <v>816.8</v>
      </c>
      <c r="F273" s="20">
        <v>816.8</v>
      </c>
      <c r="G273" s="23">
        <v>1851</v>
      </c>
    </row>
    <row r="274" spans="1:7">
      <c r="A274" s="22">
        <v>44012</v>
      </c>
      <c r="B274" s="20">
        <v>819.5</v>
      </c>
      <c r="C274" s="20">
        <v>843.5</v>
      </c>
      <c r="D274" s="20">
        <v>816.3</v>
      </c>
      <c r="E274" s="20">
        <v>840.7</v>
      </c>
      <c r="F274" s="20">
        <v>840.7</v>
      </c>
      <c r="G274" s="20">
        <v>171</v>
      </c>
    </row>
    <row r="275" spans="1:7">
      <c r="A275" s="22">
        <v>44013</v>
      </c>
      <c r="B275" s="20">
        <v>845</v>
      </c>
      <c r="C275" s="20">
        <v>845</v>
      </c>
      <c r="D275" s="20">
        <v>817.9</v>
      </c>
      <c r="E275" s="20">
        <v>825.3</v>
      </c>
      <c r="F275" s="20">
        <v>825.3</v>
      </c>
      <c r="G275" s="20">
        <v>38</v>
      </c>
    </row>
    <row r="276" spans="1:7">
      <c r="A276" s="22">
        <v>44014</v>
      </c>
      <c r="B276" s="20">
        <v>828</v>
      </c>
      <c r="C276" s="20">
        <v>829.2</v>
      </c>
      <c r="D276" s="20">
        <v>817.8</v>
      </c>
      <c r="E276" s="20">
        <v>822.5</v>
      </c>
      <c r="F276" s="20">
        <v>822.5</v>
      </c>
      <c r="G276" s="20">
        <v>8</v>
      </c>
    </row>
    <row r="277" spans="1:7">
      <c r="A277" s="22">
        <v>44018</v>
      </c>
      <c r="B277" s="20">
        <v>820</v>
      </c>
      <c r="C277" s="20">
        <v>840</v>
      </c>
      <c r="D277" s="20">
        <v>820</v>
      </c>
      <c r="E277" s="20">
        <v>827.8</v>
      </c>
      <c r="F277" s="20">
        <v>827.8</v>
      </c>
      <c r="G277" s="20">
        <v>67</v>
      </c>
    </row>
    <row r="278" spans="1:7">
      <c r="A278" s="22">
        <v>44019</v>
      </c>
      <c r="B278" s="20">
        <v>835.8</v>
      </c>
      <c r="C278" s="20">
        <v>853.8</v>
      </c>
      <c r="D278" s="20">
        <v>830.4</v>
      </c>
      <c r="E278" s="20">
        <v>853.8</v>
      </c>
      <c r="F278" s="20">
        <v>853.8</v>
      </c>
      <c r="G278" s="20">
        <v>106</v>
      </c>
    </row>
    <row r="279" spans="1:7">
      <c r="A279" s="22">
        <v>44020</v>
      </c>
      <c r="B279" s="20">
        <v>851.6</v>
      </c>
      <c r="C279" s="20">
        <v>874</v>
      </c>
      <c r="D279" s="20">
        <v>851.6</v>
      </c>
      <c r="E279" s="20">
        <v>874</v>
      </c>
      <c r="F279" s="20">
        <v>874</v>
      </c>
      <c r="G279" s="20">
        <v>105</v>
      </c>
    </row>
    <row r="280" spans="1:7">
      <c r="A280" s="22">
        <v>44021</v>
      </c>
      <c r="B280" s="20">
        <v>874.9</v>
      </c>
      <c r="C280" s="20">
        <v>881.2</v>
      </c>
      <c r="D280" s="20">
        <v>834</v>
      </c>
      <c r="E280" s="20">
        <v>836.6</v>
      </c>
      <c r="F280" s="20">
        <v>836.6</v>
      </c>
      <c r="G280" s="20">
        <v>102</v>
      </c>
    </row>
    <row r="281" spans="1:7">
      <c r="A281" s="22">
        <v>44022</v>
      </c>
      <c r="B281" s="20">
        <v>844.5</v>
      </c>
      <c r="C281" s="20">
        <v>845</v>
      </c>
      <c r="D281" s="20">
        <v>836.6</v>
      </c>
      <c r="E281" s="20">
        <v>836.6</v>
      </c>
      <c r="F281" s="20">
        <v>836.6</v>
      </c>
      <c r="G281" s="20">
        <v>17</v>
      </c>
    </row>
    <row r="282" spans="1:7">
      <c r="A282" s="22">
        <v>44025</v>
      </c>
      <c r="B282" s="20">
        <v>836.8</v>
      </c>
      <c r="C282" s="20">
        <v>859</v>
      </c>
      <c r="D282" s="20">
        <v>836.8</v>
      </c>
      <c r="E282" s="20">
        <v>854.1</v>
      </c>
      <c r="F282" s="20">
        <v>854.1</v>
      </c>
      <c r="G282" s="20">
        <v>17</v>
      </c>
    </row>
    <row r="283" spans="1:7">
      <c r="A283" s="22">
        <v>44026</v>
      </c>
      <c r="B283" s="20">
        <v>841.2</v>
      </c>
      <c r="C283" s="20">
        <v>842.6</v>
      </c>
      <c r="D283" s="20">
        <v>817.5</v>
      </c>
      <c r="E283" s="20">
        <v>828.2</v>
      </c>
      <c r="F283" s="20">
        <v>828.2</v>
      </c>
      <c r="G283" s="20">
        <v>20</v>
      </c>
    </row>
    <row r="284" spans="1:7">
      <c r="A284" s="22">
        <v>44027</v>
      </c>
      <c r="B284" s="20">
        <v>834.3</v>
      </c>
      <c r="C284" s="20">
        <v>838.7</v>
      </c>
      <c r="D284" s="20">
        <v>832</v>
      </c>
      <c r="E284" s="20">
        <v>835</v>
      </c>
      <c r="F284" s="20">
        <v>835</v>
      </c>
      <c r="G284" s="20">
        <v>25</v>
      </c>
    </row>
    <row r="285" spans="1:7">
      <c r="A285" s="22">
        <v>44028</v>
      </c>
      <c r="B285" s="20">
        <v>838.3</v>
      </c>
      <c r="C285" s="20">
        <v>839</v>
      </c>
      <c r="D285" s="20">
        <v>828.8</v>
      </c>
      <c r="E285" s="20">
        <v>828.8</v>
      </c>
      <c r="F285" s="20">
        <v>828.8</v>
      </c>
      <c r="G285" s="20">
        <v>5</v>
      </c>
    </row>
    <row r="286" spans="1:7">
      <c r="A286" s="22">
        <v>44029</v>
      </c>
      <c r="B286" s="20">
        <v>824.1</v>
      </c>
      <c r="C286" s="20">
        <v>843.8</v>
      </c>
      <c r="D286" s="20">
        <v>824.1</v>
      </c>
      <c r="E286" s="20">
        <v>841.9</v>
      </c>
      <c r="F286" s="20">
        <v>841.9</v>
      </c>
      <c r="G286" s="20">
        <v>12</v>
      </c>
    </row>
    <row r="287" spans="1:7">
      <c r="A287" s="22">
        <v>44032</v>
      </c>
      <c r="B287" s="20">
        <v>847</v>
      </c>
      <c r="C287" s="20">
        <v>850.7</v>
      </c>
      <c r="D287" s="20">
        <v>847</v>
      </c>
      <c r="E287" s="20">
        <v>850.7</v>
      </c>
      <c r="F287" s="20">
        <v>850.7</v>
      </c>
      <c r="G287" s="20">
        <v>8</v>
      </c>
    </row>
    <row r="288" spans="1:7">
      <c r="A288" s="22">
        <v>44033</v>
      </c>
      <c r="B288" s="20">
        <v>863.2</v>
      </c>
      <c r="C288" s="20">
        <v>911.4</v>
      </c>
      <c r="D288" s="20">
        <v>863.2</v>
      </c>
      <c r="E288" s="20">
        <v>911.4</v>
      </c>
      <c r="F288" s="20">
        <v>911.4</v>
      </c>
      <c r="G288" s="20">
        <v>103</v>
      </c>
    </row>
    <row r="289" spans="1:7">
      <c r="A289" s="22">
        <v>44034</v>
      </c>
      <c r="B289" s="20">
        <v>920</v>
      </c>
      <c r="C289" s="20">
        <v>949.3</v>
      </c>
      <c r="D289" s="20">
        <v>900.5</v>
      </c>
      <c r="E289" s="20">
        <v>949.3</v>
      </c>
      <c r="F289" s="20">
        <v>949.3</v>
      </c>
      <c r="G289" s="20">
        <v>69</v>
      </c>
    </row>
    <row r="290" spans="1:7">
      <c r="A290" s="22">
        <v>44035</v>
      </c>
      <c r="B290" s="20">
        <v>949.6</v>
      </c>
      <c r="C290" s="20">
        <v>964</v>
      </c>
      <c r="D290" s="20">
        <v>939.5</v>
      </c>
      <c r="E290" s="20">
        <v>955.1</v>
      </c>
      <c r="F290" s="20">
        <v>955.1</v>
      </c>
      <c r="G290" s="20">
        <v>123</v>
      </c>
    </row>
    <row r="291" spans="1:7">
      <c r="A291" s="22">
        <v>44036</v>
      </c>
      <c r="B291" s="20">
        <v>939.8</v>
      </c>
      <c r="C291" s="20">
        <v>949.1</v>
      </c>
      <c r="D291" s="20">
        <v>939.8</v>
      </c>
      <c r="E291" s="20">
        <v>947.9</v>
      </c>
      <c r="F291" s="20">
        <v>947.9</v>
      </c>
      <c r="G291" s="20">
        <v>15</v>
      </c>
    </row>
    <row r="292" spans="1:7">
      <c r="A292" s="22">
        <v>44039</v>
      </c>
      <c r="B292" s="20">
        <v>951.7</v>
      </c>
      <c r="C292" s="20">
        <v>965.6</v>
      </c>
      <c r="D292" s="20">
        <v>951.7</v>
      </c>
      <c r="E292" s="20">
        <v>958.6</v>
      </c>
      <c r="F292" s="20">
        <v>958.6</v>
      </c>
      <c r="G292" s="20">
        <v>5</v>
      </c>
    </row>
    <row r="293" spans="1:7">
      <c r="A293" s="22">
        <v>44040</v>
      </c>
      <c r="B293" s="20">
        <v>954.6</v>
      </c>
      <c r="C293" s="20">
        <v>979.4</v>
      </c>
      <c r="D293" s="20">
        <v>942.9</v>
      </c>
      <c r="E293" s="20">
        <v>977.9</v>
      </c>
      <c r="F293" s="20">
        <v>977.9</v>
      </c>
      <c r="G293" s="20">
        <v>143</v>
      </c>
    </row>
    <row r="294" spans="1:7">
      <c r="A294" s="22">
        <v>44041</v>
      </c>
      <c r="B294" s="20">
        <v>950.6</v>
      </c>
      <c r="C294" s="20">
        <v>950.6</v>
      </c>
      <c r="D294" s="20">
        <v>950.6</v>
      </c>
      <c r="E294" s="20">
        <v>950.6</v>
      </c>
      <c r="F294" s="20">
        <v>950.6</v>
      </c>
      <c r="G294" s="21" t="s">
        <v>14</v>
      </c>
    </row>
    <row r="295" spans="1:7">
      <c r="A295" s="22">
        <v>44042</v>
      </c>
      <c r="B295" s="20">
        <v>905.9</v>
      </c>
      <c r="C295" s="20">
        <v>905.9</v>
      </c>
      <c r="D295" s="20">
        <v>905.9</v>
      </c>
      <c r="E295" s="20">
        <v>905.9</v>
      </c>
      <c r="F295" s="20">
        <v>905.9</v>
      </c>
      <c r="G295" s="21" t="s">
        <v>14</v>
      </c>
    </row>
    <row r="296" spans="1:7">
      <c r="A296" s="22">
        <v>44043</v>
      </c>
      <c r="B296" s="20">
        <v>912.2</v>
      </c>
      <c r="C296" s="20">
        <v>912.2</v>
      </c>
      <c r="D296" s="20">
        <v>912.2</v>
      </c>
      <c r="E296" s="20">
        <v>912.2</v>
      </c>
      <c r="F296" s="20">
        <v>912.2</v>
      </c>
      <c r="G296" s="21" t="s">
        <v>14</v>
      </c>
    </row>
    <row r="297" spans="1:7">
      <c r="A297" s="22">
        <v>44046</v>
      </c>
      <c r="B297" s="20">
        <v>924.9</v>
      </c>
      <c r="C297" s="20">
        <v>924.9</v>
      </c>
      <c r="D297" s="20">
        <v>924.9</v>
      </c>
      <c r="E297" s="20">
        <v>924.9</v>
      </c>
      <c r="F297" s="20">
        <v>924.9</v>
      </c>
      <c r="G297" s="20">
        <v>9</v>
      </c>
    </row>
    <row r="298" spans="1:7">
      <c r="A298" s="22">
        <v>44047</v>
      </c>
      <c r="B298" s="20">
        <v>949.1</v>
      </c>
      <c r="C298" s="20">
        <v>949.1</v>
      </c>
      <c r="D298" s="20">
        <v>949.1</v>
      </c>
      <c r="E298" s="20">
        <v>949.1</v>
      </c>
      <c r="F298" s="20">
        <v>949.1</v>
      </c>
      <c r="G298" s="20">
        <v>9</v>
      </c>
    </row>
    <row r="299" spans="1:7">
      <c r="A299" s="22">
        <v>44048</v>
      </c>
      <c r="B299" s="20">
        <v>976.9</v>
      </c>
      <c r="C299" s="20">
        <v>983.4</v>
      </c>
      <c r="D299" s="20">
        <v>976.9</v>
      </c>
      <c r="E299" s="20">
        <v>983.4</v>
      </c>
      <c r="F299" s="20">
        <v>983.4</v>
      </c>
      <c r="G299" s="20">
        <v>2</v>
      </c>
    </row>
    <row r="300" spans="1:7">
      <c r="A300" s="22">
        <v>44049</v>
      </c>
      <c r="B300" s="24">
        <v>1002.4</v>
      </c>
      <c r="C300" s="24">
        <v>1009.6</v>
      </c>
      <c r="D300" s="20">
        <v>993.8</v>
      </c>
      <c r="E300" s="24">
        <v>1009.6</v>
      </c>
      <c r="F300" s="24">
        <v>1009.6</v>
      </c>
      <c r="G300" s="20">
        <v>16</v>
      </c>
    </row>
    <row r="301" spans="1:7">
      <c r="A301" s="22">
        <v>44050</v>
      </c>
      <c r="B301" s="20">
        <v>965.1</v>
      </c>
      <c r="C301" s="20">
        <v>965.1</v>
      </c>
      <c r="D301" s="20">
        <v>965.1</v>
      </c>
      <c r="E301" s="20">
        <v>965.1</v>
      </c>
      <c r="F301" s="20">
        <v>965.1</v>
      </c>
      <c r="G301" s="21" t="s">
        <v>14</v>
      </c>
    </row>
    <row r="302" spans="1:7">
      <c r="A302" s="22">
        <v>44053</v>
      </c>
      <c r="B302" s="20">
        <v>997.5</v>
      </c>
      <c r="C302" s="20">
        <v>997.5</v>
      </c>
      <c r="D302" s="20">
        <v>997.5</v>
      </c>
      <c r="E302" s="20">
        <v>997.5</v>
      </c>
      <c r="F302" s="20">
        <v>997.5</v>
      </c>
      <c r="G302" s="21" t="s">
        <v>14</v>
      </c>
    </row>
    <row r="303" spans="1:7">
      <c r="A303" s="22">
        <v>44054</v>
      </c>
      <c r="B303" s="20">
        <v>966.6</v>
      </c>
      <c r="C303" s="20">
        <v>966.6</v>
      </c>
      <c r="D303" s="20">
        <v>966.6</v>
      </c>
      <c r="E303" s="20">
        <v>966.6</v>
      </c>
      <c r="F303" s="20">
        <v>966.6</v>
      </c>
      <c r="G303" s="21" t="s">
        <v>14</v>
      </c>
    </row>
    <row r="304" spans="1:7">
      <c r="A304" s="22">
        <v>44055</v>
      </c>
      <c r="B304" s="20">
        <v>954.4</v>
      </c>
      <c r="C304" s="20">
        <v>954.4</v>
      </c>
      <c r="D304" s="20">
        <v>954.4</v>
      </c>
      <c r="E304" s="20">
        <v>954.4</v>
      </c>
      <c r="F304" s="20">
        <v>954.4</v>
      </c>
      <c r="G304" s="21" t="s">
        <v>14</v>
      </c>
    </row>
    <row r="305" spans="1:7">
      <c r="A305" s="22">
        <v>44056</v>
      </c>
      <c r="B305" s="20">
        <v>978.1</v>
      </c>
      <c r="C305" s="20">
        <v>978.1</v>
      </c>
      <c r="D305" s="20">
        <v>978.1</v>
      </c>
      <c r="E305" s="20">
        <v>978.1</v>
      </c>
      <c r="F305" s="20">
        <v>978.1</v>
      </c>
      <c r="G305" s="21" t="s">
        <v>14</v>
      </c>
    </row>
    <row r="306" spans="1:7">
      <c r="A306" s="22">
        <v>44057</v>
      </c>
      <c r="B306" s="20">
        <v>954.4</v>
      </c>
      <c r="C306" s="20">
        <v>954.4</v>
      </c>
      <c r="D306" s="20">
        <v>954.4</v>
      </c>
      <c r="E306" s="20">
        <v>954.4</v>
      </c>
      <c r="F306" s="20">
        <v>954.4</v>
      </c>
      <c r="G306" s="21" t="s">
        <v>14</v>
      </c>
    </row>
    <row r="307" spans="1:7">
      <c r="A307" s="22">
        <v>44060</v>
      </c>
      <c r="B307" s="20">
        <v>963.3</v>
      </c>
      <c r="C307" s="20">
        <v>963.3</v>
      </c>
      <c r="D307" s="20">
        <v>963.3</v>
      </c>
      <c r="E307" s="20">
        <v>963.3</v>
      </c>
      <c r="F307" s="20">
        <v>963.3</v>
      </c>
      <c r="G307" s="21" t="s">
        <v>14</v>
      </c>
    </row>
    <row r="308" spans="1:7">
      <c r="A308" s="22">
        <v>44061</v>
      </c>
      <c r="B308" s="20">
        <v>971.1</v>
      </c>
      <c r="C308" s="20">
        <v>971.1</v>
      </c>
      <c r="D308" s="20">
        <v>971.1</v>
      </c>
      <c r="E308" s="20">
        <v>971.1</v>
      </c>
      <c r="F308" s="20">
        <v>971.1</v>
      </c>
      <c r="G308" s="21" t="s">
        <v>14</v>
      </c>
    </row>
    <row r="309" spans="1:7">
      <c r="A309" s="22">
        <v>44062</v>
      </c>
      <c r="B309" s="20">
        <v>952</v>
      </c>
      <c r="C309" s="20">
        <v>952</v>
      </c>
      <c r="D309" s="20">
        <v>952</v>
      </c>
      <c r="E309" s="20">
        <v>952</v>
      </c>
      <c r="F309" s="20">
        <v>952</v>
      </c>
      <c r="G309" s="21" t="s">
        <v>14</v>
      </c>
    </row>
    <row r="310" spans="1:7">
      <c r="A310" s="22">
        <v>44063</v>
      </c>
      <c r="B310" s="20">
        <v>923.1</v>
      </c>
      <c r="C310" s="20">
        <v>923.1</v>
      </c>
      <c r="D310" s="20">
        <v>923.1</v>
      </c>
      <c r="E310" s="20">
        <v>923.1</v>
      </c>
      <c r="F310" s="20">
        <v>923.1</v>
      </c>
      <c r="G310" s="21" t="s">
        <v>14</v>
      </c>
    </row>
    <row r="311" spans="1:7">
      <c r="A311" s="22">
        <v>44064</v>
      </c>
      <c r="B311" s="20">
        <v>922.3</v>
      </c>
      <c r="C311" s="20">
        <v>922.3</v>
      </c>
      <c r="D311" s="20">
        <v>922.3</v>
      </c>
      <c r="E311" s="20">
        <v>922.3</v>
      </c>
      <c r="F311" s="20">
        <v>922.3</v>
      </c>
      <c r="G311" s="21" t="s">
        <v>14</v>
      </c>
    </row>
    <row r="312" spans="1:7">
      <c r="A312" s="22">
        <v>44067</v>
      </c>
      <c r="B312" s="20">
        <v>920.8</v>
      </c>
      <c r="C312" s="20">
        <v>920.8</v>
      </c>
      <c r="D312" s="20">
        <v>920.8</v>
      </c>
      <c r="E312" s="20">
        <v>920.8</v>
      </c>
      <c r="F312" s="20">
        <v>920.8</v>
      </c>
      <c r="G312" s="21" t="s">
        <v>14</v>
      </c>
    </row>
    <row r="313" spans="1:7">
      <c r="A313" s="22">
        <v>44068</v>
      </c>
      <c r="B313" s="20">
        <v>930.6</v>
      </c>
      <c r="C313" s="20">
        <v>930.6</v>
      </c>
      <c r="D313" s="20">
        <v>930.6</v>
      </c>
      <c r="E313" s="20">
        <v>930.6</v>
      </c>
      <c r="F313" s="20">
        <v>930.6</v>
      </c>
      <c r="G313" s="21" t="s">
        <v>14</v>
      </c>
    </row>
    <row r="314" spans="1:7">
      <c r="A314" s="22">
        <v>44069</v>
      </c>
      <c r="B314" s="20">
        <v>936.4</v>
      </c>
      <c r="C314" s="20">
        <v>936.4</v>
      </c>
      <c r="D314" s="20">
        <v>936.4</v>
      </c>
      <c r="E314" s="20">
        <v>936.4</v>
      </c>
      <c r="F314" s="20">
        <v>936.4</v>
      </c>
      <c r="G314" s="20">
        <v>1</v>
      </c>
    </row>
    <row r="315" spans="1:7">
      <c r="A315" s="22">
        <v>44070</v>
      </c>
      <c r="B315" s="20">
        <v>925.6</v>
      </c>
      <c r="C315" s="20">
        <v>925.6</v>
      </c>
      <c r="D315" s="20">
        <v>925.6</v>
      </c>
      <c r="E315" s="20">
        <v>925.6</v>
      </c>
      <c r="F315" s="20">
        <v>925.6</v>
      </c>
      <c r="G315" s="21" t="s">
        <v>14</v>
      </c>
    </row>
    <row r="316" spans="1:7">
      <c r="A316" s="22">
        <v>44071</v>
      </c>
      <c r="B316" s="20">
        <v>937.5</v>
      </c>
      <c r="C316" s="20">
        <v>937.5</v>
      </c>
      <c r="D316" s="20">
        <v>937.5</v>
      </c>
      <c r="E316" s="20">
        <v>937.5</v>
      </c>
      <c r="F316" s="20">
        <v>937.5</v>
      </c>
      <c r="G316" s="21" t="s">
        <v>14</v>
      </c>
    </row>
    <row r="317" spans="1:7">
      <c r="A317" s="22">
        <v>44074</v>
      </c>
      <c r="B317" s="20">
        <v>935.6</v>
      </c>
      <c r="C317" s="20">
        <v>940.6</v>
      </c>
      <c r="D317" s="20">
        <v>931.3</v>
      </c>
      <c r="E317" s="20">
        <v>935.7</v>
      </c>
      <c r="F317" s="20">
        <v>935.7</v>
      </c>
      <c r="G317" s="20">
        <v>31</v>
      </c>
    </row>
    <row r="318" spans="1:7">
      <c r="A318" s="22">
        <v>44075</v>
      </c>
      <c r="B318" s="20">
        <v>950.5</v>
      </c>
      <c r="C318" s="20">
        <v>950.5</v>
      </c>
      <c r="D318" s="20">
        <v>950.5</v>
      </c>
      <c r="E318" s="20">
        <v>950.5</v>
      </c>
      <c r="F318" s="20">
        <v>950.5</v>
      </c>
      <c r="G318" s="21" t="s">
        <v>14</v>
      </c>
    </row>
    <row r="319" spans="1:7">
      <c r="A319" s="22">
        <v>44076</v>
      </c>
      <c r="B319" s="20">
        <v>917.8</v>
      </c>
      <c r="C319" s="20">
        <v>917.8</v>
      </c>
      <c r="D319" s="20">
        <v>902</v>
      </c>
      <c r="E319" s="20">
        <v>902</v>
      </c>
      <c r="F319" s="20">
        <v>902</v>
      </c>
      <c r="G319" s="20">
        <v>2</v>
      </c>
    </row>
    <row r="320" spans="1:7">
      <c r="A320" s="22">
        <v>44077</v>
      </c>
      <c r="B320" s="20">
        <v>907.6</v>
      </c>
      <c r="C320" s="20">
        <v>907.6</v>
      </c>
      <c r="D320" s="20">
        <v>887.6</v>
      </c>
      <c r="E320" s="20">
        <v>887.6</v>
      </c>
      <c r="F320" s="20">
        <v>887.6</v>
      </c>
      <c r="G320" s="20">
        <v>17</v>
      </c>
    </row>
    <row r="321" spans="1:7">
      <c r="A321" s="22">
        <v>44078</v>
      </c>
      <c r="B321" s="20">
        <v>896.3</v>
      </c>
      <c r="C321" s="20">
        <v>896.3</v>
      </c>
      <c r="D321" s="20">
        <v>896.3</v>
      </c>
      <c r="E321" s="20">
        <v>896.3</v>
      </c>
      <c r="F321" s="20">
        <v>896.3</v>
      </c>
      <c r="G321" s="20">
        <v>17</v>
      </c>
    </row>
    <row r="322" spans="1:7">
      <c r="A322" s="22">
        <v>44082</v>
      </c>
      <c r="B322" s="20">
        <v>908.4</v>
      </c>
      <c r="C322" s="20">
        <v>908.4</v>
      </c>
      <c r="D322" s="20">
        <v>908.4</v>
      </c>
      <c r="E322" s="20">
        <v>908.4</v>
      </c>
      <c r="F322" s="20">
        <v>908.4</v>
      </c>
      <c r="G322" s="20">
        <v>17</v>
      </c>
    </row>
    <row r="323" spans="1:7">
      <c r="A323" s="22">
        <v>44083</v>
      </c>
      <c r="B323" s="20">
        <v>923.1</v>
      </c>
      <c r="C323" s="20">
        <v>923.1</v>
      </c>
      <c r="D323" s="20">
        <v>923.1</v>
      </c>
      <c r="E323" s="20">
        <v>923.1</v>
      </c>
      <c r="F323" s="20">
        <v>923.1</v>
      </c>
      <c r="G323" s="20">
        <v>17</v>
      </c>
    </row>
    <row r="324" spans="1:7">
      <c r="A324" s="22">
        <v>44084</v>
      </c>
      <c r="B324" s="20">
        <v>939.4</v>
      </c>
      <c r="C324" s="20">
        <v>939.4</v>
      </c>
      <c r="D324" s="20">
        <v>939.4</v>
      </c>
      <c r="E324" s="20">
        <v>939.4</v>
      </c>
      <c r="F324" s="20">
        <v>939.4</v>
      </c>
      <c r="G324" s="20">
        <v>17</v>
      </c>
    </row>
    <row r="325" spans="1:7">
      <c r="A325" s="22">
        <v>44085</v>
      </c>
      <c r="B325" s="20">
        <v>938</v>
      </c>
      <c r="C325" s="20">
        <v>938</v>
      </c>
      <c r="D325" s="20">
        <v>938</v>
      </c>
      <c r="E325" s="20">
        <v>938</v>
      </c>
      <c r="F325" s="20">
        <v>938</v>
      </c>
      <c r="G325" s="20">
        <v>17</v>
      </c>
    </row>
    <row r="326" spans="1:7">
      <c r="A326" s="22">
        <v>44088</v>
      </c>
      <c r="B326" s="20">
        <v>957.1</v>
      </c>
      <c r="C326" s="20">
        <v>957.1</v>
      </c>
      <c r="D326" s="20">
        <v>957.1</v>
      </c>
      <c r="E326" s="20">
        <v>957.1</v>
      </c>
      <c r="F326" s="20">
        <v>957.1</v>
      </c>
      <c r="G326" s="20">
        <v>17</v>
      </c>
    </row>
    <row r="327" spans="1:7">
      <c r="A327" s="22">
        <v>44089</v>
      </c>
      <c r="B327" s="20">
        <v>980.8</v>
      </c>
      <c r="C327" s="20">
        <v>980.8</v>
      </c>
      <c r="D327" s="20">
        <v>980.8</v>
      </c>
      <c r="E327" s="20">
        <v>980.8</v>
      </c>
      <c r="F327" s="20">
        <v>980.8</v>
      </c>
      <c r="G327" s="20">
        <v>21</v>
      </c>
    </row>
    <row r="328" spans="1:7">
      <c r="A328" s="22">
        <v>44090</v>
      </c>
      <c r="B328" s="20">
        <v>972.3</v>
      </c>
      <c r="C328" s="20">
        <v>972.3</v>
      </c>
      <c r="D328" s="20">
        <v>972.3</v>
      </c>
      <c r="E328" s="20">
        <v>972.3</v>
      </c>
      <c r="F328" s="20">
        <v>972.3</v>
      </c>
      <c r="G328" s="20">
        <v>4</v>
      </c>
    </row>
    <row r="329" spans="1:7">
      <c r="A329" s="22">
        <v>44091</v>
      </c>
      <c r="B329" s="20">
        <v>930</v>
      </c>
      <c r="C329" s="20">
        <v>930</v>
      </c>
      <c r="D329" s="20">
        <v>930</v>
      </c>
      <c r="E329" s="20">
        <v>930</v>
      </c>
      <c r="F329" s="20">
        <v>930</v>
      </c>
      <c r="G329" s="20">
        <v>4</v>
      </c>
    </row>
    <row r="330" spans="1:7">
      <c r="A330" s="22">
        <v>44092</v>
      </c>
      <c r="B330" s="20">
        <v>937.5</v>
      </c>
      <c r="C330" s="20">
        <v>937.5</v>
      </c>
      <c r="D330" s="20">
        <v>937.5</v>
      </c>
      <c r="E330" s="20">
        <v>937.5</v>
      </c>
      <c r="F330" s="20">
        <v>937.5</v>
      </c>
      <c r="G330" s="20">
        <v>4</v>
      </c>
    </row>
    <row r="331" spans="1:7">
      <c r="A331" s="22">
        <v>44095</v>
      </c>
      <c r="B331" s="20">
        <v>875.1</v>
      </c>
      <c r="C331" s="20">
        <v>875.1</v>
      </c>
      <c r="D331" s="20">
        <v>875.1</v>
      </c>
      <c r="E331" s="20">
        <v>875.1</v>
      </c>
      <c r="F331" s="20">
        <v>875.1</v>
      </c>
      <c r="G331" s="20">
        <v>4</v>
      </c>
    </row>
    <row r="332" spans="1:7">
      <c r="A332" s="22">
        <v>44096</v>
      </c>
      <c r="B332" s="20">
        <v>880.5</v>
      </c>
      <c r="C332" s="20">
        <v>880.5</v>
      </c>
      <c r="D332" s="20">
        <v>856.5</v>
      </c>
      <c r="E332" s="20">
        <v>856.5</v>
      </c>
      <c r="F332" s="20">
        <v>856.5</v>
      </c>
      <c r="G332" s="20">
        <v>4</v>
      </c>
    </row>
    <row r="333" spans="1:7">
      <c r="A333" s="22">
        <v>44097</v>
      </c>
      <c r="B333" s="20">
        <v>842.3</v>
      </c>
      <c r="C333" s="20">
        <v>842.3</v>
      </c>
      <c r="D333" s="20">
        <v>842.3</v>
      </c>
      <c r="E333" s="20">
        <v>842.3</v>
      </c>
      <c r="F333" s="20">
        <v>842.3</v>
      </c>
      <c r="G333" s="20">
        <v>4</v>
      </c>
    </row>
    <row r="334" spans="1:7">
      <c r="A334" s="22">
        <v>44098</v>
      </c>
      <c r="B334" s="20">
        <v>837.1</v>
      </c>
      <c r="C334" s="20">
        <v>837.1</v>
      </c>
      <c r="D334" s="20">
        <v>837.1</v>
      </c>
      <c r="E334" s="20">
        <v>837.1</v>
      </c>
      <c r="F334" s="20">
        <v>837.1</v>
      </c>
      <c r="G334" s="20">
        <v>4</v>
      </c>
    </row>
    <row r="335" spans="1:7">
      <c r="A335" s="22">
        <v>44099</v>
      </c>
      <c r="B335" s="20">
        <v>841.1</v>
      </c>
      <c r="C335" s="20">
        <v>841.1</v>
      </c>
      <c r="D335" s="20">
        <v>841.1</v>
      </c>
      <c r="E335" s="20">
        <v>841.1</v>
      </c>
      <c r="F335" s="20">
        <v>841.1</v>
      </c>
      <c r="G335" s="20">
        <v>4</v>
      </c>
    </row>
    <row r="336" spans="1:7">
      <c r="A336" s="22">
        <v>44102</v>
      </c>
      <c r="B336" s="20">
        <v>881.9</v>
      </c>
      <c r="C336" s="20">
        <v>881.9</v>
      </c>
      <c r="D336" s="20">
        <v>881.9</v>
      </c>
      <c r="E336" s="20">
        <v>881.9</v>
      </c>
      <c r="F336" s="20">
        <v>881.9</v>
      </c>
      <c r="G336" s="23">
        <v>6528</v>
      </c>
    </row>
    <row r="337" spans="1:7">
      <c r="A337" s="22">
        <v>44103</v>
      </c>
      <c r="B337" s="20">
        <v>880.1</v>
      </c>
      <c r="C337" s="20">
        <v>889.2</v>
      </c>
      <c r="D337" s="20">
        <v>871.5</v>
      </c>
      <c r="E337" s="20">
        <v>887.5</v>
      </c>
      <c r="F337" s="20">
        <v>887.5</v>
      </c>
      <c r="G337" s="23">
        <v>2922</v>
      </c>
    </row>
    <row r="338" spans="1:7">
      <c r="A338" s="22">
        <v>44104</v>
      </c>
      <c r="B338" s="20">
        <v>884</v>
      </c>
      <c r="C338" s="20">
        <v>904.4</v>
      </c>
      <c r="D338" s="20">
        <v>866</v>
      </c>
      <c r="E338" s="20">
        <v>901</v>
      </c>
      <c r="F338" s="20">
        <v>901</v>
      </c>
      <c r="G338" s="20">
        <v>204</v>
      </c>
    </row>
    <row r="339" spans="1:7">
      <c r="A339" s="22">
        <v>44105</v>
      </c>
      <c r="B339" s="20">
        <v>896</v>
      </c>
      <c r="C339" s="20">
        <v>908.4</v>
      </c>
      <c r="D339" s="20">
        <v>894.6</v>
      </c>
      <c r="E339" s="20">
        <v>898.2</v>
      </c>
      <c r="F339" s="20">
        <v>898.2</v>
      </c>
      <c r="G339" s="20">
        <v>105</v>
      </c>
    </row>
    <row r="340" spans="1:7">
      <c r="A340" s="22">
        <v>44106</v>
      </c>
      <c r="B340" s="20">
        <v>890.1</v>
      </c>
      <c r="C340" s="20">
        <v>890.4</v>
      </c>
      <c r="D340" s="20">
        <v>880.9</v>
      </c>
      <c r="E340" s="20">
        <v>883.4</v>
      </c>
      <c r="F340" s="20">
        <v>883.4</v>
      </c>
      <c r="G340" s="20">
        <v>137</v>
      </c>
    </row>
    <row r="341" spans="1:7">
      <c r="A341" s="22">
        <v>44109</v>
      </c>
      <c r="B341" s="20">
        <v>880.7</v>
      </c>
      <c r="C341" s="20">
        <v>905.5</v>
      </c>
      <c r="D341" s="20">
        <v>875.4</v>
      </c>
      <c r="E341" s="20">
        <v>897.2</v>
      </c>
      <c r="F341" s="20">
        <v>897.2</v>
      </c>
      <c r="G341" s="20">
        <v>51</v>
      </c>
    </row>
    <row r="342" spans="1:7">
      <c r="A342" s="22">
        <v>44110</v>
      </c>
      <c r="B342" s="20">
        <v>900</v>
      </c>
      <c r="C342" s="20">
        <v>900</v>
      </c>
      <c r="D342" s="20">
        <v>856.7</v>
      </c>
      <c r="E342" s="20">
        <v>863.9</v>
      </c>
      <c r="F342" s="20">
        <v>863.9</v>
      </c>
      <c r="G342" s="20">
        <v>89</v>
      </c>
    </row>
    <row r="343" spans="1:7">
      <c r="A343" s="22">
        <v>44111</v>
      </c>
      <c r="B343" s="20">
        <v>859.5</v>
      </c>
      <c r="C343" s="20">
        <v>869.2</v>
      </c>
      <c r="D343" s="20">
        <v>854.4</v>
      </c>
      <c r="E343" s="20">
        <v>861.2</v>
      </c>
      <c r="F343" s="20">
        <v>861.2</v>
      </c>
      <c r="G343" s="20">
        <v>176</v>
      </c>
    </row>
    <row r="344" spans="1:7">
      <c r="A344" s="22">
        <v>44112</v>
      </c>
      <c r="B344" s="20">
        <v>863.5</v>
      </c>
      <c r="C344" s="20">
        <v>863.5</v>
      </c>
      <c r="D344" s="20">
        <v>857.4</v>
      </c>
      <c r="E344" s="20">
        <v>858.2</v>
      </c>
      <c r="F344" s="20">
        <v>858.2</v>
      </c>
      <c r="G344" s="20">
        <v>12</v>
      </c>
    </row>
    <row r="345" spans="1:7">
      <c r="A345" s="22">
        <v>44113</v>
      </c>
      <c r="B345" s="20">
        <v>870</v>
      </c>
      <c r="C345" s="20">
        <v>892.5</v>
      </c>
      <c r="D345" s="20">
        <v>870</v>
      </c>
      <c r="E345" s="20">
        <v>887.9</v>
      </c>
      <c r="F345" s="20">
        <v>887.9</v>
      </c>
      <c r="G345" s="20">
        <v>133</v>
      </c>
    </row>
    <row r="346" spans="1:7">
      <c r="A346" s="22">
        <v>44116</v>
      </c>
      <c r="B346" s="20">
        <v>884</v>
      </c>
      <c r="C346" s="20">
        <v>888</v>
      </c>
      <c r="D346" s="20">
        <v>870</v>
      </c>
      <c r="E346" s="20">
        <v>870</v>
      </c>
      <c r="F346" s="20">
        <v>870</v>
      </c>
      <c r="G346" s="20">
        <v>12</v>
      </c>
    </row>
    <row r="347" spans="1:7">
      <c r="A347" s="22">
        <v>44117</v>
      </c>
      <c r="B347" s="20">
        <v>870</v>
      </c>
      <c r="C347" s="20">
        <v>874.4</v>
      </c>
      <c r="D347" s="20">
        <v>861.5</v>
      </c>
      <c r="E347" s="20">
        <v>867.2</v>
      </c>
      <c r="F347" s="20">
        <v>867.2</v>
      </c>
      <c r="G347" s="20">
        <v>99</v>
      </c>
    </row>
    <row r="348" spans="1:7">
      <c r="A348" s="22">
        <v>44118</v>
      </c>
      <c r="B348" s="20">
        <v>875.2</v>
      </c>
      <c r="C348" s="20">
        <v>875.2</v>
      </c>
      <c r="D348" s="20">
        <v>853.6</v>
      </c>
      <c r="E348" s="20">
        <v>858.1</v>
      </c>
      <c r="F348" s="20">
        <v>858.1</v>
      </c>
      <c r="G348" s="20">
        <v>79</v>
      </c>
    </row>
    <row r="349" spans="1:7">
      <c r="A349" s="22">
        <v>44119</v>
      </c>
      <c r="B349" s="20">
        <v>852</v>
      </c>
      <c r="C349" s="20">
        <v>856.3</v>
      </c>
      <c r="D349" s="20">
        <v>849.3</v>
      </c>
      <c r="E349" s="20">
        <v>856.3</v>
      </c>
      <c r="F349" s="20">
        <v>856.3</v>
      </c>
      <c r="G349" s="20">
        <v>178</v>
      </c>
    </row>
    <row r="350" spans="1:7">
      <c r="A350" s="22">
        <v>44120</v>
      </c>
      <c r="B350" s="20">
        <v>856.4</v>
      </c>
      <c r="C350" s="20">
        <v>868.2</v>
      </c>
      <c r="D350" s="20">
        <v>853.5</v>
      </c>
      <c r="E350" s="20">
        <v>864.3</v>
      </c>
      <c r="F350" s="20">
        <v>864.3</v>
      </c>
      <c r="G350" s="20">
        <v>22</v>
      </c>
    </row>
    <row r="351" spans="1:7">
      <c r="A351" s="22">
        <v>44123</v>
      </c>
      <c r="B351" s="20">
        <v>863.1</v>
      </c>
      <c r="C351" s="20">
        <v>873.6</v>
      </c>
      <c r="D351" s="20">
        <v>851.7</v>
      </c>
      <c r="E351" s="20">
        <v>858.6</v>
      </c>
      <c r="F351" s="20">
        <v>858.6</v>
      </c>
      <c r="G351" s="20">
        <v>58</v>
      </c>
    </row>
    <row r="352" spans="1:7">
      <c r="A352" s="22">
        <v>44124</v>
      </c>
      <c r="B352" s="20">
        <v>851.1</v>
      </c>
      <c r="C352" s="20">
        <v>872.4</v>
      </c>
      <c r="D352" s="20">
        <v>848.4</v>
      </c>
      <c r="E352" s="20">
        <v>872.4</v>
      </c>
      <c r="F352" s="20">
        <v>872.4</v>
      </c>
      <c r="G352" s="20">
        <v>51</v>
      </c>
    </row>
    <row r="353" spans="1:7">
      <c r="A353" s="22">
        <v>44125</v>
      </c>
      <c r="B353" s="20">
        <v>889.1</v>
      </c>
      <c r="C353" s="20">
        <v>889.1</v>
      </c>
      <c r="D353" s="20">
        <v>887.6</v>
      </c>
      <c r="E353" s="20">
        <v>889.1</v>
      </c>
      <c r="F353" s="20">
        <v>889.1</v>
      </c>
      <c r="G353" s="20">
        <v>18</v>
      </c>
    </row>
    <row r="354" spans="1:7">
      <c r="A354" s="22">
        <v>44126</v>
      </c>
      <c r="B354" s="20">
        <v>879</v>
      </c>
      <c r="C354" s="20">
        <v>879</v>
      </c>
      <c r="D354" s="20">
        <v>879</v>
      </c>
      <c r="E354" s="20">
        <v>879</v>
      </c>
      <c r="F354" s="20">
        <v>879</v>
      </c>
      <c r="G354" s="21" t="s">
        <v>14</v>
      </c>
    </row>
    <row r="355" spans="1:7">
      <c r="A355" s="22">
        <v>44127</v>
      </c>
      <c r="B355" s="20">
        <v>915.5</v>
      </c>
      <c r="C355" s="20">
        <v>918.5</v>
      </c>
      <c r="D355" s="20">
        <v>901.7</v>
      </c>
      <c r="E355" s="20">
        <v>901.7</v>
      </c>
      <c r="F355" s="20">
        <v>901.7</v>
      </c>
      <c r="G355" s="20">
        <v>31</v>
      </c>
    </row>
    <row r="356" spans="1:7">
      <c r="A356" s="22">
        <v>44130</v>
      </c>
      <c r="B356" s="20">
        <v>872.9</v>
      </c>
      <c r="C356" s="20">
        <v>872.9</v>
      </c>
      <c r="D356" s="20">
        <v>872.5</v>
      </c>
      <c r="E356" s="20">
        <v>872.5</v>
      </c>
      <c r="F356" s="20">
        <v>872.5</v>
      </c>
      <c r="G356" s="20">
        <v>4</v>
      </c>
    </row>
    <row r="357" spans="1:7">
      <c r="A357" s="22">
        <v>44131</v>
      </c>
      <c r="B357" s="20">
        <v>881.4</v>
      </c>
      <c r="C357" s="20">
        <v>884.5</v>
      </c>
      <c r="D357" s="20">
        <v>879.3</v>
      </c>
      <c r="E357" s="20">
        <v>882.1</v>
      </c>
      <c r="F357" s="20">
        <v>882.1</v>
      </c>
      <c r="G357" s="20">
        <v>120</v>
      </c>
    </row>
    <row r="358" spans="1:7">
      <c r="A358" s="22">
        <v>44132</v>
      </c>
      <c r="B358" s="20">
        <v>854.7</v>
      </c>
      <c r="C358" s="20">
        <v>870.3</v>
      </c>
      <c r="D358" s="20">
        <v>854.7</v>
      </c>
      <c r="E358" s="20">
        <v>870.3</v>
      </c>
      <c r="F358" s="20">
        <v>870.3</v>
      </c>
      <c r="G358" s="20">
        <v>15</v>
      </c>
    </row>
    <row r="359" spans="1:7">
      <c r="A359" s="22">
        <v>44133</v>
      </c>
      <c r="B359" s="20">
        <v>871</v>
      </c>
      <c r="C359" s="20">
        <v>871</v>
      </c>
      <c r="D359" s="20">
        <v>845.4</v>
      </c>
      <c r="E359" s="20">
        <v>845.4</v>
      </c>
      <c r="F359" s="20">
        <v>845.4</v>
      </c>
      <c r="G359" s="20">
        <v>90</v>
      </c>
    </row>
    <row r="360" spans="1:7">
      <c r="A360" s="22">
        <v>44134</v>
      </c>
      <c r="B360" s="20">
        <v>842.8</v>
      </c>
      <c r="C360" s="20">
        <v>845.8</v>
      </c>
      <c r="D360" s="20">
        <v>840.3</v>
      </c>
      <c r="E360" s="20">
        <v>844.6</v>
      </c>
      <c r="F360" s="20">
        <v>844.6</v>
      </c>
      <c r="G360" s="20">
        <v>32</v>
      </c>
    </row>
    <row r="361" spans="1:7">
      <c r="A361" s="22">
        <v>44137</v>
      </c>
      <c r="B361" s="20">
        <v>844.5</v>
      </c>
      <c r="C361" s="20">
        <v>855.8</v>
      </c>
      <c r="D361" s="20">
        <v>843.9</v>
      </c>
      <c r="E361" s="20">
        <v>855.8</v>
      </c>
      <c r="F361" s="20">
        <v>855.8</v>
      </c>
      <c r="G361" s="20">
        <v>45</v>
      </c>
    </row>
    <row r="362" spans="1:7">
      <c r="A362" s="22">
        <v>44138</v>
      </c>
      <c r="B362" s="20">
        <v>868.1</v>
      </c>
      <c r="C362" s="20">
        <v>871.4</v>
      </c>
      <c r="D362" s="20">
        <v>868.1</v>
      </c>
      <c r="E362" s="20">
        <v>871.4</v>
      </c>
      <c r="F362" s="20">
        <v>871.4</v>
      </c>
      <c r="G362" s="20">
        <v>4</v>
      </c>
    </row>
    <row r="363" spans="1:7">
      <c r="A363" s="22">
        <v>44139</v>
      </c>
      <c r="B363" s="20">
        <v>849.5</v>
      </c>
      <c r="C363" s="20">
        <v>866.7</v>
      </c>
      <c r="D363" s="20">
        <v>849</v>
      </c>
      <c r="E363" s="20">
        <v>866.7</v>
      </c>
      <c r="F363" s="20">
        <v>866.7</v>
      </c>
      <c r="G363" s="20">
        <v>14</v>
      </c>
    </row>
    <row r="364" spans="1:7">
      <c r="A364" s="22">
        <v>44140</v>
      </c>
      <c r="B364" s="20">
        <v>896.8</v>
      </c>
      <c r="C364" s="20">
        <v>896.8</v>
      </c>
      <c r="D364" s="20">
        <v>896.8</v>
      </c>
      <c r="E364" s="20">
        <v>896.8</v>
      </c>
      <c r="F364" s="20">
        <v>896.8</v>
      </c>
      <c r="G364" s="21" t="s">
        <v>14</v>
      </c>
    </row>
    <row r="365" spans="1:7">
      <c r="A365" s="22">
        <v>44141</v>
      </c>
      <c r="B365" s="20">
        <v>891</v>
      </c>
      <c r="C365" s="20">
        <v>896</v>
      </c>
      <c r="D365" s="20">
        <v>890</v>
      </c>
      <c r="E365" s="20">
        <v>896</v>
      </c>
      <c r="F365" s="20">
        <v>896</v>
      </c>
      <c r="G365" s="20">
        <v>4</v>
      </c>
    </row>
    <row r="366" spans="1:7">
      <c r="A366" s="22">
        <v>44144</v>
      </c>
      <c r="B366" s="20">
        <v>884.4</v>
      </c>
      <c r="C366" s="20">
        <v>884.4</v>
      </c>
      <c r="D366" s="20">
        <v>847.5</v>
      </c>
      <c r="E366" s="20">
        <v>864.6</v>
      </c>
      <c r="F366" s="20">
        <v>864.6</v>
      </c>
      <c r="G366" s="20">
        <v>46</v>
      </c>
    </row>
    <row r="367" spans="1:7">
      <c r="A367" s="22">
        <v>44145</v>
      </c>
      <c r="B367" s="20">
        <v>890</v>
      </c>
      <c r="C367" s="20">
        <v>890</v>
      </c>
      <c r="D367" s="20">
        <v>890</v>
      </c>
      <c r="E367" s="20">
        <v>890</v>
      </c>
      <c r="F367" s="20">
        <v>890</v>
      </c>
      <c r="G367" s="21" t="s">
        <v>14</v>
      </c>
    </row>
    <row r="368" spans="1:7">
      <c r="A368" s="22">
        <v>44146</v>
      </c>
      <c r="B368" s="20">
        <v>870</v>
      </c>
      <c r="C368" s="20">
        <v>870</v>
      </c>
      <c r="D368" s="20">
        <v>865.1</v>
      </c>
      <c r="E368" s="20">
        <v>865.1</v>
      </c>
      <c r="F368" s="20">
        <v>865.1</v>
      </c>
      <c r="G368" s="20">
        <v>2</v>
      </c>
    </row>
    <row r="369" spans="1:7">
      <c r="A369" s="22">
        <v>44147</v>
      </c>
      <c r="B369" s="20">
        <v>881.1</v>
      </c>
      <c r="C369" s="20">
        <v>881.1</v>
      </c>
      <c r="D369" s="20">
        <v>881.1</v>
      </c>
      <c r="E369" s="20">
        <v>881.1</v>
      </c>
      <c r="F369" s="20">
        <v>881.1</v>
      </c>
      <c r="G369" s="20">
        <v>2</v>
      </c>
    </row>
    <row r="370" spans="1:7">
      <c r="A370" s="22">
        <v>44148</v>
      </c>
      <c r="B370" s="20">
        <v>893.4</v>
      </c>
      <c r="C370" s="20">
        <v>893.4</v>
      </c>
      <c r="D370" s="20">
        <v>893.4</v>
      </c>
      <c r="E370" s="20">
        <v>893.4</v>
      </c>
      <c r="F370" s="20">
        <v>893.4</v>
      </c>
      <c r="G370" s="20">
        <v>2</v>
      </c>
    </row>
    <row r="371" spans="1:7">
      <c r="A371" s="22">
        <v>44151</v>
      </c>
      <c r="B371" s="20">
        <v>925</v>
      </c>
      <c r="C371" s="20">
        <v>925</v>
      </c>
      <c r="D371" s="20">
        <v>925</v>
      </c>
      <c r="E371" s="20">
        <v>925</v>
      </c>
      <c r="F371" s="20">
        <v>925</v>
      </c>
      <c r="G371" s="20">
        <v>2</v>
      </c>
    </row>
    <row r="372" spans="1:7">
      <c r="A372" s="22">
        <v>44152</v>
      </c>
      <c r="B372" s="20">
        <v>934.6</v>
      </c>
      <c r="C372" s="20">
        <v>934.6</v>
      </c>
      <c r="D372" s="20">
        <v>934.6</v>
      </c>
      <c r="E372" s="20">
        <v>934.6</v>
      </c>
      <c r="F372" s="20">
        <v>934.6</v>
      </c>
      <c r="G372" s="20">
        <v>2</v>
      </c>
    </row>
    <row r="373" spans="1:7">
      <c r="A373" s="22">
        <v>44153</v>
      </c>
      <c r="B373" s="20">
        <v>946.7</v>
      </c>
      <c r="C373" s="20">
        <v>946.7</v>
      </c>
      <c r="D373" s="20">
        <v>946.7</v>
      </c>
      <c r="E373" s="20">
        <v>946.7</v>
      </c>
      <c r="F373" s="20">
        <v>946.7</v>
      </c>
      <c r="G373" s="20">
        <v>135</v>
      </c>
    </row>
    <row r="374" spans="1:7">
      <c r="A374" s="22">
        <v>44154</v>
      </c>
      <c r="B374" s="20">
        <v>948.2</v>
      </c>
      <c r="C374" s="20">
        <v>948.2</v>
      </c>
      <c r="D374" s="20">
        <v>948.2</v>
      </c>
      <c r="E374" s="20">
        <v>948.2</v>
      </c>
      <c r="F374" s="20">
        <v>948.2</v>
      </c>
      <c r="G374" s="20">
        <v>112</v>
      </c>
    </row>
    <row r="375" spans="1:7">
      <c r="A375" s="22">
        <v>44155</v>
      </c>
      <c r="B375" s="20">
        <v>954.1</v>
      </c>
      <c r="C375" s="20">
        <v>954.1</v>
      </c>
      <c r="D375" s="20">
        <v>954.1</v>
      </c>
      <c r="E375" s="20">
        <v>954.1</v>
      </c>
      <c r="F375" s="20">
        <v>954.1</v>
      </c>
      <c r="G375" s="20">
        <v>112</v>
      </c>
    </row>
    <row r="376" spans="1:7">
      <c r="A376" s="22">
        <v>44158</v>
      </c>
      <c r="B376" s="20">
        <v>929.1</v>
      </c>
      <c r="C376" s="20">
        <v>929.1</v>
      </c>
      <c r="D376" s="20">
        <v>929.1</v>
      </c>
      <c r="E376" s="20">
        <v>929.1</v>
      </c>
      <c r="F376" s="20">
        <v>929.1</v>
      </c>
      <c r="G376" s="20">
        <v>112</v>
      </c>
    </row>
    <row r="377" spans="1:7">
      <c r="A377" s="22">
        <v>44159</v>
      </c>
      <c r="B377" s="20">
        <v>955.7</v>
      </c>
      <c r="C377" s="20">
        <v>955.7</v>
      </c>
      <c r="D377" s="20">
        <v>955.7</v>
      </c>
      <c r="E377" s="20">
        <v>955.7</v>
      </c>
      <c r="F377" s="20">
        <v>955.7</v>
      </c>
      <c r="G377" s="20">
        <v>112</v>
      </c>
    </row>
    <row r="378" spans="1:7">
      <c r="A378" s="22">
        <v>44160</v>
      </c>
      <c r="B378" s="20">
        <v>967.3</v>
      </c>
      <c r="C378" s="20">
        <v>967.3</v>
      </c>
      <c r="D378" s="20">
        <v>967.3</v>
      </c>
      <c r="E378" s="20">
        <v>967.3</v>
      </c>
      <c r="F378" s="20">
        <v>967.3</v>
      </c>
      <c r="G378" s="20">
        <v>5</v>
      </c>
    </row>
    <row r="379" spans="1:7">
      <c r="A379" s="22">
        <v>44162</v>
      </c>
      <c r="B379" s="20">
        <v>963</v>
      </c>
      <c r="C379" s="20">
        <v>963</v>
      </c>
      <c r="D379" s="20">
        <v>963</v>
      </c>
      <c r="E379" s="20">
        <v>963</v>
      </c>
      <c r="F379" s="20">
        <v>963</v>
      </c>
      <c r="G379" s="20">
        <v>1</v>
      </c>
    </row>
    <row r="380" spans="1:7">
      <c r="A380" s="22">
        <v>44165</v>
      </c>
      <c r="B380" s="20">
        <v>964.1</v>
      </c>
      <c r="C380" s="20">
        <v>964.1</v>
      </c>
      <c r="D380" s="20">
        <v>964.1</v>
      </c>
      <c r="E380" s="20">
        <v>964.1</v>
      </c>
      <c r="F380" s="20">
        <v>964.1</v>
      </c>
      <c r="G380" s="21" t="s">
        <v>14</v>
      </c>
    </row>
    <row r="381" spans="1:7">
      <c r="A381" s="22">
        <v>44166</v>
      </c>
      <c r="B381" s="24">
        <v>1002.2</v>
      </c>
      <c r="C381" s="24">
        <v>1002.2</v>
      </c>
      <c r="D381" s="24">
        <v>1002.2</v>
      </c>
      <c r="E381" s="24">
        <v>1002.2</v>
      </c>
      <c r="F381" s="24">
        <v>1002.2</v>
      </c>
      <c r="G381" s="20">
        <v>30</v>
      </c>
    </row>
    <row r="382" spans="1:7">
      <c r="A382" s="22">
        <v>44167</v>
      </c>
      <c r="B382" s="24">
        <v>1010.4</v>
      </c>
      <c r="C382" s="24">
        <v>1010.4</v>
      </c>
      <c r="D382" s="24">
        <v>1010.4</v>
      </c>
      <c r="E382" s="24">
        <v>1010.4</v>
      </c>
      <c r="F382" s="24">
        <v>1010.4</v>
      </c>
      <c r="G382" s="21" t="s">
        <v>14</v>
      </c>
    </row>
    <row r="383" spans="1:7">
      <c r="A383" s="22">
        <v>44168</v>
      </c>
      <c r="B383" s="24">
        <v>1037</v>
      </c>
      <c r="C383" s="24">
        <v>1037</v>
      </c>
      <c r="D383" s="24">
        <v>1037</v>
      </c>
      <c r="E383" s="24">
        <v>1037</v>
      </c>
      <c r="F383" s="24">
        <v>1037</v>
      </c>
      <c r="G383" s="20">
        <v>1</v>
      </c>
    </row>
    <row r="384" spans="1:7">
      <c r="A384" s="22">
        <v>44169</v>
      </c>
      <c r="B384" s="24">
        <v>1071.2</v>
      </c>
      <c r="C384" s="24">
        <v>1071.2</v>
      </c>
      <c r="D384" s="24">
        <v>1071.2</v>
      </c>
      <c r="E384" s="24">
        <v>1071.2</v>
      </c>
      <c r="F384" s="24">
        <v>1071.2</v>
      </c>
      <c r="G384" s="20">
        <v>1</v>
      </c>
    </row>
    <row r="385" spans="1:7">
      <c r="A385" s="22">
        <v>44172</v>
      </c>
      <c r="B385" s="24">
        <v>1047.2</v>
      </c>
      <c r="C385" s="24">
        <v>1047.2</v>
      </c>
      <c r="D385" s="24">
        <v>1047.2</v>
      </c>
      <c r="E385" s="24">
        <v>1047.2</v>
      </c>
      <c r="F385" s="24">
        <v>1047.2</v>
      </c>
      <c r="G385" s="20">
        <v>69</v>
      </c>
    </row>
    <row r="386" spans="1:7">
      <c r="A386" s="22">
        <v>44173</v>
      </c>
      <c r="B386" s="24">
        <v>1035</v>
      </c>
      <c r="C386" s="24">
        <v>1035</v>
      </c>
      <c r="D386" s="24">
        <v>1035</v>
      </c>
      <c r="E386" s="24">
        <v>1035</v>
      </c>
      <c r="F386" s="24">
        <v>1035</v>
      </c>
      <c r="G386" s="20">
        <v>59</v>
      </c>
    </row>
    <row r="387" spans="1:7">
      <c r="A387" s="22">
        <v>44174</v>
      </c>
      <c r="B387" s="24">
        <v>1016.9</v>
      </c>
      <c r="C387" s="24">
        <v>1016.9</v>
      </c>
      <c r="D387" s="24">
        <v>1016.9</v>
      </c>
      <c r="E387" s="24">
        <v>1016.9</v>
      </c>
      <c r="F387" s="24">
        <v>1016.9</v>
      </c>
      <c r="G387" s="20">
        <v>22</v>
      </c>
    </row>
    <row r="388" spans="1:7">
      <c r="A388" s="22">
        <v>44175</v>
      </c>
      <c r="B388" s="24">
        <v>1026.2</v>
      </c>
      <c r="C388" s="24">
        <v>1026.2</v>
      </c>
      <c r="D388" s="24">
        <v>1026.2</v>
      </c>
      <c r="E388" s="24">
        <v>1026.2</v>
      </c>
      <c r="F388" s="24">
        <v>1026.2</v>
      </c>
      <c r="G388" s="20">
        <v>22</v>
      </c>
    </row>
    <row r="389" spans="1:7">
      <c r="A389" s="22">
        <v>44176</v>
      </c>
      <c r="B389" s="24">
        <v>1020.6</v>
      </c>
      <c r="C389" s="24">
        <v>1020.6</v>
      </c>
      <c r="D389" s="24">
        <v>1020.6</v>
      </c>
      <c r="E389" s="24">
        <v>1020.6</v>
      </c>
      <c r="F389" s="24">
        <v>1020.6</v>
      </c>
      <c r="G389" s="20">
        <v>22</v>
      </c>
    </row>
    <row r="390" spans="1:7">
      <c r="A390" s="22">
        <v>44179</v>
      </c>
      <c r="B390" s="24">
        <v>1014.4</v>
      </c>
      <c r="C390" s="24">
        <v>1014.4</v>
      </c>
      <c r="D390" s="24">
        <v>1014.4</v>
      </c>
      <c r="E390" s="24">
        <v>1014.4</v>
      </c>
      <c r="F390" s="24">
        <v>1014.4</v>
      </c>
      <c r="G390" s="20">
        <v>22</v>
      </c>
    </row>
    <row r="391" spans="1:7">
      <c r="A391" s="22">
        <v>44180</v>
      </c>
      <c r="B391" s="24">
        <v>1038.0999999999999</v>
      </c>
      <c r="C391" s="24">
        <v>1038.0999999999999</v>
      </c>
      <c r="D391" s="24">
        <v>1038.0999999999999</v>
      </c>
      <c r="E391" s="24">
        <v>1038.0999999999999</v>
      </c>
      <c r="F391" s="24">
        <v>1038.0999999999999</v>
      </c>
      <c r="G391" s="20">
        <v>22</v>
      </c>
    </row>
    <row r="392" spans="1:7">
      <c r="A392" s="22">
        <v>44181</v>
      </c>
      <c r="B392" s="24">
        <v>1034.2</v>
      </c>
      <c r="C392" s="24">
        <v>1034.2</v>
      </c>
      <c r="D392" s="24">
        <v>1034.2</v>
      </c>
      <c r="E392" s="24">
        <v>1034.2</v>
      </c>
      <c r="F392" s="24">
        <v>1034.2</v>
      </c>
      <c r="G392" s="20">
        <v>22</v>
      </c>
    </row>
    <row r="393" spans="1:7">
      <c r="A393" s="22">
        <v>44182</v>
      </c>
      <c r="B393" s="24">
        <v>1048.9000000000001</v>
      </c>
      <c r="C393" s="24">
        <v>1048.9000000000001</v>
      </c>
      <c r="D393" s="24">
        <v>1048.9000000000001</v>
      </c>
      <c r="E393" s="24">
        <v>1048.9000000000001</v>
      </c>
      <c r="F393" s="24">
        <v>1048.9000000000001</v>
      </c>
      <c r="G393" s="20">
        <v>22</v>
      </c>
    </row>
    <row r="394" spans="1:7">
      <c r="A394" s="22">
        <v>44183</v>
      </c>
      <c r="B394" s="24">
        <v>1040.4000000000001</v>
      </c>
      <c r="C394" s="24">
        <v>1041.9000000000001</v>
      </c>
      <c r="D394" s="24">
        <v>1040.4000000000001</v>
      </c>
      <c r="E394" s="24">
        <v>1041.9000000000001</v>
      </c>
      <c r="F394" s="24">
        <v>1041.9000000000001</v>
      </c>
      <c r="G394" s="20">
        <v>2</v>
      </c>
    </row>
    <row r="395" spans="1:7">
      <c r="A395" s="22">
        <v>44186</v>
      </c>
      <c r="B395" s="24">
        <v>1015</v>
      </c>
      <c r="C395" s="24">
        <v>1015</v>
      </c>
      <c r="D395" s="24">
        <v>1015</v>
      </c>
      <c r="E395" s="24">
        <v>1015</v>
      </c>
      <c r="F395" s="24">
        <v>1015</v>
      </c>
      <c r="G395" s="20">
        <v>2</v>
      </c>
    </row>
    <row r="396" spans="1:7">
      <c r="A396" s="22">
        <v>44187</v>
      </c>
      <c r="B396" s="24">
        <v>1008.5</v>
      </c>
      <c r="C396" s="24">
        <v>1008.5</v>
      </c>
      <c r="D396" s="24">
        <v>1008.5</v>
      </c>
      <c r="E396" s="24">
        <v>1008.5</v>
      </c>
      <c r="F396" s="24">
        <v>1008.5</v>
      </c>
      <c r="G396" s="20">
        <v>2</v>
      </c>
    </row>
    <row r="397" spans="1:7">
      <c r="A397" s="22">
        <v>44188</v>
      </c>
      <c r="B397" s="24">
        <v>1016.2</v>
      </c>
      <c r="C397" s="24">
        <v>1016.2</v>
      </c>
      <c r="D397" s="24">
        <v>1016.2</v>
      </c>
      <c r="E397" s="24">
        <v>1016.2</v>
      </c>
      <c r="F397" s="24">
        <v>1016.2</v>
      </c>
      <c r="G397" s="20">
        <v>2</v>
      </c>
    </row>
    <row r="398" spans="1:7">
      <c r="A398" s="22">
        <v>44189</v>
      </c>
      <c r="B398" s="24">
        <v>1028</v>
      </c>
      <c r="C398" s="24">
        <v>1028</v>
      </c>
      <c r="D398" s="24">
        <v>1028</v>
      </c>
      <c r="E398" s="24">
        <v>1028</v>
      </c>
      <c r="F398" s="24">
        <v>1028</v>
      </c>
      <c r="G398" s="20">
        <v>2</v>
      </c>
    </row>
    <row r="399" spans="1:7">
      <c r="A399" s="22">
        <v>44193</v>
      </c>
      <c r="B399" s="24">
        <v>1042.2</v>
      </c>
      <c r="C399" s="24">
        <v>1042.2</v>
      </c>
      <c r="D399" s="24">
        <v>1042.2</v>
      </c>
      <c r="E399" s="24">
        <v>1042.2</v>
      </c>
      <c r="F399" s="24">
        <v>1042.2</v>
      </c>
      <c r="G399" s="20">
        <v>2</v>
      </c>
    </row>
    <row r="400" spans="1:7">
      <c r="A400" s="22">
        <v>44194</v>
      </c>
      <c r="B400" s="24">
        <v>1055.7</v>
      </c>
      <c r="C400" s="24">
        <v>1055.7</v>
      </c>
      <c r="D400" s="24">
        <v>1055.7</v>
      </c>
      <c r="E400" s="24">
        <v>1055.7</v>
      </c>
      <c r="F400" s="24">
        <v>1055.7</v>
      </c>
      <c r="G400" s="23">
        <v>4985</v>
      </c>
    </row>
    <row r="401" spans="1:7">
      <c r="A401" s="22">
        <v>44195</v>
      </c>
      <c r="B401" s="24">
        <v>1058.5</v>
      </c>
      <c r="C401" s="24">
        <v>1075.2</v>
      </c>
      <c r="D401" s="24">
        <v>1053.8</v>
      </c>
      <c r="E401" s="24">
        <v>1072.5999999999999</v>
      </c>
      <c r="F401" s="24">
        <v>1072.5999999999999</v>
      </c>
      <c r="G401" s="23">
        <v>1186</v>
      </c>
    </row>
    <row r="402" spans="1:7">
      <c r="A402" s="22">
        <v>44196</v>
      </c>
      <c r="B402" s="24">
        <v>1069.8</v>
      </c>
      <c r="C402" s="24">
        <v>1082.8</v>
      </c>
      <c r="D402" s="24">
        <v>1069.8</v>
      </c>
      <c r="E402" s="24">
        <v>1075.4000000000001</v>
      </c>
      <c r="F402" s="24">
        <v>1075.4000000000001</v>
      </c>
      <c r="G402" s="20">
        <v>161</v>
      </c>
    </row>
    <row r="403" spans="1:7">
      <c r="A403" s="22">
        <v>44200</v>
      </c>
      <c r="B403" s="24">
        <v>1085.4000000000001</v>
      </c>
      <c r="C403" s="24">
        <v>1117.5</v>
      </c>
      <c r="D403" s="24">
        <v>1052.3</v>
      </c>
      <c r="E403" s="24">
        <v>1066</v>
      </c>
      <c r="F403" s="24">
        <v>1066</v>
      </c>
      <c r="G403" s="20">
        <v>293</v>
      </c>
    </row>
    <row r="404" spans="1:7">
      <c r="A404" s="22">
        <v>44201</v>
      </c>
      <c r="B404" s="24">
        <v>1074.8</v>
      </c>
      <c r="C404" s="24">
        <v>1115.3</v>
      </c>
      <c r="D404" s="24">
        <v>1066.2</v>
      </c>
      <c r="E404" s="24">
        <v>1114.7</v>
      </c>
      <c r="F404" s="24">
        <v>1114.7</v>
      </c>
      <c r="G404" s="20">
        <v>225</v>
      </c>
    </row>
    <row r="405" spans="1:7">
      <c r="A405" s="22">
        <v>44202</v>
      </c>
      <c r="B405" s="24">
        <v>1108</v>
      </c>
      <c r="C405" s="24">
        <v>1115</v>
      </c>
      <c r="D405" s="24">
        <v>1098</v>
      </c>
      <c r="E405" s="24">
        <v>1105.7</v>
      </c>
      <c r="F405" s="24">
        <v>1105.7</v>
      </c>
      <c r="G405" s="20">
        <v>385</v>
      </c>
    </row>
    <row r="406" spans="1:7">
      <c r="A406" s="22">
        <v>44203</v>
      </c>
      <c r="B406" s="24">
        <v>1098.5999999999999</v>
      </c>
      <c r="C406" s="24">
        <v>1125.3</v>
      </c>
      <c r="D406" s="24">
        <v>1094</v>
      </c>
      <c r="E406" s="24">
        <v>1119.7</v>
      </c>
      <c r="F406" s="24">
        <v>1119.7</v>
      </c>
      <c r="G406" s="20">
        <v>101</v>
      </c>
    </row>
    <row r="407" spans="1:7">
      <c r="A407" s="22">
        <v>44204</v>
      </c>
      <c r="B407" s="24">
        <v>1109</v>
      </c>
      <c r="C407" s="24">
        <v>1117</v>
      </c>
      <c r="D407" s="24">
        <v>1065.7</v>
      </c>
      <c r="E407" s="24">
        <v>1065.7</v>
      </c>
      <c r="F407" s="24">
        <v>1065.7</v>
      </c>
      <c r="G407" s="20">
        <v>53</v>
      </c>
    </row>
    <row r="408" spans="1:7">
      <c r="A408" s="22">
        <v>44207</v>
      </c>
      <c r="B408" s="24">
        <v>1044.8</v>
      </c>
      <c r="C408" s="24">
        <v>1045.5999999999999</v>
      </c>
      <c r="D408" s="24">
        <v>1039.5999999999999</v>
      </c>
      <c r="E408" s="24">
        <v>1039.5999999999999</v>
      </c>
      <c r="F408" s="24">
        <v>1039.5999999999999</v>
      </c>
      <c r="G408" s="20">
        <v>17</v>
      </c>
    </row>
    <row r="409" spans="1:7">
      <c r="A409" s="22">
        <v>44208</v>
      </c>
      <c r="B409" s="24">
        <v>1063.5999999999999</v>
      </c>
      <c r="C409" s="24">
        <v>1067.7</v>
      </c>
      <c r="D409" s="24">
        <v>1049.4000000000001</v>
      </c>
      <c r="E409" s="24">
        <v>1062.9000000000001</v>
      </c>
      <c r="F409" s="24">
        <v>1062.9000000000001</v>
      </c>
      <c r="G409" s="20">
        <v>5</v>
      </c>
    </row>
    <row r="410" spans="1:7">
      <c r="A410" s="22">
        <v>44209</v>
      </c>
      <c r="B410" s="24">
        <v>1105.9000000000001</v>
      </c>
      <c r="C410" s="24">
        <v>1105.9000000000001</v>
      </c>
      <c r="D410" s="24">
        <v>1105.9000000000001</v>
      </c>
      <c r="E410" s="24">
        <v>1105.9000000000001</v>
      </c>
      <c r="F410" s="24">
        <v>1105.9000000000001</v>
      </c>
      <c r="G410" s="20">
        <v>12</v>
      </c>
    </row>
    <row r="411" spans="1:7">
      <c r="A411" s="22">
        <v>44210</v>
      </c>
      <c r="B411" s="24">
        <v>1121.5999999999999</v>
      </c>
      <c r="C411" s="24">
        <v>1121.5999999999999</v>
      </c>
      <c r="D411" s="24">
        <v>1121.5999999999999</v>
      </c>
      <c r="E411" s="24">
        <v>1121.5999999999999</v>
      </c>
      <c r="F411" s="24">
        <v>1121.5999999999999</v>
      </c>
      <c r="G411" s="21" t="s">
        <v>14</v>
      </c>
    </row>
    <row r="412" spans="1:7">
      <c r="A412" s="22">
        <v>44211</v>
      </c>
      <c r="B412" s="24">
        <v>1115.5999999999999</v>
      </c>
      <c r="C412" s="24">
        <v>1116.0999999999999</v>
      </c>
      <c r="D412" s="24">
        <v>1078.9000000000001</v>
      </c>
      <c r="E412" s="24">
        <v>1085.7</v>
      </c>
      <c r="F412" s="24">
        <v>1085.7</v>
      </c>
      <c r="G412" s="20">
        <v>26</v>
      </c>
    </row>
    <row r="413" spans="1:7">
      <c r="A413" s="22">
        <v>44215</v>
      </c>
      <c r="B413" s="24">
        <v>1083</v>
      </c>
      <c r="C413" s="24">
        <v>1088.4000000000001</v>
      </c>
      <c r="D413" s="24">
        <v>1083</v>
      </c>
      <c r="E413" s="24">
        <v>1088.4000000000001</v>
      </c>
      <c r="F413" s="24">
        <v>1088.4000000000001</v>
      </c>
      <c r="G413" s="20">
        <v>11</v>
      </c>
    </row>
    <row r="414" spans="1:7">
      <c r="A414" s="22">
        <v>44216</v>
      </c>
      <c r="B414" s="24">
        <v>1112.9000000000001</v>
      </c>
      <c r="C414" s="24">
        <v>1113.2</v>
      </c>
      <c r="D414" s="24">
        <v>1112</v>
      </c>
      <c r="E414" s="24">
        <v>1112.8</v>
      </c>
      <c r="F414" s="24">
        <v>1112.8</v>
      </c>
      <c r="G414" s="20">
        <v>6</v>
      </c>
    </row>
    <row r="415" spans="1:7">
      <c r="A415" s="22">
        <v>44217</v>
      </c>
      <c r="B415" s="24">
        <v>1124.2</v>
      </c>
      <c r="C415" s="24">
        <v>1128.5</v>
      </c>
      <c r="D415" s="24">
        <v>1124.2</v>
      </c>
      <c r="E415" s="24">
        <v>1124.2</v>
      </c>
      <c r="F415" s="24">
        <v>1124.2</v>
      </c>
      <c r="G415" s="20">
        <v>2</v>
      </c>
    </row>
    <row r="416" spans="1:7">
      <c r="A416" s="22">
        <v>44218</v>
      </c>
      <c r="B416" s="24">
        <v>1127.2</v>
      </c>
      <c r="C416" s="24">
        <v>1127.2</v>
      </c>
      <c r="D416" s="24">
        <v>1108.2</v>
      </c>
      <c r="E416" s="24">
        <v>1108.2</v>
      </c>
      <c r="F416" s="24">
        <v>1108.2</v>
      </c>
      <c r="G416" s="20">
        <v>1</v>
      </c>
    </row>
    <row r="417" spans="1:7">
      <c r="A417" s="22">
        <v>44221</v>
      </c>
      <c r="B417" s="24">
        <v>1107</v>
      </c>
      <c r="C417" s="24">
        <v>1113.3</v>
      </c>
      <c r="D417" s="24">
        <v>1101.2</v>
      </c>
      <c r="E417" s="24">
        <v>1101.2</v>
      </c>
      <c r="F417" s="24">
        <v>1101.2</v>
      </c>
      <c r="G417" s="20">
        <v>12</v>
      </c>
    </row>
    <row r="418" spans="1:7">
      <c r="A418" s="22">
        <v>44222</v>
      </c>
      <c r="B418" s="24">
        <v>1103.8</v>
      </c>
      <c r="C418" s="24">
        <v>1103.8</v>
      </c>
      <c r="D418" s="24">
        <v>1103.8</v>
      </c>
      <c r="E418" s="24">
        <v>1103.8</v>
      </c>
      <c r="F418" s="24">
        <v>1103.8</v>
      </c>
      <c r="G418" s="20">
        <v>1</v>
      </c>
    </row>
    <row r="419" spans="1:7">
      <c r="A419" s="22">
        <v>44223</v>
      </c>
      <c r="B419" s="24">
        <v>1075.5</v>
      </c>
      <c r="C419" s="24">
        <v>1075.5</v>
      </c>
      <c r="D419" s="24">
        <v>1075.5</v>
      </c>
      <c r="E419" s="24">
        <v>1075.5</v>
      </c>
      <c r="F419" s="24">
        <v>1075.5</v>
      </c>
      <c r="G419" s="21" t="s">
        <v>14</v>
      </c>
    </row>
    <row r="420" spans="1:7">
      <c r="A420" s="22">
        <v>44224</v>
      </c>
      <c r="B420" s="21" t="s">
        <v>14</v>
      </c>
      <c r="C420" s="21" t="s">
        <v>14</v>
      </c>
      <c r="D420" s="21" t="s">
        <v>14</v>
      </c>
      <c r="E420" s="21" t="s">
        <v>14</v>
      </c>
      <c r="F420" s="21" t="s">
        <v>14</v>
      </c>
      <c r="G420" s="21" t="s">
        <v>14</v>
      </c>
    </row>
    <row r="421" spans="1:7">
      <c r="A421" s="22">
        <v>44225</v>
      </c>
      <c r="B421" s="21" t="s">
        <v>14</v>
      </c>
      <c r="C421" s="21" t="s">
        <v>14</v>
      </c>
      <c r="D421" s="21" t="s">
        <v>14</v>
      </c>
      <c r="E421" s="21" t="s">
        <v>14</v>
      </c>
      <c r="F421" s="21" t="s">
        <v>14</v>
      </c>
      <c r="G421" s="21" t="s">
        <v>14</v>
      </c>
    </row>
    <row r="422" spans="1:7">
      <c r="A422" s="22">
        <v>44228</v>
      </c>
      <c r="B422" s="24">
        <v>1092.9000000000001</v>
      </c>
      <c r="C422" s="24">
        <v>1135.5</v>
      </c>
      <c r="D422" s="24">
        <v>1092.9000000000001</v>
      </c>
      <c r="E422" s="24">
        <v>1135.5</v>
      </c>
      <c r="F422" s="24">
        <v>1135.5</v>
      </c>
      <c r="G422" s="20">
        <v>4</v>
      </c>
    </row>
    <row r="423" spans="1:7">
      <c r="A423" s="22">
        <v>44229</v>
      </c>
      <c r="B423" s="24">
        <v>1092.7</v>
      </c>
      <c r="C423" s="24">
        <v>1092.7</v>
      </c>
      <c r="D423" s="24">
        <v>1092.7</v>
      </c>
      <c r="E423" s="24">
        <v>1092.7</v>
      </c>
      <c r="F423" s="24">
        <v>1092.7</v>
      </c>
      <c r="G423" s="21" t="s">
        <v>14</v>
      </c>
    </row>
    <row r="424" spans="1:7">
      <c r="A424" s="22">
        <v>44230</v>
      </c>
      <c r="B424" s="24">
        <v>1111.5999999999999</v>
      </c>
      <c r="C424" s="24">
        <v>1111.5999999999999</v>
      </c>
      <c r="D424" s="24">
        <v>1111.5999999999999</v>
      </c>
      <c r="E424" s="24">
        <v>1111.5999999999999</v>
      </c>
      <c r="F424" s="24">
        <v>1111.5999999999999</v>
      </c>
      <c r="G424" s="20">
        <v>50</v>
      </c>
    </row>
    <row r="425" spans="1:7">
      <c r="A425" s="22">
        <v>44231</v>
      </c>
      <c r="B425" s="24">
        <v>1100.0999999999999</v>
      </c>
      <c r="C425" s="24">
        <v>1100.0999999999999</v>
      </c>
      <c r="D425" s="24">
        <v>1100.0999999999999</v>
      </c>
      <c r="E425" s="24">
        <v>1100.0999999999999</v>
      </c>
      <c r="F425" s="24">
        <v>1100.0999999999999</v>
      </c>
      <c r="G425" s="21" t="s">
        <v>14</v>
      </c>
    </row>
    <row r="426" spans="1:7">
      <c r="A426" s="22">
        <v>44232</v>
      </c>
      <c r="B426" s="24">
        <v>1130.3</v>
      </c>
      <c r="C426" s="24">
        <v>1130.3</v>
      </c>
      <c r="D426" s="24">
        <v>1130.3</v>
      </c>
      <c r="E426" s="24">
        <v>1130.3</v>
      </c>
      <c r="F426" s="24">
        <v>1130.3</v>
      </c>
      <c r="G426" s="21" t="s">
        <v>14</v>
      </c>
    </row>
    <row r="427" spans="1:7">
      <c r="A427" s="22">
        <v>44235</v>
      </c>
      <c r="B427" s="24">
        <v>1172.4000000000001</v>
      </c>
      <c r="C427" s="24">
        <v>1172.4000000000001</v>
      </c>
      <c r="D427" s="24">
        <v>1172.4000000000001</v>
      </c>
      <c r="E427" s="24">
        <v>1172.4000000000001</v>
      </c>
      <c r="F427" s="24">
        <v>1172.4000000000001</v>
      </c>
      <c r="G427" s="21" t="s">
        <v>14</v>
      </c>
    </row>
    <row r="428" spans="1:7">
      <c r="A428" s="22">
        <v>44236</v>
      </c>
      <c r="B428" s="24">
        <v>1191.4000000000001</v>
      </c>
      <c r="C428" s="24">
        <v>1191.4000000000001</v>
      </c>
      <c r="D428" s="24">
        <v>1191.4000000000001</v>
      </c>
      <c r="E428" s="24">
        <v>1191.4000000000001</v>
      </c>
      <c r="F428" s="24">
        <v>1191.4000000000001</v>
      </c>
      <c r="G428" s="20">
        <v>450</v>
      </c>
    </row>
    <row r="429" spans="1:7">
      <c r="A429" s="22">
        <v>44237</v>
      </c>
      <c r="B429" s="24">
        <v>1244.2</v>
      </c>
      <c r="C429" s="24">
        <v>1244.2</v>
      </c>
      <c r="D429" s="24">
        <v>1244.2</v>
      </c>
      <c r="E429" s="24">
        <v>1244.2</v>
      </c>
      <c r="F429" s="24">
        <v>1244.2</v>
      </c>
      <c r="G429" s="20">
        <v>450</v>
      </c>
    </row>
    <row r="430" spans="1:7">
      <c r="A430" s="22">
        <v>44238</v>
      </c>
      <c r="B430" s="24">
        <v>1250.7</v>
      </c>
      <c r="C430" s="24">
        <v>1250.7</v>
      </c>
      <c r="D430" s="24">
        <v>1244.4000000000001</v>
      </c>
      <c r="E430" s="24">
        <v>1244.4000000000001</v>
      </c>
      <c r="F430" s="24">
        <v>1244.4000000000001</v>
      </c>
      <c r="G430" s="20">
        <v>3</v>
      </c>
    </row>
    <row r="431" spans="1:7">
      <c r="A431" s="22">
        <v>44239</v>
      </c>
      <c r="B431" s="24">
        <v>1256.4000000000001</v>
      </c>
      <c r="C431" s="24">
        <v>1256.4000000000001</v>
      </c>
      <c r="D431" s="24">
        <v>1256.4000000000001</v>
      </c>
      <c r="E431" s="24">
        <v>1256.4000000000001</v>
      </c>
      <c r="F431" s="24">
        <v>1256.4000000000001</v>
      </c>
      <c r="G431" s="20">
        <v>3</v>
      </c>
    </row>
    <row r="432" spans="1:7">
      <c r="A432" s="22">
        <v>44243</v>
      </c>
      <c r="B432" s="24">
        <v>1277</v>
      </c>
      <c r="C432" s="24">
        <v>1277</v>
      </c>
      <c r="D432" s="24">
        <v>1277</v>
      </c>
      <c r="E432" s="24">
        <v>1277</v>
      </c>
      <c r="F432" s="24">
        <v>1277</v>
      </c>
      <c r="G432" s="20">
        <v>3</v>
      </c>
    </row>
    <row r="433" spans="1:7">
      <c r="A433" s="22">
        <v>44244</v>
      </c>
      <c r="B433" s="24">
        <v>1255.3</v>
      </c>
      <c r="C433" s="24">
        <v>1255.3</v>
      </c>
      <c r="D433" s="24">
        <v>1255.3</v>
      </c>
      <c r="E433" s="24">
        <v>1255.3</v>
      </c>
      <c r="F433" s="24">
        <v>1255.3</v>
      </c>
      <c r="G433" s="20">
        <v>3</v>
      </c>
    </row>
    <row r="434" spans="1:7">
      <c r="A434" s="22">
        <v>44245</v>
      </c>
      <c r="B434" s="24">
        <v>1272.4000000000001</v>
      </c>
      <c r="C434" s="24">
        <v>1272.4000000000001</v>
      </c>
      <c r="D434" s="24">
        <v>1272.4000000000001</v>
      </c>
      <c r="E434" s="24">
        <v>1272.4000000000001</v>
      </c>
      <c r="F434" s="24">
        <v>1272.4000000000001</v>
      </c>
      <c r="G434" s="20">
        <v>3</v>
      </c>
    </row>
    <row r="435" spans="1:7">
      <c r="A435" s="22">
        <v>44246</v>
      </c>
      <c r="B435" s="24">
        <v>1290.5999999999999</v>
      </c>
      <c r="C435" s="24">
        <v>1290.5999999999999</v>
      </c>
      <c r="D435" s="24">
        <v>1290.5999999999999</v>
      </c>
      <c r="E435" s="24">
        <v>1290.5999999999999</v>
      </c>
      <c r="F435" s="24">
        <v>1290.5999999999999</v>
      </c>
      <c r="G435" s="20">
        <v>3</v>
      </c>
    </row>
    <row r="436" spans="1:7">
      <c r="A436" s="22">
        <v>44249</v>
      </c>
      <c r="B436" s="24">
        <v>1280</v>
      </c>
      <c r="C436" s="24">
        <v>1280</v>
      </c>
      <c r="D436" s="24">
        <v>1280</v>
      </c>
      <c r="E436" s="24">
        <v>1280</v>
      </c>
      <c r="F436" s="24">
        <v>1280</v>
      </c>
      <c r="G436" s="20">
        <v>3</v>
      </c>
    </row>
    <row r="437" spans="1:7">
      <c r="A437" s="22">
        <v>44250</v>
      </c>
      <c r="B437" s="24">
        <v>1237.4000000000001</v>
      </c>
      <c r="C437" s="24">
        <v>1237.4000000000001</v>
      </c>
      <c r="D437" s="24">
        <v>1237.4000000000001</v>
      </c>
      <c r="E437" s="24">
        <v>1237.4000000000001</v>
      </c>
      <c r="F437" s="24">
        <v>1237.4000000000001</v>
      </c>
      <c r="G437" s="20">
        <v>3</v>
      </c>
    </row>
    <row r="438" spans="1:7">
      <c r="A438" s="22">
        <v>44251</v>
      </c>
      <c r="B438" s="24">
        <v>1255.5999999999999</v>
      </c>
      <c r="C438" s="24">
        <v>1255.5999999999999</v>
      </c>
      <c r="D438" s="24">
        <v>1255.5999999999999</v>
      </c>
      <c r="E438" s="24">
        <v>1255.5999999999999</v>
      </c>
      <c r="F438" s="24">
        <v>1255.5999999999999</v>
      </c>
      <c r="G438" s="20">
        <v>3</v>
      </c>
    </row>
    <row r="439" spans="1:7">
      <c r="A439" s="22">
        <v>44252</v>
      </c>
      <c r="B439" s="21" t="s">
        <v>14</v>
      </c>
      <c r="C439" s="21" t="s">
        <v>14</v>
      </c>
      <c r="D439" s="21" t="s">
        <v>14</v>
      </c>
      <c r="E439" s="21" t="s">
        <v>14</v>
      </c>
      <c r="F439" s="21" t="s">
        <v>14</v>
      </c>
      <c r="G439" s="21" t="s">
        <v>14</v>
      </c>
    </row>
    <row r="440" spans="1:7">
      <c r="A440" s="22">
        <v>44253</v>
      </c>
      <c r="B440" s="21" t="s">
        <v>14</v>
      </c>
      <c r="C440" s="21" t="s">
        <v>14</v>
      </c>
      <c r="D440" s="21" t="s">
        <v>14</v>
      </c>
      <c r="E440" s="21" t="s">
        <v>14</v>
      </c>
      <c r="F440" s="21" t="s">
        <v>14</v>
      </c>
      <c r="G440" s="21" t="s">
        <v>14</v>
      </c>
    </row>
    <row r="441" spans="1:7">
      <c r="A441" s="22">
        <v>44256</v>
      </c>
      <c r="B441" s="24">
        <v>1189.5999999999999</v>
      </c>
      <c r="C441" s="24">
        <v>1189.5999999999999</v>
      </c>
      <c r="D441" s="24">
        <v>1189.5999999999999</v>
      </c>
      <c r="E441" s="24">
        <v>1189.5999999999999</v>
      </c>
      <c r="F441" s="24">
        <v>1189.5999999999999</v>
      </c>
      <c r="G441" s="20">
        <v>64</v>
      </c>
    </row>
    <row r="442" spans="1:7">
      <c r="A442" s="22">
        <v>44257</v>
      </c>
      <c r="B442" s="24">
        <v>1212.7</v>
      </c>
      <c r="C442" s="24">
        <v>1212.7</v>
      </c>
      <c r="D442" s="24">
        <v>1212.7</v>
      </c>
      <c r="E442" s="24">
        <v>1212.7</v>
      </c>
      <c r="F442" s="24">
        <v>1212.7</v>
      </c>
      <c r="G442" s="20">
        <v>64</v>
      </c>
    </row>
    <row r="443" spans="1:7">
      <c r="A443" s="22">
        <v>44258</v>
      </c>
      <c r="B443" s="24">
        <v>1180.4000000000001</v>
      </c>
      <c r="C443" s="24">
        <v>1180.4000000000001</v>
      </c>
      <c r="D443" s="24">
        <v>1180.4000000000001</v>
      </c>
      <c r="E443" s="24">
        <v>1180.4000000000001</v>
      </c>
      <c r="F443" s="24">
        <v>1180.4000000000001</v>
      </c>
      <c r="G443" s="20">
        <v>81</v>
      </c>
    </row>
    <row r="444" spans="1:7">
      <c r="A444" s="22">
        <v>44259</v>
      </c>
      <c r="B444" s="24">
        <v>1134.2</v>
      </c>
      <c r="C444" s="24">
        <v>1134.2</v>
      </c>
      <c r="D444" s="24">
        <v>1134.2</v>
      </c>
      <c r="E444" s="24">
        <v>1134.2</v>
      </c>
      <c r="F444" s="24">
        <v>1134.2</v>
      </c>
      <c r="G444" s="20">
        <v>81</v>
      </c>
    </row>
    <row r="445" spans="1:7">
      <c r="A445" s="22">
        <v>44260</v>
      </c>
      <c r="B445" s="24">
        <v>1127.0999999999999</v>
      </c>
      <c r="C445" s="24">
        <v>1127.0999999999999</v>
      </c>
      <c r="D445" s="24">
        <v>1127.0999999999999</v>
      </c>
      <c r="E445" s="24">
        <v>1127.0999999999999</v>
      </c>
      <c r="F445" s="24">
        <v>1127.0999999999999</v>
      </c>
      <c r="G445" s="20">
        <v>81</v>
      </c>
    </row>
    <row r="446" spans="1:7">
      <c r="A446" s="22">
        <v>44263</v>
      </c>
      <c r="B446" s="24">
        <v>1151.0999999999999</v>
      </c>
      <c r="C446" s="24">
        <v>1151.0999999999999</v>
      </c>
      <c r="D446" s="24">
        <v>1151.0999999999999</v>
      </c>
      <c r="E446" s="24">
        <v>1151.0999999999999</v>
      </c>
      <c r="F446" s="24">
        <v>1151.0999999999999</v>
      </c>
      <c r="G446" s="20">
        <v>81</v>
      </c>
    </row>
    <row r="447" spans="1:7">
      <c r="A447" s="22">
        <v>44264</v>
      </c>
      <c r="B447" s="24">
        <v>1174.2</v>
      </c>
      <c r="C447" s="24">
        <v>1174.2</v>
      </c>
      <c r="D447" s="24">
        <v>1174.2</v>
      </c>
      <c r="E447" s="24">
        <v>1174.2</v>
      </c>
      <c r="F447" s="24">
        <v>1174.2</v>
      </c>
      <c r="G447" s="20">
        <v>81</v>
      </c>
    </row>
    <row r="448" spans="1:7">
      <c r="A448" s="22">
        <v>44265</v>
      </c>
      <c r="B448" s="24">
        <v>1188</v>
      </c>
      <c r="C448" s="24">
        <v>1200.5999999999999</v>
      </c>
      <c r="D448" s="24">
        <v>1188</v>
      </c>
      <c r="E448" s="24">
        <v>1200.5999999999999</v>
      </c>
      <c r="F448" s="24">
        <v>1200.5999999999999</v>
      </c>
      <c r="G448" s="20">
        <v>2</v>
      </c>
    </row>
    <row r="449" spans="1:7">
      <c r="A449" s="22">
        <v>44266</v>
      </c>
      <c r="B449" s="24">
        <v>1201.0999999999999</v>
      </c>
      <c r="C449" s="24">
        <v>1201.0999999999999</v>
      </c>
      <c r="D449" s="24">
        <v>1201.0999999999999</v>
      </c>
      <c r="E449" s="24">
        <v>1201.0999999999999</v>
      </c>
      <c r="F449" s="24">
        <v>1201.0999999999999</v>
      </c>
      <c r="G449" s="21" t="s">
        <v>14</v>
      </c>
    </row>
    <row r="450" spans="1:7">
      <c r="A450" s="22">
        <v>44267</v>
      </c>
      <c r="B450" s="24">
        <v>1199.0999999999999</v>
      </c>
      <c r="C450" s="24">
        <v>1204.2</v>
      </c>
      <c r="D450" s="24">
        <v>1199.0999999999999</v>
      </c>
      <c r="E450" s="24">
        <v>1199.0999999999999</v>
      </c>
      <c r="F450" s="24">
        <v>1199.0999999999999</v>
      </c>
      <c r="G450" s="20">
        <v>2</v>
      </c>
    </row>
    <row r="451" spans="1:7">
      <c r="A451" s="22">
        <v>44270</v>
      </c>
      <c r="B451" s="24">
        <v>1208.3</v>
      </c>
      <c r="C451" s="24">
        <v>1208.3</v>
      </c>
      <c r="D451" s="24">
        <v>1208.3</v>
      </c>
      <c r="E451" s="24">
        <v>1208.3</v>
      </c>
      <c r="F451" s="24">
        <v>1208.3</v>
      </c>
      <c r="G451" s="20">
        <v>271</v>
      </c>
    </row>
    <row r="452" spans="1:7">
      <c r="A452" s="22">
        <v>44271</v>
      </c>
      <c r="B452" s="24">
        <v>1217.9000000000001</v>
      </c>
      <c r="C452" s="24">
        <v>1217.9000000000001</v>
      </c>
      <c r="D452" s="24">
        <v>1217.0999999999999</v>
      </c>
      <c r="E452" s="24">
        <v>1217.9000000000001</v>
      </c>
      <c r="F452" s="24">
        <v>1217.9000000000001</v>
      </c>
      <c r="G452" s="20">
        <v>50</v>
      </c>
    </row>
    <row r="453" spans="1:7">
      <c r="A453" s="22">
        <v>44272</v>
      </c>
      <c r="B453" s="24">
        <v>1198.0999999999999</v>
      </c>
      <c r="C453" s="24">
        <v>1198.0999999999999</v>
      </c>
      <c r="D453" s="24">
        <v>1198.0999999999999</v>
      </c>
      <c r="E453" s="24">
        <v>1198.0999999999999</v>
      </c>
      <c r="F453" s="24">
        <v>1198.0999999999999</v>
      </c>
      <c r="G453" s="21" t="s">
        <v>14</v>
      </c>
    </row>
    <row r="454" spans="1:7">
      <c r="A454" s="22">
        <v>44273</v>
      </c>
      <c r="B454" s="24">
        <v>1216.2</v>
      </c>
      <c r="C454" s="24">
        <v>1216.2</v>
      </c>
      <c r="D454" s="24">
        <v>1216.2</v>
      </c>
      <c r="E454" s="24">
        <v>1216.2</v>
      </c>
      <c r="F454" s="24">
        <v>1216.2</v>
      </c>
      <c r="G454" s="20">
        <v>50</v>
      </c>
    </row>
    <row r="455" spans="1:7">
      <c r="A455" s="22">
        <v>44274</v>
      </c>
      <c r="B455" s="24">
        <v>1198.9000000000001</v>
      </c>
      <c r="C455" s="24">
        <v>1198.9000000000001</v>
      </c>
      <c r="D455" s="24">
        <v>1198.9000000000001</v>
      </c>
      <c r="E455" s="24">
        <v>1198.9000000000001</v>
      </c>
      <c r="F455" s="24">
        <v>1198.9000000000001</v>
      </c>
      <c r="G455" s="20">
        <v>50</v>
      </c>
    </row>
    <row r="456" spans="1:7">
      <c r="A456" s="22">
        <v>44277</v>
      </c>
      <c r="B456" s="24">
        <v>1182.8</v>
      </c>
      <c r="C456" s="24">
        <v>1182.8</v>
      </c>
      <c r="D456" s="24">
        <v>1182.8</v>
      </c>
      <c r="E456" s="24">
        <v>1182.8</v>
      </c>
      <c r="F456" s="24">
        <v>1182.8</v>
      </c>
      <c r="G456" s="20">
        <v>18</v>
      </c>
    </row>
    <row r="457" spans="1:7">
      <c r="A457" s="22">
        <v>44278</v>
      </c>
      <c r="B457" s="24">
        <v>1176.5</v>
      </c>
      <c r="C457" s="24">
        <v>1176.5</v>
      </c>
      <c r="D457" s="24">
        <v>1170.5</v>
      </c>
      <c r="E457" s="24">
        <v>1173.8</v>
      </c>
      <c r="F457" s="24">
        <v>1173.8</v>
      </c>
      <c r="G457" s="20">
        <v>4</v>
      </c>
    </row>
    <row r="458" spans="1:7">
      <c r="A458" s="22">
        <v>44279</v>
      </c>
      <c r="B458" s="24">
        <v>1179.5999999999999</v>
      </c>
      <c r="C458" s="24">
        <v>1179.5999999999999</v>
      </c>
      <c r="D458" s="24">
        <v>1179.5999999999999</v>
      </c>
      <c r="E458" s="24">
        <v>1179.5999999999999</v>
      </c>
      <c r="F458" s="24">
        <v>1179.5999999999999</v>
      </c>
      <c r="G458" s="20">
        <v>4</v>
      </c>
    </row>
    <row r="459" spans="1:7">
      <c r="A459" s="22">
        <v>44280</v>
      </c>
      <c r="B459" s="24">
        <v>1153.7</v>
      </c>
      <c r="C459" s="24">
        <v>1153.7</v>
      </c>
      <c r="D459" s="24">
        <v>1153.7</v>
      </c>
      <c r="E459" s="24">
        <v>1153.7</v>
      </c>
      <c r="F459" s="24">
        <v>1153.7</v>
      </c>
      <c r="G459" s="20">
        <v>4</v>
      </c>
    </row>
    <row r="460" spans="1:7">
      <c r="A460" s="22">
        <v>44281</v>
      </c>
      <c r="B460" s="24">
        <v>1177.5</v>
      </c>
      <c r="C460" s="24">
        <v>1177.5</v>
      </c>
      <c r="D460" s="24">
        <v>1177.5</v>
      </c>
      <c r="E460" s="24">
        <v>1177.5</v>
      </c>
      <c r="F460" s="24">
        <v>1177.5</v>
      </c>
      <c r="G460" s="20">
        <v>4</v>
      </c>
    </row>
    <row r="461" spans="1:7">
      <c r="A461" s="22">
        <v>44284</v>
      </c>
      <c r="B461" s="24">
        <v>1181.3</v>
      </c>
      <c r="C461" s="24">
        <v>1181.3</v>
      </c>
      <c r="D461" s="24">
        <v>1181.3</v>
      </c>
      <c r="E461" s="24">
        <v>1181.3</v>
      </c>
      <c r="F461" s="24">
        <v>1181.3</v>
      </c>
      <c r="G461" s="20">
        <v>108</v>
      </c>
    </row>
    <row r="462" spans="1:7">
      <c r="A462" s="22">
        <v>44285</v>
      </c>
      <c r="B462" s="21" t="s">
        <v>14</v>
      </c>
      <c r="C462" s="21" t="s">
        <v>14</v>
      </c>
      <c r="D462" s="21" t="s">
        <v>14</v>
      </c>
      <c r="E462" s="21" t="s">
        <v>14</v>
      </c>
      <c r="F462" s="21" t="s">
        <v>14</v>
      </c>
      <c r="G462" s="21" t="s">
        <v>14</v>
      </c>
    </row>
    <row r="463" spans="1:7">
      <c r="A463" s="22">
        <v>44286</v>
      </c>
      <c r="B463" s="21" t="s">
        <v>14</v>
      </c>
      <c r="C463" s="21" t="s">
        <v>14</v>
      </c>
      <c r="D463" s="21" t="s">
        <v>14</v>
      </c>
      <c r="E463" s="21" t="s">
        <v>14</v>
      </c>
      <c r="F463" s="21" t="s">
        <v>14</v>
      </c>
      <c r="G463" s="21" t="s">
        <v>14</v>
      </c>
    </row>
    <row r="464" spans="1:7">
      <c r="A464" s="22">
        <v>44287</v>
      </c>
      <c r="B464" s="24">
        <v>1188.4000000000001</v>
      </c>
      <c r="C464" s="24">
        <v>1211.8</v>
      </c>
      <c r="D464" s="24">
        <v>1185</v>
      </c>
      <c r="E464" s="24">
        <v>1206.2</v>
      </c>
      <c r="F464" s="24">
        <v>1206.2</v>
      </c>
      <c r="G464" s="20">
        <v>71</v>
      </c>
    </row>
    <row r="465" spans="1:7">
      <c r="A465" s="22">
        <v>44291</v>
      </c>
      <c r="B465" s="24">
        <v>1212.8</v>
      </c>
      <c r="C465" s="24">
        <v>1222.9000000000001</v>
      </c>
      <c r="D465" s="24">
        <v>1206.7</v>
      </c>
      <c r="E465" s="24">
        <v>1207</v>
      </c>
      <c r="F465" s="24">
        <v>1207</v>
      </c>
      <c r="G465" s="20">
        <v>13</v>
      </c>
    </row>
    <row r="466" spans="1:7">
      <c r="A466" s="22">
        <v>44292</v>
      </c>
      <c r="B466" s="24">
        <v>1211</v>
      </c>
      <c r="C466" s="24">
        <v>1240.0999999999999</v>
      </c>
      <c r="D466" s="24">
        <v>1211</v>
      </c>
      <c r="E466" s="24">
        <v>1237.8</v>
      </c>
      <c r="F466" s="24">
        <v>1237.8</v>
      </c>
      <c r="G466" s="20">
        <v>24</v>
      </c>
    </row>
    <row r="467" spans="1:7">
      <c r="A467" s="22">
        <v>44293</v>
      </c>
      <c r="B467" s="24">
        <v>1245.9000000000001</v>
      </c>
      <c r="C467" s="24">
        <v>1246</v>
      </c>
      <c r="D467" s="24">
        <v>1228.7</v>
      </c>
      <c r="E467" s="24">
        <v>1229.3</v>
      </c>
      <c r="F467" s="24">
        <v>1229.3</v>
      </c>
      <c r="G467" s="20">
        <v>83</v>
      </c>
    </row>
    <row r="468" spans="1:7">
      <c r="A468" s="22">
        <v>44294</v>
      </c>
      <c r="B468" s="24">
        <v>1236.5</v>
      </c>
      <c r="C468" s="24">
        <v>1236.8</v>
      </c>
      <c r="D468" s="24">
        <v>1230.3</v>
      </c>
      <c r="E468" s="24">
        <v>1233.3</v>
      </c>
      <c r="F468" s="24">
        <v>1233.3</v>
      </c>
      <c r="G468" s="20">
        <v>24</v>
      </c>
    </row>
    <row r="469" spans="1:7">
      <c r="A469" s="22">
        <v>44295</v>
      </c>
      <c r="B469" s="24">
        <v>1207.3</v>
      </c>
      <c r="C469" s="24">
        <v>1207.3</v>
      </c>
      <c r="D469" s="24">
        <v>1207.3</v>
      </c>
      <c r="E469" s="24">
        <v>1207.3</v>
      </c>
      <c r="F469" s="24">
        <v>1207.3</v>
      </c>
      <c r="G469" s="20">
        <v>22</v>
      </c>
    </row>
    <row r="470" spans="1:7">
      <c r="A470" s="22">
        <v>44298</v>
      </c>
      <c r="B470" s="24">
        <v>1170.4000000000001</v>
      </c>
      <c r="C470" s="24">
        <v>1172.2</v>
      </c>
      <c r="D470" s="24">
        <v>1168</v>
      </c>
      <c r="E470" s="24">
        <v>1172.2</v>
      </c>
      <c r="F470" s="24">
        <v>1172.2</v>
      </c>
      <c r="G470" s="20">
        <v>6</v>
      </c>
    </row>
    <row r="471" spans="1:7">
      <c r="A471" s="22">
        <v>44299</v>
      </c>
      <c r="B471" s="24">
        <v>1163.5</v>
      </c>
      <c r="C471" s="24">
        <v>1180.3</v>
      </c>
      <c r="D471" s="24">
        <v>1155</v>
      </c>
      <c r="E471" s="24">
        <v>1155</v>
      </c>
      <c r="F471" s="24">
        <v>1155</v>
      </c>
      <c r="G471" s="20">
        <v>81</v>
      </c>
    </row>
    <row r="472" spans="1:7">
      <c r="A472" s="22">
        <v>44300</v>
      </c>
      <c r="B472" s="24">
        <v>1157.5</v>
      </c>
      <c r="C472" s="24">
        <v>1181.7</v>
      </c>
      <c r="D472" s="24">
        <v>1156.4000000000001</v>
      </c>
      <c r="E472" s="24">
        <v>1175.2</v>
      </c>
      <c r="F472" s="24">
        <v>1175.2</v>
      </c>
      <c r="G472" s="20">
        <v>7</v>
      </c>
    </row>
    <row r="473" spans="1:7">
      <c r="A473" s="22">
        <v>44301</v>
      </c>
      <c r="B473" s="24">
        <v>1197.8</v>
      </c>
      <c r="C473" s="24">
        <v>1197.8</v>
      </c>
      <c r="D473" s="24">
        <v>1197.8</v>
      </c>
      <c r="E473" s="24">
        <v>1197.8</v>
      </c>
      <c r="F473" s="24">
        <v>1197.8</v>
      </c>
      <c r="G473" s="20">
        <v>30</v>
      </c>
    </row>
    <row r="474" spans="1:7">
      <c r="A474" s="22">
        <v>44302</v>
      </c>
      <c r="B474" s="24">
        <v>1206.2</v>
      </c>
      <c r="C474" s="24">
        <v>1206.2</v>
      </c>
      <c r="D474" s="24">
        <v>1202.8</v>
      </c>
      <c r="E474" s="24">
        <v>1206.2</v>
      </c>
      <c r="F474" s="24">
        <v>1206.2</v>
      </c>
      <c r="G474" s="20">
        <v>2</v>
      </c>
    </row>
    <row r="475" spans="1:7">
      <c r="A475" s="22">
        <v>44305</v>
      </c>
      <c r="B475" s="24">
        <v>1218.4000000000001</v>
      </c>
      <c r="C475" s="24">
        <v>1218.4000000000001</v>
      </c>
      <c r="D475" s="24">
        <v>1204</v>
      </c>
      <c r="E475" s="24">
        <v>1204</v>
      </c>
      <c r="F475" s="24">
        <v>1204</v>
      </c>
      <c r="G475" s="20">
        <v>1</v>
      </c>
    </row>
    <row r="476" spans="1:7">
      <c r="A476" s="22">
        <v>44306</v>
      </c>
      <c r="B476" s="24">
        <v>1199.4000000000001</v>
      </c>
      <c r="C476" s="24">
        <v>1199.4000000000001</v>
      </c>
      <c r="D476" s="24">
        <v>1188.5999999999999</v>
      </c>
      <c r="E476" s="24">
        <v>1193.8</v>
      </c>
      <c r="F476" s="24">
        <v>1193.8</v>
      </c>
      <c r="G476" s="20">
        <v>4</v>
      </c>
    </row>
    <row r="477" spans="1:7">
      <c r="A477" s="22">
        <v>44307</v>
      </c>
      <c r="B477" s="24">
        <v>1212.2</v>
      </c>
      <c r="C477" s="24">
        <v>1212.2</v>
      </c>
      <c r="D477" s="24">
        <v>1212.2</v>
      </c>
      <c r="E477" s="24">
        <v>1212.2</v>
      </c>
      <c r="F477" s="24">
        <v>1212.2</v>
      </c>
      <c r="G477" s="21" t="s">
        <v>14</v>
      </c>
    </row>
    <row r="478" spans="1:7">
      <c r="A478" s="22">
        <v>44308</v>
      </c>
      <c r="B478" s="24">
        <v>1209.9000000000001</v>
      </c>
      <c r="C478" s="24">
        <v>1209.9000000000001</v>
      </c>
      <c r="D478" s="24">
        <v>1205.9000000000001</v>
      </c>
      <c r="E478" s="24">
        <v>1206</v>
      </c>
      <c r="F478" s="24">
        <v>1206</v>
      </c>
      <c r="G478" s="20">
        <v>10</v>
      </c>
    </row>
    <row r="479" spans="1:7">
      <c r="A479" s="22">
        <v>44309</v>
      </c>
      <c r="B479" s="24">
        <v>1241.5</v>
      </c>
      <c r="C479" s="24">
        <v>1241.5</v>
      </c>
      <c r="D479" s="24">
        <v>1228.8</v>
      </c>
      <c r="E479" s="24">
        <v>1230.5</v>
      </c>
      <c r="F479" s="24">
        <v>1230.5</v>
      </c>
      <c r="G479" s="20">
        <v>5</v>
      </c>
    </row>
    <row r="480" spans="1:7">
      <c r="A480" s="22">
        <v>44312</v>
      </c>
      <c r="B480" s="24">
        <v>1236.5</v>
      </c>
      <c r="C480" s="24">
        <v>1242.5999999999999</v>
      </c>
      <c r="D480" s="24">
        <v>1236.5</v>
      </c>
      <c r="E480" s="24">
        <v>1242.5999999999999</v>
      </c>
      <c r="F480" s="24">
        <v>1242.5999999999999</v>
      </c>
      <c r="G480" s="20">
        <v>5</v>
      </c>
    </row>
    <row r="481" spans="1:7">
      <c r="A481" s="22">
        <v>44313</v>
      </c>
      <c r="B481" s="24">
        <v>1246.9000000000001</v>
      </c>
      <c r="C481" s="24">
        <v>1246.9000000000001</v>
      </c>
      <c r="D481" s="24">
        <v>1246.9000000000001</v>
      </c>
      <c r="E481" s="24">
        <v>1246.9000000000001</v>
      </c>
      <c r="F481" s="24">
        <v>1246.9000000000001</v>
      </c>
      <c r="G481" s="20">
        <v>1</v>
      </c>
    </row>
    <row r="482" spans="1:7">
      <c r="A482" s="22">
        <v>44314</v>
      </c>
      <c r="B482" s="24">
        <v>1209.4000000000001</v>
      </c>
      <c r="C482" s="24">
        <v>1209.4000000000001</v>
      </c>
      <c r="D482" s="24">
        <v>1209.4000000000001</v>
      </c>
      <c r="E482" s="24">
        <v>1209.4000000000001</v>
      </c>
      <c r="F482" s="24">
        <v>1209.4000000000001</v>
      </c>
      <c r="G482" s="21" t="s">
        <v>14</v>
      </c>
    </row>
    <row r="483" spans="1:7">
      <c r="A483" s="22">
        <v>44315</v>
      </c>
      <c r="B483" s="21" t="s">
        <v>14</v>
      </c>
      <c r="C483" s="21" t="s">
        <v>14</v>
      </c>
      <c r="D483" s="21" t="s">
        <v>14</v>
      </c>
      <c r="E483" s="21" t="s">
        <v>14</v>
      </c>
      <c r="F483" s="21" t="s">
        <v>14</v>
      </c>
      <c r="G483" s="21" t="s">
        <v>14</v>
      </c>
    </row>
    <row r="484" spans="1:7">
      <c r="A484" s="22">
        <v>44316</v>
      </c>
      <c r="B484" s="21" t="s">
        <v>14</v>
      </c>
      <c r="C484" s="21" t="s">
        <v>14</v>
      </c>
      <c r="D484" s="21" t="s">
        <v>14</v>
      </c>
      <c r="E484" s="21" t="s">
        <v>14</v>
      </c>
      <c r="F484" s="21" t="s">
        <v>14</v>
      </c>
      <c r="G484" s="21" t="s">
        <v>14</v>
      </c>
    </row>
    <row r="485" spans="1:7">
      <c r="A485" s="22">
        <v>44319</v>
      </c>
      <c r="B485" s="24">
        <v>1227.9000000000001</v>
      </c>
      <c r="C485" s="24">
        <v>1227.9000000000001</v>
      </c>
      <c r="D485" s="24">
        <v>1227.9000000000001</v>
      </c>
      <c r="E485" s="24">
        <v>1227.9000000000001</v>
      </c>
      <c r="F485" s="24">
        <v>1227.9000000000001</v>
      </c>
      <c r="G485" s="21" t="s">
        <v>14</v>
      </c>
    </row>
    <row r="486" spans="1:7">
      <c r="A486" s="22">
        <v>44320</v>
      </c>
      <c r="B486" s="24">
        <v>1229.5999999999999</v>
      </c>
      <c r="C486" s="24">
        <v>1229.5999999999999</v>
      </c>
      <c r="D486" s="24">
        <v>1229.5999999999999</v>
      </c>
      <c r="E486" s="24">
        <v>1229.5999999999999</v>
      </c>
      <c r="F486" s="24">
        <v>1229.5999999999999</v>
      </c>
      <c r="G486" s="21" t="s">
        <v>14</v>
      </c>
    </row>
    <row r="487" spans="1:7">
      <c r="A487" s="22">
        <v>44321</v>
      </c>
      <c r="B487" s="24">
        <v>1226.5999999999999</v>
      </c>
      <c r="C487" s="24">
        <v>1226.5999999999999</v>
      </c>
      <c r="D487" s="24">
        <v>1226.5999999999999</v>
      </c>
      <c r="E487" s="24">
        <v>1226.5999999999999</v>
      </c>
      <c r="F487" s="24">
        <v>1226.5999999999999</v>
      </c>
      <c r="G487" s="21" t="s">
        <v>14</v>
      </c>
    </row>
    <row r="488" spans="1:7">
      <c r="A488" s="22">
        <v>44322</v>
      </c>
      <c r="B488" s="24">
        <v>1255.5</v>
      </c>
      <c r="C488" s="24">
        <v>1255.5</v>
      </c>
      <c r="D488" s="24">
        <v>1255.5</v>
      </c>
      <c r="E488" s="24">
        <v>1255.5</v>
      </c>
      <c r="F488" s="24">
        <v>1255.5</v>
      </c>
      <c r="G488" s="21" t="s">
        <v>14</v>
      </c>
    </row>
    <row r="489" spans="1:7">
      <c r="A489" s="22">
        <v>44323</v>
      </c>
      <c r="B489" s="24">
        <v>1252.3</v>
      </c>
      <c r="C489" s="24">
        <v>1252.3</v>
      </c>
      <c r="D489" s="24">
        <v>1252.3</v>
      </c>
      <c r="E489" s="24">
        <v>1252.3</v>
      </c>
      <c r="F489" s="24">
        <v>1252.3</v>
      </c>
      <c r="G489" s="21" t="s">
        <v>14</v>
      </c>
    </row>
    <row r="490" spans="1:7">
      <c r="A490" s="22">
        <v>44326</v>
      </c>
      <c r="B490" s="24">
        <v>1263</v>
      </c>
      <c r="C490" s="24">
        <v>1263</v>
      </c>
      <c r="D490" s="24">
        <v>1263</v>
      </c>
      <c r="E490" s="24">
        <v>1263</v>
      </c>
      <c r="F490" s="24">
        <v>1263</v>
      </c>
      <c r="G490" s="21" t="s">
        <v>14</v>
      </c>
    </row>
    <row r="491" spans="1:7">
      <c r="A491" s="22">
        <v>44327</v>
      </c>
      <c r="B491" s="24">
        <v>1238.7</v>
      </c>
      <c r="C491" s="24">
        <v>1238.7</v>
      </c>
      <c r="D491" s="24">
        <v>1238.7</v>
      </c>
      <c r="E491" s="24">
        <v>1238.7</v>
      </c>
      <c r="F491" s="24">
        <v>1238.7</v>
      </c>
      <c r="G491" s="21" t="s">
        <v>14</v>
      </c>
    </row>
    <row r="492" spans="1:7">
      <c r="A492" s="22">
        <v>44328</v>
      </c>
      <c r="B492" s="24">
        <v>1241</v>
      </c>
      <c r="C492" s="24">
        <v>1241</v>
      </c>
      <c r="D492" s="24">
        <v>1223.5</v>
      </c>
      <c r="E492" s="24">
        <v>1223.5</v>
      </c>
      <c r="F492" s="24">
        <v>1223.5</v>
      </c>
      <c r="G492" s="20">
        <v>1</v>
      </c>
    </row>
    <row r="493" spans="1:7">
      <c r="A493" s="22">
        <v>44329</v>
      </c>
      <c r="B493" s="24">
        <v>1204.5999999999999</v>
      </c>
      <c r="C493" s="24">
        <v>1204.5999999999999</v>
      </c>
      <c r="D493" s="24">
        <v>1204.5999999999999</v>
      </c>
      <c r="E493" s="24">
        <v>1204.5999999999999</v>
      </c>
      <c r="F493" s="24">
        <v>1204.5999999999999</v>
      </c>
      <c r="G493" s="21" t="s">
        <v>14</v>
      </c>
    </row>
    <row r="494" spans="1:7">
      <c r="A494" s="22">
        <v>44330</v>
      </c>
      <c r="B494" s="24">
        <v>1220.8</v>
      </c>
      <c r="C494" s="24">
        <v>1220.8</v>
      </c>
      <c r="D494" s="24">
        <v>1220.8</v>
      </c>
      <c r="E494" s="24">
        <v>1220.8</v>
      </c>
      <c r="F494" s="24">
        <v>1220.8</v>
      </c>
      <c r="G494" s="21" t="s">
        <v>14</v>
      </c>
    </row>
    <row r="495" spans="1:7">
      <c r="A495" s="22">
        <v>44333</v>
      </c>
      <c r="B495" s="24">
        <v>1242.5</v>
      </c>
      <c r="C495" s="24">
        <v>1242.5</v>
      </c>
      <c r="D495" s="24">
        <v>1242.5</v>
      </c>
      <c r="E495" s="24">
        <v>1242.5</v>
      </c>
      <c r="F495" s="24">
        <v>1242.5</v>
      </c>
      <c r="G495" s="21" t="s">
        <v>14</v>
      </c>
    </row>
    <row r="496" spans="1:7">
      <c r="A496" s="22">
        <v>44334</v>
      </c>
      <c r="B496" s="24">
        <v>1223.4000000000001</v>
      </c>
      <c r="C496" s="24">
        <v>1223.4000000000001</v>
      </c>
      <c r="D496" s="24">
        <v>1223.4000000000001</v>
      </c>
      <c r="E496" s="24">
        <v>1223.4000000000001</v>
      </c>
      <c r="F496" s="24">
        <v>1223.4000000000001</v>
      </c>
      <c r="G496" s="21" t="s">
        <v>14</v>
      </c>
    </row>
    <row r="497" spans="1:7">
      <c r="A497" s="22">
        <v>44335</v>
      </c>
      <c r="B497" s="24">
        <v>1195</v>
      </c>
      <c r="C497" s="24">
        <v>1199.8</v>
      </c>
      <c r="D497" s="24">
        <v>1195</v>
      </c>
      <c r="E497" s="24">
        <v>1199.8</v>
      </c>
      <c r="F497" s="24">
        <v>1199.8</v>
      </c>
      <c r="G497" s="20">
        <v>1</v>
      </c>
    </row>
    <row r="498" spans="1:7">
      <c r="A498" s="22">
        <v>44336</v>
      </c>
      <c r="B498" s="24">
        <v>1203.2</v>
      </c>
      <c r="C498" s="24">
        <v>1203.2</v>
      </c>
      <c r="D498" s="24">
        <v>1203.2</v>
      </c>
      <c r="E498" s="24">
        <v>1203.2</v>
      </c>
      <c r="F498" s="24">
        <v>1203.2</v>
      </c>
      <c r="G498" s="20">
        <v>1</v>
      </c>
    </row>
    <row r="499" spans="1:7">
      <c r="A499" s="22">
        <v>44337</v>
      </c>
      <c r="B499" s="24">
        <v>1167.8</v>
      </c>
      <c r="C499" s="24">
        <v>1167.8</v>
      </c>
      <c r="D499" s="24">
        <v>1167.8</v>
      </c>
      <c r="E499" s="24">
        <v>1167.8</v>
      </c>
      <c r="F499" s="24">
        <v>1167.8</v>
      </c>
      <c r="G499" s="20">
        <v>1</v>
      </c>
    </row>
    <row r="500" spans="1:7">
      <c r="A500" s="22">
        <v>44340</v>
      </c>
      <c r="B500" s="24">
        <v>1175.8</v>
      </c>
      <c r="C500" s="24">
        <v>1175.8</v>
      </c>
      <c r="D500" s="24">
        <v>1175.8</v>
      </c>
      <c r="E500" s="24">
        <v>1175.8</v>
      </c>
      <c r="F500" s="24">
        <v>1175.8</v>
      </c>
      <c r="G500" s="20">
        <v>1</v>
      </c>
    </row>
    <row r="501" spans="1:7">
      <c r="A501" s="22">
        <v>44341</v>
      </c>
      <c r="B501" s="24">
        <v>1195.0999999999999</v>
      </c>
      <c r="C501" s="24">
        <v>1195.0999999999999</v>
      </c>
      <c r="D501" s="24">
        <v>1195.0999999999999</v>
      </c>
      <c r="E501" s="24">
        <v>1195.0999999999999</v>
      </c>
      <c r="F501" s="24">
        <v>1195.0999999999999</v>
      </c>
      <c r="G501" s="20">
        <v>1</v>
      </c>
    </row>
    <row r="502" spans="1:7">
      <c r="A502" s="22">
        <v>44342</v>
      </c>
      <c r="B502" s="24">
        <v>1198.4000000000001</v>
      </c>
      <c r="C502" s="24">
        <v>1198.4000000000001</v>
      </c>
      <c r="D502" s="24">
        <v>1198.4000000000001</v>
      </c>
      <c r="E502" s="24">
        <v>1198.4000000000001</v>
      </c>
      <c r="F502" s="24">
        <v>1198.4000000000001</v>
      </c>
      <c r="G502" s="20">
        <v>8</v>
      </c>
    </row>
    <row r="503" spans="1:7">
      <c r="A503" s="22">
        <v>44343</v>
      </c>
      <c r="B503" s="21" t="s">
        <v>14</v>
      </c>
      <c r="C503" s="21" t="s">
        <v>14</v>
      </c>
      <c r="D503" s="21" t="s">
        <v>14</v>
      </c>
      <c r="E503" s="21" t="s">
        <v>14</v>
      </c>
      <c r="F503" s="21" t="s">
        <v>14</v>
      </c>
      <c r="G503" s="21" t="s">
        <v>14</v>
      </c>
    </row>
    <row r="504" spans="1:7">
      <c r="A504" s="22">
        <v>44344</v>
      </c>
      <c r="B504" s="21" t="s">
        <v>14</v>
      </c>
      <c r="C504" s="21" t="s">
        <v>14</v>
      </c>
      <c r="D504" s="21" t="s">
        <v>14</v>
      </c>
      <c r="E504" s="21" t="s">
        <v>14</v>
      </c>
      <c r="F504" s="21" t="s">
        <v>14</v>
      </c>
      <c r="G504" s="21" t="s">
        <v>14</v>
      </c>
    </row>
    <row r="505" spans="1:7">
      <c r="A505" s="22">
        <v>44348</v>
      </c>
      <c r="B505" s="24">
        <v>1198.4000000000001</v>
      </c>
      <c r="C505" s="24">
        <v>1198.4000000000001</v>
      </c>
      <c r="D505" s="24">
        <v>1198.4000000000001</v>
      </c>
      <c r="E505" s="24">
        <v>1198.4000000000001</v>
      </c>
      <c r="F505" s="24">
        <v>1198.4000000000001</v>
      </c>
      <c r="G505" s="20">
        <v>8</v>
      </c>
    </row>
    <row r="506" spans="1:7">
      <c r="A506" s="22">
        <v>44349</v>
      </c>
      <c r="B506" s="24">
        <v>1191.4000000000001</v>
      </c>
      <c r="C506" s="24">
        <v>1191.4000000000001</v>
      </c>
      <c r="D506" s="24">
        <v>1191.4000000000001</v>
      </c>
      <c r="E506" s="24">
        <v>1191.4000000000001</v>
      </c>
      <c r="F506" s="24">
        <v>1191.4000000000001</v>
      </c>
      <c r="G506" s="20">
        <v>8</v>
      </c>
    </row>
    <row r="507" spans="1:7">
      <c r="A507" s="22">
        <v>44350</v>
      </c>
      <c r="B507" s="24">
        <v>1161.3</v>
      </c>
      <c r="C507" s="24">
        <v>1161.3</v>
      </c>
      <c r="D507" s="24">
        <v>1161.3</v>
      </c>
      <c r="E507" s="24">
        <v>1161.3</v>
      </c>
      <c r="F507" s="24">
        <v>1161.3</v>
      </c>
      <c r="G507" s="20">
        <v>8</v>
      </c>
    </row>
    <row r="508" spans="1:7">
      <c r="A508" s="22">
        <v>44351</v>
      </c>
      <c r="B508" s="24">
        <v>1163.2</v>
      </c>
      <c r="C508" s="24">
        <v>1163.2</v>
      </c>
      <c r="D508" s="24">
        <v>1163.2</v>
      </c>
      <c r="E508" s="24">
        <v>1163.2</v>
      </c>
      <c r="F508" s="24">
        <v>1163.2</v>
      </c>
      <c r="G508" s="20">
        <v>8</v>
      </c>
    </row>
    <row r="509" spans="1:7">
      <c r="A509" s="22">
        <v>44354</v>
      </c>
      <c r="B509" s="24">
        <v>1173.5999999999999</v>
      </c>
      <c r="C509" s="24">
        <v>1173.5999999999999</v>
      </c>
      <c r="D509" s="24">
        <v>1173.5999999999999</v>
      </c>
      <c r="E509" s="24">
        <v>1173.5999999999999</v>
      </c>
      <c r="F509" s="24">
        <v>1173.5999999999999</v>
      </c>
      <c r="G509" s="20">
        <v>8</v>
      </c>
    </row>
    <row r="510" spans="1:7">
      <c r="A510" s="22">
        <v>44355</v>
      </c>
      <c r="B510" s="24">
        <v>1161.5999999999999</v>
      </c>
      <c r="C510" s="24">
        <v>1161.5999999999999</v>
      </c>
      <c r="D510" s="24">
        <v>1161.5999999999999</v>
      </c>
      <c r="E510" s="24">
        <v>1161.5999999999999</v>
      </c>
      <c r="F510" s="24">
        <v>1161.5999999999999</v>
      </c>
      <c r="G510" s="20">
        <v>8</v>
      </c>
    </row>
    <row r="511" spans="1:7">
      <c r="A511" s="22">
        <v>44356</v>
      </c>
      <c r="B511" s="24">
        <v>1150.5999999999999</v>
      </c>
      <c r="C511" s="24">
        <v>1150.5999999999999</v>
      </c>
      <c r="D511" s="24">
        <v>1150.5999999999999</v>
      </c>
      <c r="E511" s="24">
        <v>1150.5999999999999</v>
      </c>
      <c r="F511" s="24">
        <v>1150.5999999999999</v>
      </c>
      <c r="G511" s="20">
        <v>8</v>
      </c>
    </row>
    <row r="512" spans="1:7">
      <c r="A512" s="22">
        <v>44357</v>
      </c>
      <c r="B512" s="24">
        <v>1144.8</v>
      </c>
      <c r="C512" s="24">
        <v>1144.8</v>
      </c>
      <c r="D512" s="24">
        <v>1144.8</v>
      </c>
      <c r="E512" s="24">
        <v>1144.8</v>
      </c>
      <c r="F512" s="24">
        <v>1144.8</v>
      </c>
      <c r="G512" s="20">
        <v>8</v>
      </c>
    </row>
    <row r="513" spans="1:7">
      <c r="A513" s="22">
        <v>44358</v>
      </c>
      <c r="B513" s="24">
        <v>1149.9000000000001</v>
      </c>
      <c r="C513" s="24">
        <v>1149.9000000000001</v>
      </c>
      <c r="D513" s="24">
        <v>1149.9000000000001</v>
      </c>
      <c r="E513" s="24">
        <v>1149.9000000000001</v>
      </c>
      <c r="F513" s="24">
        <v>1149.9000000000001</v>
      </c>
      <c r="G513" s="20">
        <v>8</v>
      </c>
    </row>
    <row r="514" spans="1:7">
      <c r="A514" s="22">
        <v>44361</v>
      </c>
      <c r="B514" s="24">
        <v>1164.0999999999999</v>
      </c>
      <c r="C514" s="24">
        <v>1164.0999999999999</v>
      </c>
      <c r="D514" s="24">
        <v>1164.0999999999999</v>
      </c>
      <c r="E514" s="24">
        <v>1164.0999999999999</v>
      </c>
      <c r="F514" s="24">
        <v>1164.0999999999999</v>
      </c>
      <c r="G514" s="20">
        <v>8</v>
      </c>
    </row>
    <row r="515" spans="1:7">
      <c r="A515" s="22">
        <v>44362</v>
      </c>
      <c r="B515" s="24">
        <v>1147.5999999999999</v>
      </c>
      <c r="C515" s="24">
        <v>1147.5999999999999</v>
      </c>
      <c r="D515" s="24">
        <v>1147.5999999999999</v>
      </c>
      <c r="E515" s="24">
        <v>1147.5999999999999</v>
      </c>
      <c r="F515" s="24">
        <v>1147.5999999999999</v>
      </c>
      <c r="G515" s="20">
        <v>8</v>
      </c>
    </row>
    <row r="516" spans="1:7">
      <c r="A516" s="22">
        <v>44363</v>
      </c>
      <c r="B516" s="24">
        <v>1141</v>
      </c>
      <c r="C516" s="24">
        <v>1141</v>
      </c>
      <c r="D516" s="24">
        <v>1141</v>
      </c>
      <c r="E516" s="24">
        <v>1141</v>
      </c>
      <c r="F516" s="24">
        <v>1141</v>
      </c>
      <c r="G516" s="20">
        <v>8</v>
      </c>
    </row>
    <row r="517" spans="1:7">
      <c r="A517" s="22">
        <v>44364</v>
      </c>
      <c r="B517" s="24">
        <v>1054.3</v>
      </c>
      <c r="C517" s="24">
        <v>1054.3</v>
      </c>
      <c r="D517" s="24">
        <v>1054.3</v>
      </c>
      <c r="E517" s="24">
        <v>1054.3</v>
      </c>
      <c r="F517" s="24">
        <v>1054.3</v>
      </c>
      <c r="G517" s="20">
        <v>8</v>
      </c>
    </row>
    <row r="518" spans="1:7">
      <c r="A518" s="22">
        <v>44365</v>
      </c>
      <c r="B518" s="24">
        <v>1040.0999999999999</v>
      </c>
      <c r="C518" s="24">
        <v>1040.0999999999999</v>
      </c>
      <c r="D518" s="24">
        <v>1040.0999999999999</v>
      </c>
      <c r="E518" s="24">
        <v>1040.0999999999999</v>
      </c>
      <c r="F518" s="24">
        <v>1040.0999999999999</v>
      </c>
      <c r="G518" s="20">
        <v>8</v>
      </c>
    </row>
    <row r="519" spans="1:7">
      <c r="A519" s="22">
        <v>44368</v>
      </c>
      <c r="B519" s="24">
        <v>1049.7</v>
      </c>
      <c r="C519" s="24">
        <v>1049.7</v>
      </c>
      <c r="D519" s="24">
        <v>1049.7</v>
      </c>
      <c r="E519" s="24">
        <v>1049.7</v>
      </c>
      <c r="F519" s="24">
        <v>1049.7</v>
      </c>
      <c r="G519" s="20">
        <v>8</v>
      </c>
    </row>
    <row r="520" spans="1:7">
      <c r="A520" s="22">
        <v>44369</v>
      </c>
      <c r="B520" s="24">
        <v>1069.3</v>
      </c>
      <c r="C520" s="24">
        <v>1069.3</v>
      </c>
      <c r="D520" s="24">
        <v>1069.3</v>
      </c>
      <c r="E520" s="24">
        <v>1069.3</v>
      </c>
      <c r="F520" s="24">
        <v>1069.3</v>
      </c>
      <c r="G520" s="20">
        <v>8</v>
      </c>
    </row>
    <row r="521" spans="1:7">
      <c r="A521" s="22">
        <v>44370</v>
      </c>
      <c r="B521" s="24">
        <v>1085.7</v>
      </c>
      <c r="C521" s="24">
        <v>1085.7</v>
      </c>
      <c r="D521" s="24">
        <v>1085.7</v>
      </c>
      <c r="E521" s="24">
        <v>1085.7</v>
      </c>
      <c r="F521" s="24">
        <v>1085.7</v>
      </c>
      <c r="G521" s="20">
        <v>8</v>
      </c>
    </row>
    <row r="522" spans="1:7">
      <c r="A522" s="22">
        <v>44371</v>
      </c>
      <c r="B522" s="24">
        <v>1093.0999999999999</v>
      </c>
      <c r="C522" s="24">
        <v>1093.0999999999999</v>
      </c>
      <c r="D522" s="24">
        <v>1093.0999999999999</v>
      </c>
      <c r="E522" s="24">
        <v>1093.0999999999999</v>
      </c>
      <c r="F522" s="24">
        <v>1093.0999999999999</v>
      </c>
      <c r="G522" s="20">
        <v>8</v>
      </c>
    </row>
    <row r="523" spans="1:7">
      <c r="A523" s="22">
        <v>44372</v>
      </c>
      <c r="B523" s="24">
        <v>1102.8</v>
      </c>
      <c r="C523" s="24">
        <v>1102.8</v>
      </c>
      <c r="D523" s="24">
        <v>1102.8</v>
      </c>
      <c r="E523" s="24">
        <v>1102.8</v>
      </c>
      <c r="F523" s="24">
        <v>1102.8</v>
      </c>
      <c r="G523" s="20">
        <v>8</v>
      </c>
    </row>
    <row r="524" spans="1:7">
      <c r="A524" s="22">
        <v>44375</v>
      </c>
      <c r="B524" s="24">
        <v>1096.9000000000001</v>
      </c>
      <c r="C524" s="24">
        <v>1096.9000000000001</v>
      </c>
      <c r="D524" s="24">
        <v>1096.9000000000001</v>
      </c>
      <c r="E524" s="24">
        <v>1096.9000000000001</v>
      </c>
      <c r="F524" s="24">
        <v>1096.9000000000001</v>
      </c>
      <c r="G524" s="23">
        <v>8875</v>
      </c>
    </row>
    <row r="525" spans="1:7">
      <c r="A525" s="22">
        <v>44376</v>
      </c>
      <c r="B525" s="24">
        <v>1091.3</v>
      </c>
      <c r="C525" s="24">
        <v>1093.0999999999999</v>
      </c>
      <c r="D525" s="24">
        <v>1057.5999999999999</v>
      </c>
      <c r="E525" s="24">
        <v>1067.5</v>
      </c>
      <c r="F525" s="24">
        <v>1067.5</v>
      </c>
      <c r="G525" s="23">
        <v>5260</v>
      </c>
    </row>
    <row r="526" spans="1:7">
      <c r="A526" s="22">
        <v>44377</v>
      </c>
      <c r="B526" s="24">
        <v>1057</v>
      </c>
      <c r="C526" s="24">
        <v>1070.5</v>
      </c>
      <c r="D526" s="24">
        <v>1048.2</v>
      </c>
      <c r="E526" s="24">
        <v>1070.5</v>
      </c>
      <c r="F526" s="24">
        <v>1070.5</v>
      </c>
      <c r="G526" s="20">
        <v>82</v>
      </c>
    </row>
    <row r="527" spans="1:7">
      <c r="A527" s="22">
        <v>44378</v>
      </c>
      <c r="B527" s="24">
        <v>1063.2</v>
      </c>
      <c r="C527" s="24">
        <v>1086.9000000000001</v>
      </c>
      <c r="D527" s="24">
        <v>1063.2</v>
      </c>
      <c r="E527" s="24">
        <v>1078.4000000000001</v>
      </c>
      <c r="F527" s="24">
        <v>1078.4000000000001</v>
      </c>
      <c r="G527" s="20">
        <v>34</v>
      </c>
    </row>
    <row r="528" spans="1:7">
      <c r="A528" s="22">
        <v>44379</v>
      </c>
      <c r="B528" s="24">
        <v>1082.5999999999999</v>
      </c>
      <c r="C528" s="24">
        <v>1092</v>
      </c>
      <c r="D528" s="24">
        <v>1079.5999999999999</v>
      </c>
      <c r="E528" s="24">
        <v>1085.4000000000001</v>
      </c>
      <c r="F528" s="24">
        <v>1085.4000000000001</v>
      </c>
      <c r="G528" s="20">
        <v>14</v>
      </c>
    </row>
    <row r="529" spans="1:7">
      <c r="A529" s="22">
        <v>44383</v>
      </c>
      <c r="B529" s="24">
        <v>1094</v>
      </c>
      <c r="C529" s="24">
        <v>1114.5999999999999</v>
      </c>
      <c r="D529" s="24">
        <v>1075.2</v>
      </c>
      <c r="E529" s="24">
        <v>1081.9000000000001</v>
      </c>
      <c r="F529" s="24">
        <v>1081.9000000000001</v>
      </c>
      <c r="G529" s="20">
        <v>83</v>
      </c>
    </row>
    <row r="530" spans="1:7">
      <c r="A530" s="22">
        <v>44384</v>
      </c>
      <c r="B530" s="24">
        <v>1087.2</v>
      </c>
      <c r="C530" s="24">
        <v>1096.8</v>
      </c>
      <c r="D530" s="24">
        <v>1072.5999999999999</v>
      </c>
      <c r="E530" s="24">
        <v>1080.2</v>
      </c>
      <c r="F530" s="24">
        <v>1080.2</v>
      </c>
      <c r="G530" s="20">
        <v>57</v>
      </c>
    </row>
    <row r="531" spans="1:7">
      <c r="A531" s="22">
        <v>44385</v>
      </c>
      <c r="B531" s="24">
        <v>1069.9000000000001</v>
      </c>
      <c r="C531" s="24">
        <v>1079.3</v>
      </c>
      <c r="D531" s="24">
        <v>1062.2</v>
      </c>
      <c r="E531" s="24">
        <v>1073.2</v>
      </c>
      <c r="F531" s="24">
        <v>1073.2</v>
      </c>
      <c r="G531" s="20">
        <v>245</v>
      </c>
    </row>
    <row r="532" spans="1:7">
      <c r="A532" s="22">
        <v>44386</v>
      </c>
      <c r="B532" s="24">
        <v>1072.0999999999999</v>
      </c>
      <c r="C532" s="24">
        <v>1094.4000000000001</v>
      </c>
      <c r="D532" s="24">
        <v>1067.9000000000001</v>
      </c>
      <c r="E532" s="24">
        <v>1094.4000000000001</v>
      </c>
      <c r="F532" s="24">
        <v>1094.4000000000001</v>
      </c>
      <c r="G532" s="20">
        <v>73</v>
      </c>
    </row>
    <row r="533" spans="1:7">
      <c r="A533" s="22">
        <v>44389</v>
      </c>
      <c r="B533" s="24">
        <v>1099.8</v>
      </c>
      <c r="C533" s="24">
        <v>1121.7</v>
      </c>
      <c r="D533" s="24">
        <v>1099.8</v>
      </c>
      <c r="E533" s="24">
        <v>1121.7</v>
      </c>
      <c r="F533" s="24">
        <v>1121.7</v>
      </c>
      <c r="G533" s="20">
        <v>12</v>
      </c>
    </row>
    <row r="534" spans="1:7">
      <c r="A534" s="22">
        <v>44390</v>
      </c>
      <c r="B534" s="24">
        <v>1109.8</v>
      </c>
      <c r="C534" s="24">
        <v>1110.5</v>
      </c>
      <c r="D534" s="24">
        <v>1102.2</v>
      </c>
      <c r="E534" s="24">
        <v>1109.8</v>
      </c>
      <c r="F534" s="24">
        <v>1109.8</v>
      </c>
      <c r="G534" s="20">
        <v>6</v>
      </c>
    </row>
    <row r="535" spans="1:7">
      <c r="A535" s="22">
        <v>44391</v>
      </c>
      <c r="B535" s="24">
        <v>1105.9000000000001</v>
      </c>
      <c r="C535" s="24">
        <v>1128.8</v>
      </c>
      <c r="D535" s="24">
        <v>1103.5999999999999</v>
      </c>
      <c r="E535" s="24">
        <v>1126.5</v>
      </c>
      <c r="F535" s="24">
        <v>1126.5</v>
      </c>
      <c r="G535" s="20">
        <v>16</v>
      </c>
    </row>
    <row r="536" spans="1:7">
      <c r="A536" s="22">
        <v>44392</v>
      </c>
      <c r="B536" s="24">
        <v>1142.9000000000001</v>
      </c>
      <c r="C536" s="24">
        <v>1142.9000000000001</v>
      </c>
      <c r="D536" s="24">
        <v>1136</v>
      </c>
      <c r="E536" s="24">
        <v>1136</v>
      </c>
      <c r="F536" s="24">
        <v>1136</v>
      </c>
      <c r="G536" s="20">
        <v>1</v>
      </c>
    </row>
    <row r="537" spans="1:7">
      <c r="A537" s="22">
        <v>44393</v>
      </c>
      <c r="B537" s="24">
        <v>1110</v>
      </c>
      <c r="C537" s="24">
        <v>1110</v>
      </c>
      <c r="D537" s="24">
        <v>1104</v>
      </c>
      <c r="E537" s="24">
        <v>1107</v>
      </c>
      <c r="F537" s="24">
        <v>1107</v>
      </c>
      <c r="G537" s="20">
        <v>49</v>
      </c>
    </row>
    <row r="538" spans="1:7">
      <c r="A538" s="22">
        <v>44396</v>
      </c>
      <c r="B538" s="24">
        <v>1092.8</v>
      </c>
      <c r="C538" s="24">
        <v>1092.8</v>
      </c>
      <c r="D538" s="24">
        <v>1068.2</v>
      </c>
      <c r="E538" s="24">
        <v>1069.3</v>
      </c>
      <c r="F538" s="24">
        <v>1069.3</v>
      </c>
      <c r="G538" s="20">
        <v>85</v>
      </c>
    </row>
    <row r="539" spans="1:7">
      <c r="A539" s="22">
        <v>44397</v>
      </c>
      <c r="B539" s="24">
        <v>1076.5999999999999</v>
      </c>
      <c r="C539" s="24">
        <v>1076.5999999999999</v>
      </c>
      <c r="D539" s="24">
        <v>1052.8</v>
      </c>
      <c r="E539" s="24">
        <v>1064.3</v>
      </c>
      <c r="F539" s="24">
        <v>1064.3</v>
      </c>
      <c r="G539" s="20">
        <v>157</v>
      </c>
    </row>
    <row r="540" spans="1:7">
      <c r="A540" s="22">
        <v>44398</v>
      </c>
      <c r="B540" s="24">
        <v>1073.5999999999999</v>
      </c>
      <c r="C540" s="24">
        <v>1073.5999999999999</v>
      </c>
      <c r="D540" s="24">
        <v>1073.5999999999999</v>
      </c>
      <c r="E540" s="24">
        <v>1073.5999999999999</v>
      </c>
      <c r="F540" s="24">
        <v>1073.5999999999999</v>
      </c>
      <c r="G540" s="21" t="s">
        <v>14</v>
      </c>
    </row>
    <row r="541" spans="1:7">
      <c r="A541" s="22">
        <v>44399</v>
      </c>
      <c r="B541" s="24">
        <v>1088.8</v>
      </c>
      <c r="C541" s="24">
        <v>1088.8</v>
      </c>
      <c r="D541" s="24">
        <v>1088.8</v>
      </c>
      <c r="E541" s="24">
        <v>1088.8</v>
      </c>
      <c r="F541" s="24">
        <v>1088.8</v>
      </c>
      <c r="G541" s="21" t="s">
        <v>14</v>
      </c>
    </row>
    <row r="542" spans="1:7">
      <c r="A542" s="22">
        <v>44400</v>
      </c>
      <c r="B542" s="24">
        <v>1059.5999999999999</v>
      </c>
      <c r="C542" s="24">
        <v>1059.5999999999999</v>
      </c>
      <c r="D542" s="24">
        <v>1059.5999999999999</v>
      </c>
      <c r="E542" s="24">
        <v>1059.5999999999999</v>
      </c>
      <c r="F542" s="24">
        <v>1059.5999999999999</v>
      </c>
      <c r="G542" s="21" t="s">
        <v>14</v>
      </c>
    </row>
    <row r="543" spans="1:7">
      <c r="A543" s="22">
        <v>44403</v>
      </c>
      <c r="B543" s="24">
        <v>1060.5</v>
      </c>
      <c r="C543" s="24">
        <v>1068.7</v>
      </c>
      <c r="D543" s="24">
        <v>1060.5</v>
      </c>
      <c r="E543" s="24">
        <v>1068.7</v>
      </c>
      <c r="F543" s="24">
        <v>1068.7</v>
      </c>
      <c r="G543" s="20">
        <v>3</v>
      </c>
    </row>
    <row r="544" spans="1:7">
      <c r="A544" s="22">
        <v>44404</v>
      </c>
      <c r="B544" s="24">
        <v>1059.8</v>
      </c>
      <c r="C544" s="24">
        <v>1062.5</v>
      </c>
      <c r="D544" s="24">
        <v>1047.8</v>
      </c>
      <c r="E544" s="24">
        <v>1047.8</v>
      </c>
      <c r="F544" s="24">
        <v>1047.8</v>
      </c>
      <c r="G544" s="20">
        <v>5</v>
      </c>
    </row>
    <row r="545" spans="1:7">
      <c r="A545" s="22">
        <v>44405</v>
      </c>
      <c r="B545" s="24">
        <v>1056.0999999999999</v>
      </c>
      <c r="C545" s="24">
        <v>1056.0999999999999</v>
      </c>
      <c r="D545" s="24">
        <v>1056.0999999999999</v>
      </c>
      <c r="E545" s="24">
        <v>1056.0999999999999</v>
      </c>
      <c r="F545" s="24">
        <v>1056.0999999999999</v>
      </c>
      <c r="G545" s="20">
        <v>36</v>
      </c>
    </row>
    <row r="546" spans="1:7">
      <c r="A546" s="22">
        <v>44406</v>
      </c>
      <c r="B546" s="24">
        <v>1071.2</v>
      </c>
      <c r="C546" s="24">
        <v>1074.7</v>
      </c>
      <c r="D546" s="24">
        <v>1063</v>
      </c>
      <c r="E546" s="24">
        <v>1065.5</v>
      </c>
      <c r="F546" s="24">
        <v>1065.5</v>
      </c>
      <c r="G546" s="20">
        <v>56</v>
      </c>
    </row>
    <row r="547" spans="1:7">
      <c r="A547" s="22">
        <v>44407</v>
      </c>
      <c r="B547" s="24">
        <v>1046.9000000000001</v>
      </c>
      <c r="C547" s="24">
        <v>1046.9000000000001</v>
      </c>
      <c r="D547" s="24">
        <v>1046.9000000000001</v>
      </c>
      <c r="E547" s="24">
        <v>1046.9000000000001</v>
      </c>
      <c r="F547" s="24">
        <v>1046.9000000000001</v>
      </c>
      <c r="G547" s="21" t="s">
        <v>14</v>
      </c>
    </row>
    <row r="548" spans="1:7">
      <c r="A548" s="22">
        <v>44410</v>
      </c>
      <c r="B548" s="24">
        <v>1054.9000000000001</v>
      </c>
      <c r="C548" s="24">
        <v>1054.9000000000001</v>
      </c>
      <c r="D548" s="24">
        <v>1054.9000000000001</v>
      </c>
      <c r="E548" s="24">
        <v>1054.9000000000001</v>
      </c>
      <c r="F548" s="24">
        <v>1054.9000000000001</v>
      </c>
      <c r="G548" s="21" t="s">
        <v>14</v>
      </c>
    </row>
    <row r="549" spans="1:7">
      <c r="A549" s="22">
        <v>44411</v>
      </c>
      <c r="B549" s="24">
        <v>1045.8</v>
      </c>
      <c r="C549" s="24">
        <v>1045.8</v>
      </c>
      <c r="D549" s="24">
        <v>1045.8</v>
      </c>
      <c r="E549" s="24">
        <v>1045.8</v>
      </c>
      <c r="F549" s="24">
        <v>1045.8</v>
      </c>
      <c r="G549" s="20">
        <v>53</v>
      </c>
    </row>
    <row r="550" spans="1:7">
      <c r="A550" s="22">
        <v>44412</v>
      </c>
      <c r="B550" s="24">
        <v>1020.4</v>
      </c>
      <c r="C550" s="24">
        <v>1020.4</v>
      </c>
      <c r="D550" s="24">
        <v>1020.4</v>
      </c>
      <c r="E550" s="24">
        <v>1020.4</v>
      </c>
      <c r="F550" s="24">
        <v>1020.4</v>
      </c>
      <c r="G550" s="20">
        <v>221</v>
      </c>
    </row>
    <row r="551" spans="1:7">
      <c r="A551" s="22">
        <v>44413</v>
      </c>
      <c r="B551" s="24">
        <v>1010.9</v>
      </c>
      <c r="C551" s="24">
        <v>1010.9</v>
      </c>
      <c r="D551" s="24">
        <v>1005.5</v>
      </c>
      <c r="E551" s="24">
        <v>1005.5</v>
      </c>
      <c r="F551" s="24">
        <v>1005.5</v>
      </c>
      <c r="G551" s="20">
        <v>145</v>
      </c>
    </row>
    <row r="552" spans="1:7">
      <c r="A552" s="22">
        <v>44414</v>
      </c>
      <c r="B552" s="20">
        <v>972.3</v>
      </c>
      <c r="C552" s="20">
        <v>972.3</v>
      </c>
      <c r="D552" s="20">
        <v>972.3</v>
      </c>
      <c r="E552" s="20">
        <v>972.3</v>
      </c>
      <c r="F552" s="20">
        <v>972.3</v>
      </c>
      <c r="G552" s="20">
        <v>81</v>
      </c>
    </row>
    <row r="553" spans="1:7">
      <c r="A553" s="22">
        <v>44417</v>
      </c>
      <c r="B553" s="20">
        <v>965.1</v>
      </c>
      <c r="C553" s="20">
        <v>970.9</v>
      </c>
      <c r="D553" s="20">
        <v>965.1</v>
      </c>
      <c r="E553" s="20">
        <v>970.9</v>
      </c>
      <c r="F553" s="20">
        <v>970.9</v>
      </c>
      <c r="G553" s="20">
        <v>50</v>
      </c>
    </row>
    <row r="554" spans="1:7">
      <c r="A554" s="22">
        <v>44418</v>
      </c>
      <c r="B554" s="20">
        <v>987.2</v>
      </c>
      <c r="C554" s="20">
        <v>987.2</v>
      </c>
      <c r="D554" s="20">
        <v>987.2</v>
      </c>
      <c r="E554" s="20">
        <v>987.2</v>
      </c>
      <c r="F554" s="20">
        <v>987.2</v>
      </c>
      <c r="G554" s="20">
        <v>15</v>
      </c>
    </row>
    <row r="555" spans="1:7">
      <c r="A555" s="22">
        <v>44419</v>
      </c>
      <c r="B555" s="24">
        <v>1015.5</v>
      </c>
      <c r="C555" s="24">
        <v>1015.5</v>
      </c>
      <c r="D555" s="24">
        <v>1015.5</v>
      </c>
      <c r="E555" s="24">
        <v>1015.5</v>
      </c>
      <c r="F555" s="24">
        <v>1015.5</v>
      </c>
      <c r="G555" s="20">
        <v>15</v>
      </c>
    </row>
    <row r="556" spans="1:7">
      <c r="A556" s="22">
        <v>44420</v>
      </c>
      <c r="B556" s="24">
        <v>1017.3</v>
      </c>
      <c r="C556" s="24">
        <v>1017.3</v>
      </c>
      <c r="D556" s="24">
        <v>1017.3</v>
      </c>
      <c r="E556" s="24">
        <v>1017.3</v>
      </c>
      <c r="F556" s="24">
        <v>1017.3</v>
      </c>
      <c r="G556" s="20">
        <v>15</v>
      </c>
    </row>
    <row r="557" spans="1:7">
      <c r="A557" s="22">
        <v>44421</v>
      </c>
      <c r="B557" s="24">
        <v>1025.5</v>
      </c>
      <c r="C557" s="24">
        <v>1025.5</v>
      </c>
      <c r="D557" s="24">
        <v>1025.5</v>
      </c>
      <c r="E557" s="24">
        <v>1025.5</v>
      </c>
      <c r="F557" s="24">
        <v>1025.5</v>
      </c>
      <c r="G557" s="20">
        <v>15</v>
      </c>
    </row>
    <row r="558" spans="1:7">
      <c r="A558" s="22">
        <v>44424</v>
      </c>
      <c r="B558" s="24">
        <v>1020.5</v>
      </c>
      <c r="C558" s="24">
        <v>1020.5</v>
      </c>
      <c r="D558" s="24">
        <v>1020.5</v>
      </c>
      <c r="E558" s="24">
        <v>1020.5</v>
      </c>
      <c r="F558" s="24">
        <v>1020.5</v>
      </c>
      <c r="G558" s="20">
        <v>15</v>
      </c>
    </row>
    <row r="559" spans="1:7">
      <c r="A559" s="22">
        <v>44425</v>
      </c>
      <c r="B559" s="20">
        <v>993.4</v>
      </c>
      <c r="C559" s="20">
        <v>993.4</v>
      </c>
      <c r="D559" s="20">
        <v>993.4</v>
      </c>
      <c r="E559" s="20">
        <v>993.4</v>
      </c>
      <c r="F559" s="20">
        <v>993.4</v>
      </c>
      <c r="G559" s="20">
        <v>50</v>
      </c>
    </row>
    <row r="560" spans="1:7">
      <c r="A560" s="22">
        <v>44426</v>
      </c>
      <c r="B560" s="20">
        <v>995.8</v>
      </c>
      <c r="C560" s="20">
        <v>995.8</v>
      </c>
      <c r="D560" s="20">
        <v>995.8</v>
      </c>
      <c r="E560" s="20">
        <v>995.8</v>
      </c>
      <c r="F560" s="20">
        <v>995.8</v>
      </c>
      <c r="G560" s="20">
        <v>50</v>
      </c>
    </row>
    <row r="561" spans="1:7">
      <c r="A561" s="22">
        <v>44427</v>
      </c>
      <c r="B561" s="20">
        <v>970.6</v>
      </c>
      <c r="C561" s="20">
        <v>970.6</v>
      </c>
      <c r="D561" s="20">
        <v>970.6</v>
      </c>
      <c r="E561" s="20">
        <v>970.6</v>
      </c>
      <c r="F561" s="20">
        <v>970.6</v>
      </c>
      <c r="G561" s="20">
        <v>50</v>
      </c>
    </row>
    <row r="562" spans="1:7">
      <c r="A562" s="22">
        <v>44428</v>
      </c>
      <c r="B562" s="20">
        <v>993.5</v>
      </c>
      <c r="C562" s="20">
        <v>993.5</v>
      </c>
      <c r="D562" s="20">
        <v>993.5</v>
      </c>
      <c r="E562" s="20">
        <v>993.5</v>
      </c>
      <c r="F562" s="20">
        <v>993.5</v>
      </c>
      <c r="G562" s="20">
        <v>50</v>
      </c>
    </row>
    <row r="563" spans="1:7">
      <c r="A563" s="22">
        <v>44431</v>
      </c>
      <c r="B563" s="24">
        <v>1013.4</v>
      </c>
      <c r="C563" s="24">
        <v>1013.4</v>
      </c>
      <c r="D563" s="24">
        <v>1013.4</v>
      </c>
      <c r="E563" s="24">
        <v>1013.4</v>
      </c>
      <c r="F563" s="24">
        <v>1013.4</v>
      </c>
      <c r="G563" s="20">
        <v>50</v>
      </c>
    </row>
    <row r="564" spans="1:7">
      <c r="A564" s="22">
        <v>44432</v>
      </c>
      <c r="B564" s="24">
        <v>1009.4</v>
      </c>
      <c r="C564" s="24">
        <v>1009.4</v>
      </c>
      <c r="D564" s="24">
        <v>1009.4</v>
      </c>
      <c r="E564" s="24">
        <v>1009.4</v>
      </c>
      <c r="F564" s="24">
        <v>1009.4</v>
      </c>
      <c r="G564" s="20">
        <v>50</v>
      </c>
    </row>
    <row r="565" spans="1:7">
      <c r="A565" s="22">
        <v>44433</v>
      </c>
      <c r="B565" s="20">
        <v>992.8</v>
      </c>
      <c r="C565" s="20">
        <v>992.8</v>
      </c>
      <c r="D565" s="20">
        <v>992.8</v>
      </c>
      <c r="E565" s="20">
        <v>992.8</v>
      </c>
      <c r="F565" s="20">
        <v>992.8</v>
      </c>
      <c r="G565" s="20">
        <v>50</v>
      </c>
    </row>
    <row r="566" spans="1:7">
      <c r="A566" s="22">
        <v>44434</v>
      </c>
      <c r="B566" s="20">
        <v>975</v>
      </c>
      <c r="C566" s="20">
        <v>975</v>
      </c>
      <c r="D566" s="20">
        <v>975</v>
      </c>
      <c r="E566" s="20">
        <v>975</v>
      </c>
      <c r="F566" s="20">
        <v>975</v>
      </c>
      <c r="G566" s="20">
        <v>50</v>
      </c>
    </row>
    <row r="567" spans="1:7">
      <c r="A567" s="22">
        <v>44435</v>
      </c>
      <c r="B567" s="24">
        <v>1005.8</v>
      </c>
      <c r="C567" s="24">
        <v>1005.8</v>
      </c>
      <c r="D567" s="24">
        <v>1005.8</v>
      </c>
      <c r="E567" s="24">
        <v>1005.8</v>
      </c>
      <c r="F567" s="24">
        <v>1005.8</v>
      </c>
      <c r="G567" s="20">
        <v>16</v>
      </c>
    </row>
    <row r="568" spans="1:7">
      <c r="A568" s="22">
        <v>44438</v>
      </c>
      <c r="B568" s="24">
        <v>1010</v>
      </c>
      <c r="C568" s="24">
        <v>1010</v>
      </c>
      <c r="D568" s="20">
        <v>995.5</v>
      </c>
      <c r="E568" s="24">
        <v>1001.9</v>
      </c>
      <c r="F568" s="24">
        <v>1001.9</v>
      </c>
      <c r="G568" s="20">
        <v>14</v>
      </c>
    </row>
    <row r="569" spans="1:7">
      <c r="A569" s="22">
        <v>44439</v>
      </c>
      <c r="B569" s="24">
        <v>1006.5</v>
      </c>
      <c r="C569" s="24">
        <v>1013.9</v>
      </c>
      <c r="D569" s="24">
        <v>1006.5</v>
      </c>
      <c r="E569" s="24">
        <v>1013.9</v>
      </c>
      <c r="F569" s="24">
        <v>1013.9</v>
      </c>
      <c r="G569" s="20">
        <v>16</v>
      </c>
    </row>
    <row r="570" spans="1:7">
      <c r="A570" s="22">
        <v>44440</v>
      </c>
      <c r="B570" s="24">
        <v>1001.7</v>
      </c>
      <c r="C570" s="24">
        <v>1001.9</v>
      </c>
      <c r="D570" s="24">
        <v>1000</v>
      </c>
      <c r="E570" s="24">
        <v>1000</v>
      </c>
      <c r="F570" s="24">
        <v>1000</v>
      </c>
      <c r="G570" s="20">
        <v>43</v>
      </c>
    </row>
    <row r="571" spans="1:7">
      <c r="A571" s="22">
        <v>44441</v>
      </c>
      <c r="B571" s="20">
        <v>993.9</v>
      </c>
      <c r="C571" s="20">
        <v>993.9</v>
      </c>
      <c r="D571" s="20">
        <v>993.9</v>
      </c>
      <c r="E571" s="20">
        <v>993.9</v>
      </c>
      <c r="F571" s="20">
        <v>993.9</v>
      </c>
      <c r="G571" s="20">
        <v>3</v>
      </c>
    </row>
    <row r="572" spans="1:7">
      <c r="A572" s="22">
        <v>44442</v>
      </c>
      <c r="B572" s="24">
        <v>1021.2</v>
      </c>
      <c r="C572" s="24">
        <v>1021.2</v>
      </c>
      <c r="D572" s="24">
        <v>1021.2</v>
      </c>
      <c r="E572" s="24">
        <v>1021.2</v>
      </c>
      <c r="F572" s="24">
        <v>1021.2</v>
      </c>
      <c r="G572" s="21" t="s">
        <v>14</v>
      </c>
    </row>
    <row r="573" spans="1:7">
      <c r="A573" s="22">
        <v>44446</v>
      </c>
      <c r="B573" s="20">
        <v>995.4</v>
      </c>
      <c r="C573" s="20">
        <v>995.4</v>
      </c>
      <c r="D573" s="20">
        <v>995.4</v>
      </c>
      <c r="E573" s="20">
        <v>995.4</v>
      </c>
      <c r="F573" s="20">
        <v>995.4</v>
      </c>
      <c r="G573" s="21" t="s">
        <v>14</v>
      </c>
    </row>
    <row r="574" spans="1:7">
      <c r="A574" s="22">
        <v>44447</v>
      </c>
      <c r="B574" s="20">
        <v>975.3</v>
      </c>
      <c r="C574" s="20">
        <v>975.3</v>
      </c>
      <c r="D574" s="20">
        <v>975.3</v>
      </c>
      <c r="E574" s="20">
        <v>975.3</v>
      </c>
      <c r="F574" s="20">
        <v>975.3</v>
      </c>
      <c r="G574" s="20">
        <v>41</v>
      </c>
    </row>
    <row r="575" spans="1:7">
      <c r="A575" s="22">
        <v>44448</v>
      </c>
      <c r="B575" s="20">
        <v>973.8</v>
      </c>
      <c r="C575" s="20">
        <v>973.8</v>
      </c>
      <c r="D575" s="20">
        <v>973.8</v>
      </c>
      <c r="E575" s="20">
        <v>973.8</v>
      </c>
      <c r="F575" s="20">
        <v>973.8</v>
      </c>
      <c r="G575" s="21" t="s">
        <v>14</v>
      </c>
    </row>
    <row r="576" spans="1:7">
      <c r="A576" s="22">
        <v>44449</v>
      </c>
      <c r="B576" s="20">
        <v>969</v>
      </c>
      <c r="C576" s="20">
        <v>973.5</v>
      </c>
      <c r="D576" s="20">
        <v>956</v>
      </c>
      <c r="E576" s="20">
        <v>956.7</v>
      </c>
      <c r="F576" s="20">
        <v>956.7</v>
      </c>
      <c r="G576" s="20">
        <v>150</v>
      </c>
    </row>
    <row r="577" spans="1:7">
      <c r="A577" s="22">
        <v>44452</v>
      </c>
      <c r="B577" s="20">
        <v>955</v>
      </c>
      <c r="C577" s="20">
        <v>957.7</v>
      </c>
      <c r="D577" s="20">
        <v>953.5</v>
      </c>
      <c r="E577" s="20">
        <v>957.7</v>
      </c>
      <c r="F577" s="20">
        <v>957.7</v>
      </c>
      <c r="G577" s="20">
        <v>39</v>
      </c>
    </row>
    <row r="578" spans="1:7">
      <c r="A578" s="22">
        <v>44453</v>
      </c>
      <c r="B578" s="20">
        <v>939.1</v>
      </c>
      <c r="C578" s="20">
        <v>939.1</v>
      </c>
      <c r="D578" s="20">
        <v>939.1</v>
      </c>
      <c r="E578" s="20">
        <v>939.1</v>
      </c>
      <c r="F578" s="20">
        <v>939.1</v>
      </c>
      <c r="G578" s="20">
        <v>73</v>
      </c>
    </row>
    <row r="579" spans="1:7">
      <c r="A579" s="22">
        <v>44454</v>
      </c>
      <c r="B579" s="20">
        <v>932.4</v>
      </c>
      <c r="C579" s="20">
        <v>932.4</v>
      </c>
      <c r="D579" s="20">
        <v>932.4</v>
      </c>
      <c r="E579" s="20">
        <v>932.4</v>
      </c>
      <c r="F579" s="20">
        <v>932.4</v>
      </c>
      <c r="G579" s="21" t="s">
        <v>14</v>
      </c>
    </row>
    <row r="580" spans="1:7">
      <c r="A580" s="22">
        <v>44455</v>
      </c>
      <c r="B580" s="20">
        <v>925.2</v>
      </c>
      <c r="C580" s="20">
        <v>925.2</v>
      </c>
      <c r="D580" s="20">
        <v>925.2</v>
      </c>
      <c r="E580" s="20">
        <v>925.2</v>
      </c>
      <c r="F580" s="20">
        <v>925.2</v>
      </c>
      <c r="G580" s="21" t="s">
        <v>14</v>
      </c>
    </row>
    <row r="581" spans="1:7">
      <c r="A581" s="22">
        <v>44456</v>
      </c>
      <c r="B581" s="20">
        <v>932.5</v>
      </c>
      <c r="C581" s="20">
        <v>932.5</v>
      </c>
      <c r="D581" s="20">
        <v>932.5</v>
      </c>
      <c r="E581" s="20">
        <v>932.5</v>
      </c>
      <c r="F581" s="20">
        <v>932.5</v>
      </c>
      <c r="G581" s="21" t="s">
        <v>14</v>
      </c>
    </row>
    <row r="582" spans="1:7">
      <c r="A582" s="22">
        <v>44459</v>
      </c>
      <c r="B582" s="20">
        <v>912</v>
      </c>
      <c r="C582" s="20">
        <v>917</v>
      </c>
      <c r="D582" s="20">
        <v>900.8</v>
      </c>
      <c r="E582" s="20">
        <v>900.8</v>
      </c>
      <c r="F582" s="20">
        <v>900.8</v>
      </c>
      <c r="G582" s="20">
        <v>5</v>
      </c>
    </row>
    <row r="583" spans="1:7">
      <c r="A583" s="22">
        <v>44460</v>
      </c>
      <c r="B583" s="20">
        <v>951.9</v>
      </c>
      <c r="C583" s="20">
        <v>951.9</v>
      </c>
      <c r="D583" s="20">
        <v>951.9</v>
      </c>
      <c r="E583" s="20">
        <v>951.9</v>
      </c>
      <c r="F583" s="20">
        <v>951.9</v>
      </c>
      <c r="G583" s="21" t="s">
        <v>14</v>
      </c>
    </row>
    <row r="584" spans="1:7">
      <c r="A584" s="22">
        <v>44461</v>
      </c>
      <c r="B584" s="20">
        <v>983.5</v>
      </c>
      <c r="C584" s="24">
        <v>1001.3</v>
      </c>
      <c r="D584" s="20">
        <v>980.1</v>
      </c>
      <c r="E584" s="24">
        <v>1001.3</v>
      </c>
      <c r="F584" s="24">
        <v>1001.3</v>
      </c>
      <c r="G584" s="20">
        <v>2</v>
      </c>
    </row>
    <row r="585" spans="1:7">
      <c r="A585" s="22">
        <v>44462</v>
      </c>
      <c r="B585" s="20">
        <v>997.2</v>
      </c>
      <c r="C585" s="20">
        <v>997.2</v>
      </c>
      <c r="D585" s="20">
        <v>997.2</v>
      </c>
      <c r="E585" s="20">
        <v>997.2</v>
      </c>
      <c r="F585" s="20">
        <v>997.2</v>
      </c>
      <c r="G585" s="21" t="s">
        <v>14</v>
      </c>
    </row>
    <row r="586" spans="1:7">
      <c r="A586" s="22">
        <v>44463</v>
      </c>
      <c r="B586" s="20">
        <v>980.9</v>
      </c>
      <c r="C586" s="20">
        <v>980.9</v>
      </c>
      <c r="D586" s="20">
        <v>980.9</v>
      </c>
      <c r="E586" s="20">
        <v>980.9</v>
      </c>
      <c r="F586" s="20">
        <v>980.9</v>
      </c>
      <c r="G586" s="21" t="s">
        <v>14</v>
      </c>
    </row>
    <row r="587" spans="1:7">
      <c r="A587" s="22">
        <v>44466</v>
      </c>
      <c r="B587" s="20">
        <v>985.7</v>
      </c>
      <c r="C587" s="20">
        <v>986.9</v>
      </c>
      <c r="D587" s="20">
        <v>979.8</v>
      </c>
      <c r="E587" s="20">
        <v>982.6</v>
      </c>
      <c r="F587" s="20">
        <v>982.6</v>
      </c>
      <c r="G587" s="20">
        <v>10</v>
      </c>
    </row>
    <row r="588" spans="1:7">
      <c r="A588" s="22">
        <v>44467</v>
      </c>
      <c r="B588" s="20">
        <v>960.6</v>
      </c>
      <c r="C588" s="20">
        <v>960.6</v>
      </c>
      <c r="D588" s="20">
        <v>960.6</v>
      </c>
      <c r="E588" s="20">
        <v>960.6</v>
      </c>
      <c r="F588" s="20">
        <v>960.6</v>
      </c>
      <c r="G588" s="23">
        <v>8611</v>
      </c>
    </row>
    <row r="589" spans="1:7">
      <c r="A589" s="22">
        <v>44468</v>
      </c>
      <c r="B589" s="20">
        <v>962.1</v>
      </c>
      <c r="C589" s="20">
        <v>969.2</v>
      </c>
      <c r="D589" s="20">
        <v>939</v>
      </c>
      <c r="E589" s="20">
        <v>944.3</v>
      </c>
      <c r="F589" s="20">
        <v>944.3</v>
      </c>
      <c r="G589" s="23">
        <v>1695</v>
      </c>
    </row>
    <row r="590" spans="1:7">
      <c r="A590" s="22">
        <v>44469</v>
      </c>
      <c r="B590" s="20">
        <v>946.6</v>
      </c>
      <c r="C590" s="20">
        <v>966.9</v>
      </c>
      <c r="D590" s="20">
        <v>946.5</v>
      </c>
      <c r="E590" s="20">
        <v>960.9</v>
      </c>
      <c r="F590" s="20">
        <v>960.9</v>
      </c>
      <c r="G590" s="20">
        <v>152</v>
      </c>
    </row>
    <row r="591" spans="1:7">
      <c r="A591" s="22">
        <v>44470</v>
      </c>
      <c r="B591" s="20">
        <v>957.7</v>
      </c>
      <c r="C591" s="20">
        <v>976</v>
      </c>
      <c r="D591" s="20">
        <v>957.7</v>
      </c>
      <c r="E591" s="20">
        <v>972.1</v>
      </c>
      <c r="F591" s="20">
        <v>972.1</v>
      </c>
      <c r="G591" s="20">
        <v>154</v>
      </c>
    </row>
    <row r="592" spans="1:7">
      <c r="A592" s="22">
        <v>44473</v>
      </c>
      <c r="B592" s="20">
        <v>960</v>
      </c>
      <c r="C592" s="20">
        <v>963.8</v>
      </c>
      <c r="D592" s="20">
        <v>951.2</v>
      </c>
      <c r="E592" s="20">
        <v>960.2</v>
      </c>
      <c r="F592" s="20">
        <v>960.2</v>
      </c>
      <c r="G592" s="20">
        <v>94</v>
      </c>
    </row>
    <row r="593" spans="1:7">
      <c r="A593" s="22">
        <v>44474</v>
      </c>
      <c r="B593" s="20">
        <v>963.8</v>
      </c>
      <c r="C593" s="20">
        <v>963.8</v>
      </c>
      <c r="D593" s="20">
        <v>955.8</v>
      </c>
      <c r="E593" s="20">
        <v>959</v>
      </c>
      <c r="F593" s="20">
        <v>959</v>
      </c>
      <c r="G593" s="20">
        <v>25</v>
      </c>
    </row>
    <row r="594" spans="1:7">
      <c r="A594" s="22">
        <v>44475</v>
      </c>
      <c r="B594" s="20">
        <v>957.3</v>
      </c>
      <c r="C594" s="20">
        <v>975.9</v>
      </c>
      <c r="D594" s="20">
        <v>949.2</v>
      </c>
      <c r="E594" s="20">
        <v>975.8</v>
      </c>
      <c r="F594" s="20">
        <v>975.8</v>
      </c>
      <c r="G594" s="20">
        <v>13</v>
      </c>
    </row>
    <row r="595" spans="1:7">
      <c r="A595" s="22">
        <v>44476</v>
      </c>
      <c r="B595" s="20">
        <v>986.1</v>
      </c>
      <c r="C595" s="20">
        <v>995</v>
      </c>
      <c r="D595" s="20">
        <v>977.7</v>
      </c>
      <c r="E595" s="20">
        <v>983.9</v>
      </c>
      <c r="F595" s="20">
        <v>983.9</v>
      </c>
      <c r="G595" s="20">
        <v>54</v>
      </c>
    </row>
    <row r="596" spans="1:7">
      <c r="A596" s="22">
        <v>44477</v>
      </c>
      <c r="B596" s="24">
        <v>1012.8</v>
      </c>
      <c r="C596" s="24">
        <v>1030.5999999999999</v>
      </c>
      <c r="D596" s="24">
        <v>1012.8</v>
      </c>
      <c r="E596" s="24">
        <v>1026.5999999999999</v>
      </c>
      <c r="F596" s="24">
        <v>1026.5999999999999</v>
      </c>
      <c r="G596" s="20">
        <v>25</v>
      </c>
    </row>
    <row r="597" spans="1:7">
      <c r="A597" s="22">
        <v>44480</v>
      </c>
      <c r="B597" s="24">
        <v>1004.9</v>
      </c>
      <c r="C597" s="24">
        <v>1007.1</v>
      </c>
      <c r="D597" s="24">
        <v>1004.9</v>
      </c>
      <c r="E597" s="24">
        <v>1004.9</v>
      </c>
      <c r="F597" s="24">
        <v>1004.9</v>
      </c>
      <c r="G597" s="20">
        <v>15</v>
      </c>
    </row>
    <row r="598" spans="1:7">
      <c r="A598" s="22">
        <v>44481</v>
      </c>
      <c r="B598" s="24">
        <v>1010.2</v>
      </c>
      <c r="C598" s="24">
        <v>1010.2</v>
      </c>
      <c r="D598" s="24">
        <v>1003.9</v>
      </c>
      <c r="E598" s="24">
        <v>1009.7</v>
      </c>
      <c r="F598" s="24">
        <v>1009.7</v>
      </c>
      <c r="G598" s="20">
        <v>6</v>
      </c>
    </row>
    <row r="599" spans="1:7">
      <c r="A599" s="22">
        <v>44482</v>
      </c>
      <c r="B599" s="24">
        <v>1022.3</v>
      </c>
      <c r="C599" s="24">
        <v>1022.3</v>
      </c>
      <c r="D599" s="24">
        <v>1022.3</v>
      </c>
      <c r="E599" s="24">
        <v>1022.3</v>
      </c>
      <c r="F599" s="24">
        <v>1022.3</v>
      </c>
      <c r="G599" s="20">
        <v>45</v>
      </c>
    </row>
    <row r="600" spans="1:7">
      <c r="A600" s="22">
        <v>44483</v>
      </c>
      <c r="B600" s="24">
        <v>1033.5</v>
      </c>
      <c r="C600" s="24">
        <v>1058</v>
      </c>
      <c r="D600" s="24">
        <v>1033.5</v>
      </c>
      <c r="E600" s="24">
        <v>1050.5</v>
      </c>
      <c r="F600" s="24">
        <v>1050.5</v>
      </c>
      <c r="G600" s="20">
        <v>83</v>
      </c>
    </row>
    <row r="601" spans="1:7">
      <c r="A601" s="22">
        <v>44484</v>
      </c>
      <c r="B601" s="24">
        <v>1057.3</v>
      </c>
      <c r="C601" s="24">
        <v>1057.4000000000001</v>
      </c>
      <c r="D601" s="24">
        <v>1053.5999999999999</v>
      </c>
      <c r="E601" s="24">
        <v>1056.7</v>
      </c>
      <c r="F601" s="24">
        <v>1056.7</v>
      </c>
      <c r="G601" s="20">
        <v>62</v>
      </c>
    </row>
    <row r="602" spans="1:7">
      <c r="A602" s="22">
        <v>44487</v>
      </c>
      <c r="B602" s="24">
        <v>1035.9000000000001</v>
      </c>
      <c r="C602" s="24">
        <v>1035.9000000000001</v>
      </c>
      <c r="D602" s="24">
        <v>1035.9000000000001</v>
      </c>
      <c r="E602" s="24">
        <v>1035.9000000000001</v>
      </c>
      <c r="F602" s="24">
        <v>1035.9000000000001</v>
      </c>
      <c r="G602" s="21" t="s">
        <v>14</v>
      </c>
    </row>
    <row r="603" spans="1:7">
      <c r="A603" s="22">
        <v>44488</v>
      </c>
      <c r="B603" s="24">
        <v>1044.5999999999999</v>
      </c>
      <c r="C603" s="24">
        <v>1044.5999999999999</v>
      </c>
      <c r="D603" s="24">
        <v>1044.5999999999999</v>
      </c>
      <c r="E603" s="24">
        <v>1044.5999999999999</v>
      </c>
      <c r="F603" s="24">
        <v>1044.5999999999999</v>
      </c>
      <c r="G603" s="21" t="s">
        <v>14</v>
      </c>
    </row>
    <row r="604" spans="1:7">
      <c r="A604" s="22">
        <v>44489</v>
      </c>
      <c r="B604" s="24">
        <v>1041.0999999999999</v>
      </c>
      <c r="C604" s="24">
        <v>1054.0999999999999</v>
      </c>
      <c r="D604" s="24">
        <v>1041.0999999999999</v>
      </c>
      <c r="E604" s="24">
        <v>1050.2</v>
      </c>
      <c r="F604" s="24">
        <v>1050.2</v>
      </c>
      <c r="G604" s="20">
        <v>17</v>
      </c>
    </row>
    <row r="605" spans="1:7">
      <c r="A605" s="22">
        <v>44490</v>
      </c>
      <c r="B605" s="24">
        <v>1039</v>
      </c>
      <c r="C605" s="24">
        <v>1047.7</v>
      </c>
      <c r="D605" s="24">
        <v>1038.8</v>
      </c>
      <c r="E605" s="24">
        <v>1047.7</v>
      </c>
      <c r="F605" s="24">
        <v>1047.7</v>
      </c>
      <c r="G605" s="20">
        <v>10</v>
      </c>
    </row>
    <row r="606" spans="1:7">
      <c r="A606" s="22">
        <v>44491</v>
      </c>
      <c r="B606" s="24">
        <v>1064.3</v>
      </c>
      <c r="C606" s="24">
        <v>1064.3</v>
      </c>
      <c r="D606" s="24">
        <v>1050.2</v>
      </c>
      <c r="E606" s="24">
        <v>1050.2</v>
      </c>
      <c r="F606" s="24">
        <v>1050.2</v>
      </c>
      <c r="G606" s="20">
        <v>203</v>
      </c>
    </row>
    <row r="607" spans="1:7">
      <c r="A607" s="22">
        <v>44494</v>
      </c>
      <c r="B607" s="24">
        <v>1059.7</v>
      </c>
      <c r="C607" s="24">
        <v>1062.2</v>
      </c>
      <c r="D607" s="24">
        <v>1059.7</v>
      </c>
      <c r="E607" s="24">
        <v>1062.2</v>
      </c>
      <c r="F607" s="24">
        <v>1062.2</v>
      </c>
      <c r="G607" s="20">
        <v>131</v>
      </c>
    </row>
    <row r="608" spans="1:7">
      <c r="A608" s="22">
        <v>44495</v>
      </c>
      <c r="B608" s="24">
        <v>1032.2</v>
      </c>
      <c r="C608" s="24">
        <v>1032.2</v>
      </c>
      <c r="D608" s="24">
        <v>1032.2</v>
      </c>
      <c r="E608" s="24">
        <v>1032.2</v>
      </c>
      <c r="F608" s="24">
        <v>1032.2</v>
      </c>
      <c r="G608" s="20">
        <v>100</v>
      </c>
    </row>
    <row r="609" spans="1:7">
      <c r="A609" s="22">
        <v>44496</v>
      </c>
      <c r="B609" s="24">
        <v>1018</v>
      </c>
      <c r="C609" s="24">
        <v>1018.4</v>
      </c>
      <c r="D609" s="24">
        <v>1017</v>
      </c>
      <c r="E609" s="24">
        <v>1018.4</v>
      </c>
      <c r="F609" s="24">
        <v>1018.4</v>
      </c>
      <c r="G609" s="20">
        <v>5</v>
      </c>
    </row>
    <row r="610" spans="1:7">
      <c r="A610" s="22">
        <v>44497</v>
      </c>
      <c r="B610" s="24">
        <v>1018.4</v>
      </c>
      <c r="C610" s="24">
        <v>1025</v>
      </c>
      <c r="D610" s="24">
        <v>1015.4</v>
      </c>
      <c r="E610" s="24">
        <v>1022.7</v>
      </c>
      <c r="F610" s="24">
        <v>1022.7</v>
      </c>
      <c r="G610" s="20">
        <v>10</v>
      </c>
    </row>
    <row r="611" spans="1:7">
      <c r="A611" s="22">
        <v>44498</v>
      </c>
      <c r="B611" s="24">
        <v>1019.6</v>
      </c>
      <c r="C611" s="24">
        <v>1021.8</v>
      </c>
      <c r="D611" s="24">
        <v>1019.6</v>
      </c>
      <c r="E611" s="24">
        <v>1019.6</v>
      </c>
      <c r="F611" s="24">
        <v>1019.6</v>
      </c>
      <c r="G611" s="20">
        <v>19</v>
      </c>
    </row>
    <row r="612" spans="1:7">
      <c r="A612" s="22">
        <v>44501</v>
      </c>
      <c r="B612" s="24">
        <v>1066.3</v>
      </c>
      <c r="C612" s="24">
        <v>1066.3</v>
      </c>
      <c r="D612" s="24">
        <v>1066.3</v>
      </c>
      <c r="E612" s="24">
        <v>1066.3</v>
      </c>
      <c r="F612" s="24">
        <v>1066.3</v>
      </c>
      <c r="G612" s="21" t="s">
        <v>14</v>
      </c>
    </row>
    <row r="613" spans="1:7">
      <c r="A613" s="22">
        <v>44502</v>
      </c>
      <c r="B613" s="24">
        <v>1038.2</v>
      </c>
      <c r="C613" s="24">
        <v>1039.0999999999999</v>
      </c>
      <c r="D613" s="24">
        <v>1038.2</v>
      </c>
      <c r="E613" s="24">
        <v>1038.2</v>
      </c>
      <c r="F613" s="24">
        <v>1038.2</v>
      </c>
      <c r="G613" s="20">
        <v>1</v>
      </c>
    </row>
    <row r="614" spans="1:7">
      <c r="A614" s="22">
        <v>44503</v>
      </c>
      <c r="B614" s="24">
        <v>1021.3</v>
      </c>
      <c r="C614" s="24">
        <v>1021.3</v>
      </c>
      <c r="D614" s="24">
        <v>1021.3</v>
      </c>
      <c r="E614" s="24">
        <v>1021.3</v>
      </c>
      <c r="F614" s="24">
        <v>1021.3</v>
      </c>
      <c r="G614" s="21" t="s">
        <v>14</v>
      </c>
    </row>
    <row r="615" spans="1:7">
      <c r="A615" s="22">
        <v>44504</v>
      </c>
      <c r="B615" s="24">
        <v>1028.2</v>
      </c>
      <c r="C615" s="24">
        <v>1028.2</v>
      </c>
      <c r="D615" s="24">
        <v>1027.8</v>
      </c>
      <c r="E615" s="24">
        <v>1028.2</v>
      </c>
      <c r="F615" s="24">
        <v>1028.2</v>
      </c>
      <c r="G615" s="20">
        <v>1</v>
      </c>
    </row>
    <row r="616" spans="1:7">
      <c r="A616" s="22">
        <v>44505</v>
      </c>
      <c r="B616" s="24">
        <v>1034.7</v>
      </c>
      <c r="C616" s="24">
        <v>1034.7</v>
      </c>
      <c r="D616" s="24">
        <v>1034.7</v>
      </c>
      <c r="E616" s="24">
        <v>1034.7</v>
      </c>
      <c r="F616" s="24">
        <v>1034.7</v>
      </c>
      <c r="G616" s="21" t="s">
        <v>14</v>
      </c>
    </row>
    <row r="617" spans="1:7">
      <c r="A617" s="22">
        <v>44508</v>
      </c>
      <c r="B617" s="24">
        <v>1058.9000000000001</v>
      </c>
      <c r="C617" s="24">
        <v>1058.9000000000001</v>
      </c>
      <c r="D617" s="24">
        <v>1058.9000000000001</v>
      </c>
      <c r="E617" s="24">
        <v>1058.9000000000001</v>
      </c>
      <c r="F617" s="24">
        <v>1058.9000000000001</v>
      </c>
      <c r="G617" s="21" t="s">
        <v>14</v>
      </c>
    </row>
    <row r="618" spans="1:7">
      <c r="A618" s="22">
        <v>44509</v>
      </c>
      <c r="B618" s="24">
        <v>1060.2</v>
      </c>
      <c r="C618" s="24">
        <v>1060.2</v>
      </c>
      <c r="D618" s="24">
        <v>1060.2</v>
      </c>
      <c r="E618" s="24">
        <v>1060.2</v>
      </c>
      <c r="F618" s="24">
        <v>1060.2</v>
      </c>
      <c r="G618" s="21" t="s">
        <v>14</v>
      </c>
    </row>
    <row r="619" spans="1:7">
      <c r="A619" s="22">
        <v>44510</v>
      </c>
      <c r="B619" s="24">
        <v>1075.8</v>
      </c>
      <c r="C619" s="24">
        <v>1075.8</v>
      </c>
      <c r="D619" s="24">
        <v>1075.8</v>
      </c>
      <c r="E619" s="24">
        <v>1075.8</v>
      </c>
      <c r="F619" s="24">
        <v>1075.8</v>
      </c>
      <c r="G619" s="21" t="s">
        <v>14</v>
      </c>
    </row>
    <row r="620" spans="1:7">
      <c r="A620" s="22">
        <v>44511</v>
      </c>
      <c r="B620" s="24">
        <v>1093.3</v>
      </c>
      <c r="C620" s="24">
        <v>1093.3</v>
      </c>
      <c r="D620" s="24">
        <v>1093.3</v>
      </c>
      <c r="E620" s="24">
        <v>1093.3</v>
      </c>
      <c r="F620" s="24">
        <v>1093.3</v>
      </c>
      <c r="G620" s="21" t="s">
        <v>14</v>
      </c>
    </row>
    <row r="621" spans="1:7">
      <c r="A621" s="22">
        <v>44512</v>
      </c>
      <c r="B621" s="24">
        <v>1088.0999999999999</v>
      </c>
      <c r="C621" s="24">
        <v>1088.0999999999999</v>
      </c>
      <c r="D621" s="24">
        <v>1088.0999999999999</v>
      </c>
      <c r="E621" s="24">
        <v>1088.0999999999999</v>
      </c>
      <c r="F621" s="24">
        <v>1088.0999999999999</v>
      </c>
      <c r="G621" s="21" t="s">
        <v>14</v>
      </c>
    </row>
    <row r="622" spans="1:7">
      <c r="A622" s="22">
        <v>44515</v>
      </c>
      <c r="B622" s="24">
        <v>1095.8</v>
      </c>
      <c r="C622" s="24">
        <v>1095.8</v>
      </c>
      <c r="D622" s="24">
        <v>1095.8</v>
      </c>
      <c r="E622" s="24">
        <v>1095.8</v>
      </c>
      <c r="F622" s="24">
        <v>1095.8</v>
      </c>
      <c r="G622" s="21" t="s">
        <v>14</v>
      </c>
    </row>
    <row r="623" spans="1:7">
      <c r="A623" s="22">
        <v>44516</v>
      </c>
      <c r="B623" s="24">
        <v>1073</v>
      </c>
      <c r="C623" s="24">
        <v>1073</v>
      </c>
      <c r="D623" s="24">
        <v>1073</v>
      </c>
      <c r="E623" s="24">
        <v>1073</v>
      </c>
      <c r="F623" s="24">
        <v>1073</v>
      </c>
      <c r="G623" s="20">
        <v>250</v>
      </c>
    </row>
    <row r="624" spans="1:7">
      <c r="A624" s="22">
        <v>44517</v>
      </c>
      <c r="B624" s="24">
        <v>1067.7</v>
      </c>
      <c r="C624" s="24">
        <v>1067.7</v>
      </c>
      <c r="D624" s="24">
        <v>1067.7</v>
      </c>
      <c r="E624" s="24">
        <v>1067.7</v>
      </c>
      <c r="F624" s="24">
        <v>1067.7</v>
      </c>
      <c r="G624" s="21" t="s">
        <v>14</v>
      </c>
    </row>
    <row r="625" spans="1:7">
      <c r="A625" s="22">
        <v>44518</v>
      </c>
      <c r="B625" s="24">
        <v>1055</v>
      </c>
      <c r="C625" s="24">
        <v>1055</v>
      </c>
      <c r="D625" s="24">
        <v>1055</v>
      </c>
      <c r="E625" s="24">
        <v>1055</v>
      </c>
      <c r="F625" s="24">
        <v>1055</v>
      </c>
      <c r="G625" s="21" t="s">
        <v>14</v>
      </c>
    </row>
    <row r="626" spans="1:7">
      <c r="A626" s="22">
        <v>44519</v>
      </c>
      <c r="B626" s="24">
        <v>1034.5999999999999</v>
      </c>
      <c r="C626" s="24">
        <v>1034.5999999999999</v>
      </c>
      <c r="D626" s="24">
        <v>1034.5999999999999</v>
      </c>
      <c r="E626" s="24">
        <v>1034.5999999999999</v>
      </c>
      <c r="F626" s="24">
        <v>1034.5999999999999</v>
      </c>
      <c r="G626" s="20">
        <v>50</v>
      </c>
    </row>
    <row r="627" spans="1:7">
      <c r="A627" s="22">
        <v>44522</v>
      </c>
      <c r="B627" s="24">
        <v>1030</v>
      </c>
      <c r="C627" s="24">
        <v>1030</v>
      </c>
      <c r="D627" s="24">
        <v>1014</v>
      </c>
      <c r="E627" s="24">
        <v>1014</v>
      </c>
      <c r="F627" s="24">
        <v>1014</v>
      </c>
      <c r="G627" s="20">
        <v>2</v>
      </c>
    </row>
    <row r="628" spans="1:7">
      <c r="A628" s="22">
        <v>44523</v>
      </c>
      <c r="B628" s="24">
        <v>1002</v>
      </c>
      <c r="C628" s="24">
        <v>1002</v>
      </c>
      <c r="D628" s="20">
        <v>963.1</v>
      </c>
      <c r="E628" s="20">
        <v>963.1</v>
      </c>
      <c r="F628" s="20">
        <v>963.1</v>
      </c>
      <c r="G628" s="20">
        <v>21</v>
      </c>
    </row>
    <row r="629" spans="1:7">
      <c r="A629" s="22">
        <v>44524</v>
      </c>
      <c r="B629" s="20">
        <v>974.3</v>
      </c>
      <c r="C629" s="20">
        <v>974.3</v>
      </c>
      <c r="D629" s="20">
        <v>974.3</v>
      </c>
      <c r="E629" s="20">
        <v>974.3</v>
      </c>
      <c r="F629" s="20">
        <v>974.3</v>
      </c>
      <c r="G629" s="21" t="s">
        <v>14</v>
      </c>
    </row>
    <row r="630" spans="1:7">
      <c r="A630" s="22">
        <v>44525</v>
      </c>
      <c r="B630" s="21" t="s">
        <v>14</v>
      </c>
      <c r="C630" s="21" t="s">
        <v>14</v>
      </c>
      <c r="D630" s="21" t="s">
        <v>14</v>
      </c>
      <c r="E630" s="21" t="s">
        <v>14</v>
      </c>
      <c r="F630" s="21" t="s">
        <v>14</v>
      </c>
      <c r="G630" s="21" t="s">
        <v>14</v>
      </c>
    </row>
    <row r="631" spans="1:7">
      <c r="A631" s="22">
        <v>44526</v>
      </c>
      <c r="B631" s="20">
        <v>953.4</v>
      </c>
      <c r="C631" s="20">
        <v>953.4</v>
      </c>
      <c r="D631" s="20">
        <v>953.4</v>
      </c>
      <c r="E631" s="20">
        <v>953.4</v>
      </c>
      <c r="F631" s="20">
        <v>953.4</v>
      </c>
      <c r="G631" s="20">
        <v>48</v>
      </c>
    </row>
    <row r="632" spans="1:7">
      <c r="A632" s="22">
        <v>44529</v>
      </c>
      <c r="B632" s="20">
        <v>962.8</v>
      </c>
      <c r="C632" s="20">
        <v>970</v>
      </c>
      <c r="D632" s="20">
        <v>957.2</v>
      </c>
      <c r="E632" s="20">
        <v>963.6</v>
      </c>
      <c r="F632" s="20">
        <v>963.6</v>
      </c>
      <c r="G632" s="20">
        <v>42</v>
      </c>
    </row>
    <row r="633" spans="1:7">
      <c r="A633" s="22">
        <v>44530</v>
      </c>
      <c r="B633" s="20">
        <v>926.6</v>
      </c>
      <c r="C633" s="20">
        <v>926.6</v>
      </c>
      <c r="D633" s="20">
        <v>926.6</v>
      </c>
      <c r="E633" s="20">
        <v>926.6</v>
      </c>
      <c r="F633" s="20">
        <v>926.6</v>
      </c>
      <c r="G633" s="21" t="s">
        <v>14</v>
      </c>
    </row>
    <row r="634" spans="1:7">
      <c r="A634" s="22">
        <v>44531</v>
      </c>
      <c r="B634" s="20">
        <v>934.5</v>
      </c>
      <c r="C634" s="20">
        <v>934.5</v>
      </c>
      <c r="D634" s="20">
        <v>934.5</v>
      </c>
      <c r="E634" s="20">
        <v>934.5</v>
      </c>
      <c r="F634" s="20">
        <v>934.5</v>
      </c>
      <c r="G634" s="21" t="s">
        <v>14</v>
      </c>
    </row>
    <row r="635" spans="1:7">
      <c r="A635" s="22">
        <v>44532</v>
      </c>
      <c r="B635" s="20">
        <v>932.4</v>
      </c>
      <c r="C635" s="20">
        <v>932.4</v>
      </c>
      <c r="D635" s="20">
        <v>932.4</v>
      </c>
      <c r="E635" s="20">
        <v>932.4</v>
      </c>
      <c r="F635" s="20">
        <v>932.4</v>
      </c>
      <c r="G635" s="21" t="s">
        <v>14</v>
      </c>
    </row>
    <row r="636" spans="1:7">
      <c r="A636" s="22">
        <v>44533</v>
      </c>
      <c r="B636" s="20">
        <v>925.5</v>
      </c>
      <c r="C636" s="20">
        <v>925.5</v>
      </c>
      <c r="D636" s="20">
        <v>925.5</v>
      </c>
      <c r="E636" s="20">
        <v>925.5</v>
      </c>
      <c r="F636" s="20">
        <v>925.5</v>
      </c>
      <c r="G636" s="21" t="s">
        <v>14</v>
      </c>
    </row>
    <row r="637" spans="1:7">
      <c r="A637" s="22">
        <v>44536</v>
      </c>
      <c r="B637" s="20">
        <v>935.9</v>
      </c>
      <c r="C637" s="20">
        <v>935.9</v>
      </c>
      <c r="D637" s="20">
        <v>935.9</v>
      </c>
      <c r="E637" s="20">
        <v>935.9</v>
      </c>
      <c r="F637" s="20">
        <v>935.9</v>
      </c>
      <c r="G637" s="21" t="s">
        <v>14</v>
      </c>
    </row>
    <row r="638" spans="1:7">
      <c r="A638" s="22">
        <v>44537</v>
      </c>
      <c r="B638" s="20">
        <v>949.3</v>
      </c>
      <c r="C638" s="20">
        <v>949.3</v>
      </c>
      <c r="D638" s="20">
        <v>949.3</v>
      </c>
      <c r="E638" s="20">
        <v>949.3</v>
      </c>
      <c r="F638" s="20">
        <v>949.3</v>
      </c>
      <c r="G638" s="21" t="s">
        <v>14</v>
      </c>
    </row>
    <row r="639" spans="1:7">
      <c r="A639" s="22">
        <v>44538</v>
      </c>
      <c r="B639" s="20">
        <v>955.2</v>
      </c>
      <c r="C639" s="20">
        <v>955.2</v>
      </c>
      <c r="D639" s="20">
        <v>955.2</v>
      </c>
      <c r="E639" s="20">
        <v>955.2</v>
      </c>
      <c r="F639" s="20">
        <v>955.2</v>
      </c>
      <c r="G639" s="21" t="s">
        <v>14</v>
      </c>
    </row>
    <row r="640" spans="1:7">
      <c r="A640" s="22">
        <v>44539</v>
      </c>
      <c r="B640" s="20">
        <v>937.3</v>
      </c>
      <c r="C640" s="20">
        <v>937.3</v>
      </c>
      <c r="D640" s="20">
        <v>937.3</v>
      </c>
      <c r="E640" s="20">
        <v>937.3</v>
      </c>
      <c r="F640" s="20">
        <v>937.3</v>
      </c>
      <c r="G640" s="21" t="s">
        <v>14</v>
      </c>
    </row>
    <row r="641" spans="1:7">
      <c r="A641" s="22">
        <v>44540</v>
      </c>
      <c r="B641" s="20">
        <v>933.8</v>
      </c>
      <c r="C641" s="20">
        <v>933.8</v>
      </c>
      <c r="D641" s="20">
        <v>933.8</v>
      </c>
      <c r="E641" s="20">
        <v>933.8</v>
      </c>
      <c r="F641" s="20">
        <v>933.8</v>
      </c>
      <c r="G641" s="21" t="s">
        <v>14</v>
      </c>
    </row>
    <row r="642" spans="1:7">
      <c r="A642" s="22">
        <v>44543</v>
      </c>
      <c r="B642" s="20">
        <v>924.1</v>
      </c>
      <c r="C642" s="20">
        <v>924.1</v>
      </c>
      <c r="D642" s="20">
        <v>924.1</v>
      </c>
      <c r="E642" s="20">
        <v>924.1</v>
      </c>
      <c r="F642" s="20">
        <v>924.1</v>
      </c>
      <c r="G642" s="20">
        <v>10</v>
      </c>
    </row>
    <row r="643" spans="1:7">
      <c r="A643" s="22">
        <v>44544</v>
      </c>
      <c r="B643" s="20">
        <v>910.3</v>
      </c>
      <c r="C643" s="20">
        <v>910.3</v>
      </c>
      <c r="D643" s="20">
        <v>910.3</v>
      </c>
      <c r="E643" s="20">
        <v>910.3</v>
      </c>
      <c r="F643" s="20">
        <v>910.3</v>
      </c>
      <c r="G643" s="20">
        <v>10</v>
      </c>
    </row>
    <row r="644" spans="1:7">
      <c r="A644" s="22">
        <v>44545</v>
      </c>
      <c r="B644" s="20">
        <v>893.6</v>
      </c>
      <c r="C644" s="20">
        <v>893.6</v>
      </c>
      <c r="D644" s="20">
        <v>893.6</v>
      </c>
      <c r="E644" s="20">
        <v>893.6</v>
      </c>
      <c r="F644" s="20">
        <v>893.6</v>
      </c>
      <c r="G644" s="20">
        <v>10</v>
      </c>
    </row>
    <row r="645" spans="1:7">
      <c r="A645" s="22">
        <v>44546</v>
      </c>
      <c r="B645" s="20">
        <v>928.3</v>
      </c>
      <c r="C645" s="20">
        <v>928.3</v>
      </c>
      <c r="D645" s="20">
        <v>928.3</v>
      </c>
      <c r="E645" s="20">
        <v>928.3</v>
      </c>
      <c r="F645" s="20">
        <v>928.3</v>
      </c>
      <c r="G645" s="20">
        <v>10</v>
      </c>
    </row>
    <row r="646" spans="1:7">
      <c r="A646" s="22">
        <v>44547</v>
      </c>
      <c r="B646" s="20">
        <v>933.9</v>
      </c>
      <c r="C646" s="20">
        <v>933.9</v>
      </c>
      <c r="D646" s="20">
        <v>933.9</v>
      </c>
      <c r="E646" s="20">
        <v>933.9</v>
      </c>
      <c r="F646" s="20">
        <v>933.9</v>
      </c>
      <c r="G646" s="20">
        <v>10</v>
      </c>
    </row>
    <row r="647" spans="1:7">
      <c r="A647" s="22">
        <v>44550</v>
      </c>
      <c r="B647" s="20">
        <v>911.7</v>
      </c>
      <c r="C647" s="20">
        <v>926.2</v>
      </c>
      <c r="D647" s="20">
        <v>911.7</v>
      </c>
      <c r="E647" s="20">
        <v>926.2</v>
      </c>
      <c r="F647" s="20">
        <v>926.2</v>
      </c>
      <c r="G647" s="20">
        <v>4</v>
      </c>
    </row>
    <row r="648" spans="1:7">
      <c r="A648" s="22">
        <v>44551</v>
      </c>
      <c r="B648" s="20">
        <v>927.5</v>
      </c>
      <c r="C648" s="20">
        <v>927.5</v>
      </c>
      <c r="D648" s="20">
        <v>927.5</v>
      </c>
      <c r="E648" s="20">
        <v>927.5</v>
      </c>
      <c r="F648" s="20">
        <v>927.5</v>
      </c>
      <c r="G648" s="20">
        <v>4</v>
      </c>
    </row>
    <row r="649" spans="1:7">
      <c r="A649" s="22">
        <v>44552</v>
      </c>
      <c r="B649" s="20">
        <v>968.1</v>
      </c>
      <c r="C649" s="20">
        <v>968.1</v>
      </c>
      <c r="D649" s="20">
        <v>968.1</v>
      </c>
      <c r="E649" s="20">
        <v>968.1</v>
      </c>
      <c r="F649" s="20">
        <v>968.1</v>
      </c>
      <c r="G649" s="20">
        <v>120</v>
      </c>
    </row>
    <row r="650" spans="1:7">
      <c r="A650" s="22">
        <v>44553</v>
      </c>
      <c r="B650" s="20">
        <v>974.6</v>
      </c>
      <c r="C650" s="20">
        <v>974.6</v>
      </c>
      <c r="D650" s="20">
        <v>974.6</v>
      </c>
      <c r="E650" s="20">
        <v>974.6</v>
      </c>
      <c r="F650" s="20">
        <v>974.6</v>
      </c>
      <c r="G650" s="20">
        <v>120</v>
      </c>
    </row>
    <row r="651" spans="1:7">
      <c r="A651" s="22">
        <v>44557</v>
      </c>
      <c r="B651" s="20">
        <v>968.9</v>
      </c>
      <c r="C651" s="20">
        <v>968.9</v>
      </c>
      <c r="D651" s="20">
        <v>968.9</v>
      </c>
      <c r="E651" s="20">
        <v>968.9</v>
      </c>
      <c r="F651" s="20">
        <v>968.9</v>
      </c>
      <c r="G651" s="20">
        <v>120</v>
      </c>
    </row>
    <row r="652" spans="1:7">
      <c r="A652" s="22">
        <v>44558</v>
      </c>
      <c r="B652" s="20">
        <v>979.1</v>
      </c>
      <c r="C652" s="20">
        <v>979.1</v>
      </c>
      <c r="D652" s="20">
        <v>979.1</v>
      </c>
      <c r="E652" s="20">
        <v>979.1</v>
      </c>
      <c r="F652" s="20">
        <v>979.1</v>
      </c>
      <c r="G652" s="20">
        <v>120</v>
      </c>
    </row>
    <row r="653" spans="1:7">
      <c r="A653" s="22">
        <v>44559</v>
      </c>
      <c r="B653" s="20">
        <v>968.2</v>
      </c>
      <c r="C653" s="20">
        <v>968.2</v>
      </c>
      <c r="D653" s="20">
        <v>968.2</v>
      </c>
      <c r="E653" s="20">
        <v>968.2</v>
      </c>
      <c r="F653" s="20">
        <v>968.2</v>
      </c>
      <c r="G653" s="23">
        <v>3280</v>
      </c>
    </row>
    <row r="654" spans="1:7">
      <c r="A654" s="22">
        <v>44560</v>
      </c>
      <c r="B654" s="20">
        <v>967.3</v>
      </c>
      <c r="C654" s="20">
        <v>971</v>
      </c>
      <c r="D654" s="20">
        <v>955.8</v>
      </c>
      <c r="E654" s="20">
        <v>963.6</v>
      </c>
      <c r="F654" s="20">
        <v>963.6</v>
      </c>
      <c r="G654" s="23">
        <v>1356</v>
      </c>
    </row>
    <row r="655" spans="1:7">
      <c r="A655" s="22">
        <v>44561</v>
      </c>
      <c r="B655" s="20">
        <v>962.5</v>
      </c>
      <c r="C655" s="20">
        <v>965.3</v>
      </c>
      <c r="D655" s="20">
        <v>949.6</v>
      </c>
      <c r="E655" s="20">
        <v>964.4</v>
      </c>
      <c r="F655" s="20">
        <v>964.4</v>
      </c>
      <c r="G655" s="20">
        <v>109</v>
      </c>
    </row>
    <row r="656" spans="1:7">
      <c r="A656" s="22">
        <v>44564</v>
      </c>
      <c r="B656" s="20">
        <v>978.2</v>
      </c>
      <c r="C656" s="20">
        <v>978.2</v>
      </c>
      <c r="D656" s="20">
        <v>928.7</v>
      </c>
      <c r="E656" s="20">
        <v>953.7</v>
      </c>
      <c r="F656" s="20">
        <v>953.7</v>
      </c>
      <c r="G656" s="20">
        <v>231</v>
      </c>
    </row>
    <row r="657" spans="1:7">
      <c r="A657" s="22">
        <v>44565</v>
      </c>
      <c r="B657" s="20">
        <v>950.9</v>
      </c>
      <c r="C657" s="20">
        <v>975</v>
      </c>
      <c r="D657" s="20">
        <v>950.9</v>
      </c>
      <c r="E657" s="20">
        <v>970.4</v>
      </c>
      <c r="F657" s="20">
        <v>970.4</v>
      </c>
      <c r="G657" s="20">
        <v>58</v>
      </c>
    </row>
    <row r="658" spans="1:7">
      <c r="A658" s="22">
        <v>44566</v>
      </c>
      <c r="B658" s="20">
        <v>980</v>
      </c>
      <c r="C658" s="24">
        <v>1001.9</v>
      </c>
      <c r="D658" s="20">
        <v>978.8</v>
      </c>
      <c r="E658" s="24">
        <v>1001.9</v>
      </c>
      <c r="F658" s="24">
        <v>1001.9</v>
      </c>
      <c r="G658" s="20">
        <v>37</v>
      </c>
    </row>
    <row r="659" spans="1:7">
      <c r="A659" s="22">
        <v>44567</v>
      </c>
      <c r="B659" s="20">
        <v>964</v>
      </c>
      <c r="C659" s="20">
        <v>973.6</v>
      </c>
      <c r="D659" s="20">
        <v>960.5</v>
      </c>
      <c r="E659" s="20">
        <v>960.6</v>
      </c>
      <c r="F659" s="20">
        <v>960.6</v>
      </c>
      <c r="G659" s="20">
        <v>7</v>
      </c>
    </row>
    <row r="660" spans="1:7">
      <c r="A660" s="22">
        <v>44568</v>
      </c>
      <c r="B660" s="20">
        <v>970.2</v>
      </c>
      <c r="C660" s="20">
        <v>970.2</v>
      </c>
      <c r="D660" s="20">
        <v>957</v>
      </c>
      <c r="E660" s="20">
        <v>957</v>
      </c>
      <c r="F660" s="20">
        <v>957</v>
      </c>
      <c r="G660" s="20">
        <v>6</v>
      </c>
    </row>
    <row r="661" spans="1:7">
      <c r="A661" s="22">
        <v>44571</v>
      </c>
      <c r="B661" s="20">
        <v>924</v>
      </c>
      <c r="C661" s="20">
        <v>934.4</v>
      </c>
      <c r="D661" s="20">
        <v>924</v>
      </c>
      <c r="E661" s="20">
        <v>934.4</v>
      </c>
      <c r="F661" s="20">
        <v>934.4</v>
      </c>
      <c r="G661" s="20">
        <v>17</v>
      </c>
    </row>
    <row r="662" spans="1:7">
      <c r="A662" s="22">
        <v>44572</v>
      </c>
      <c r="B662" s="20">
        <v>947.5</v>
      </c>
      <c r="C662" s="20">
        <v>973.8</v>
      </c>
      <c r="D662" s="20">
        <v>947.5</v>
      </c>
      <c r="E662" s="20">
        <v>973.8</v>
      </c>
      <c r="F662" s="20">
        <v>973.8</v>
      </c>
      <c r="G662" s="20">
        <v>23</v>
      </c>
    </row>
    <row r="663" spans="1:7">
      <c r="A663" s="22">
        <v>44573</v>
      </c>
      <c r="B663" s="20">
        <v>964.7</v>
      </c>
      <c r="C663" s="20">
        <v>979.9</v>
      </c>
      <c r="D663" s="20">
        <v>964.7</v>
      </c>
      <c r="E663" s="20">
        <v>979.9</v>
      </c>
      <c r="F663" s="20">
        <v>979.9</v>
      </c>
      <c r="G663" s="20">
        <v>54</v>
      </c>
    </row>
    <row r="664" spans="1:7">
      <c r="A664" s="22">
        <v>44574</v>
      </c>
      <c r="B664" s="20">
        <v>971.9</v>
      </c>
      <c r="C664" s="20">
        <v>971.9</v>
      </c>
      <c r="D664" s="20">
        <v>971.9</v>
      </c>
      <c r="E664" s="20">
        <v>971.9</v>
      </c>
      <c r="F664" s="20">
        <v>971.9</v>
      </c>
      <c r="G664" s="21" t="s">
        <v>14</v>
      </c>
    </row>
    <row r="665" spans="1:7">
      <c r="A665" s="22">
        <v>44575</v>
      </c>
      <c r="B665" s="20">
        <v>964.4</v>
      </c>
      <c r="C665" s="20">
        <v>964.4</v>
      </c>
      <c r="D665" s="20">
        <v>964.4</v>
      </c>
      <c r="E665" s="20">
        <v>964.4</v>
      </c>
      <c r="F665" s="20">
        <v>964.4</v>
      </c>
      <c r="G665" s="21" t="s">
        <v>14</v>
      </c>
    </row>
    <row r="666" spans="1:7">
      <c r="A666" s="22">
        <v>44579</v>
      </c>
      <c r="B666" s="20">
        <v>971.6</v>
      </c>
      <c r="C666" s="20">
        <v>979.3</v>
      </c>
      <c r="D666" s="20">
        <v>963.4</v>
      </c>
      <c r="E666" s="20">
        <v>979.3</v>
      </c>
      <c r="F666" s="20">
        <v>979.3</v>
      </c>
      <c r="G666" s="20">
        <v>21</v>
      </c>
    </row>
    <row r="667" spans="1:7">
      <c r="A667" s="22">
        <v>44580</v>
      </c>
      <c r="B667" s="24">
        <v>1027.0999999999999</v>
      </c>
      <c r="C667" s="24">
        <v>1028.2</v>
      </c>
      <c r="D667" s="24">
        <v>1026.8</v>
      </c>
      <c r="E667" s="24">
        <v>1028.2</v>
      </c>
      <c r="F667" s="24">
        <v>1028.2</v>
      </c>
      <c r="G667" s="20">
        <v>3</v>
      </c>
    </row>
    <row r="668" spans="1:7">
      <c r="A668" s="22">
        <v>44581</v>
      </c>
      <c r="B668" s="24">
        <v>1053.4000000000001</v>
      </c>
      <c r="C668" s="24">
        <v>1053.4000000000001</v>
      </c>
      <c r="D668" s="24">
        <v>1050.5999999999999</v>
      </c>
      <c r="E668" s="24">
        <v>1050.5999999999999</v>
      </c>
      <c r="F668" s="24">
        <v>1050.5999999999999</v>
      </c>
      <c r="G668" s="20">
        <v>1</v>
      </c>
    </row>
    <row r="669" spans="1:7">
      <c r="A669" s="22">
        <v>44582</v>
      </c>
      <c r="B669" s="24">
        <v>1036.4000000000001</v>
      </c>
      <c r="C669" s="24">
        <v>1036.9000000000001</v>
      </c>
      <c r="D669" s="24">
        <v>1027</v>
      </c>
      <c r="E669" s="24">
        <v>1034.7</v>
      </c>
      <c r="F669" s="24">
        <v>1034.7</v>
      </c>
      <c r="G669" s="20">
        <v>5</v>
      </c>
    </row>
    <row r="670" spans="1:7">
      <c r="A670" s="22">
        <v>44585</v>
      </c>
      <c r="B670" s="24">
        <v>1019</v>
      </c>
      <c r="C670" s="24">
        <v>1019.9</v>
      </c>
      <c r="D670" s="24">
        <v>1017.5</v>
      </c>
      <c r="E670" s="24">
        <v>1019.9</v>
      </c>
      <c r="F670" s="24">
        <v>1019.9</v>
      </c>
      <c r="G670" s="20">
        <v>2</v>
      </c>
    </row>
    <row r="671" spans="1:7">
      <c r="A671" s="22">
        <v>44586</v>
      </c>
      <c r="B671" s="24">
        <v>1021.4</v>
      </c>
      <c r="C671" s="24">
        <v>1031.7</v>
      </c>
      <c r="D671" s="24">
        <v>1012.8</v>
      </c>
      <c r="E671" s="24">
        <v>1023.8</v>
      </c>
      <c r="F671" s="24">
        <v>1023.8</v>
      </c>
      <c r="G671" s="20">
        <v>10</v>
      </c>
    </row>
    <row r="672" spans="1:7">
      <c r="A672" s="22">
        <v>44587</v>
      </c>
      <c r="B672" s="24">
        <v>1046.0999999999999</v>
      </c>
      <c r="C672" s="24">
        <v>1046.0999999999999</v>
      </c>
      <c r="D672" s="24">
        <v>1046.0999999999999</v>
      </c>
      <c r="E672" s="24">
        <v>1046.0999999999999</v>
      </c>
      <c r="F672" s="24">
        <v>1046.0999999999999</v>
      </c>
      <c r="G672" s="21" t="s">
        <v>14</v>
      </c>
    </row>
    <row r="673" spans="1:7">
      <c r="A673" s="22">
        <v>44588</v>
      </c>
      <c r="B673" s="24">
        <v>1021.7</v>
      </c>
      <c r="C673" s="24">
        <v>1021.7</v>
      </c>
      <c r="D673" s="24">
        <v>1021.7</v>
      </c>
      <c r="E673" s="24">
        <v>1021.7</v>
      </c>
      <c r="F673" s="24">
        <v>1021.7</v>
      </c>
      <c r="G673" s="21" t="s">
        <v>14</v>
      </c>
    </row>
    <row r="674" spans="1:7">
      <c r="A674" s="22">
        <v>44589</v>
      </c>
      <c r="B674" s="24">
        <v>1027.5</v>
      </c>
      <c r="C674" s="24">
        <v>1027.5</v>
      </c>
      <c r="D674" s="24">
        <v>1000.1</v>
      </c>
      <c r="E674" s="24">
        <v>1004.9</v>
      </c>
      <c r="F674" s="24">
        <v>1004.9</v>
      </c>
      <c r="G674" s="20">
        <v>5</v>
      </c>
    </row>
    <row r="675" spans="1:7">
      <c r="A675" s="22">
        <v>44592</v>
      </c>
      <c r="B675" s="24">
        <v>1019.2</v>
      </c>
      <c r="C675" s="24">
        <v>1019.2</v>
      </c>
      <c r="D675" s="24">
        <v>1019.2</v>
      </c>
      <c r="E675" s="24">
        <v>1019.2</v>
      </c>
      <c r="F675" s="24">
        <v>1019.2</v>
      </c>
      <c r="G675" s="20">
        <v>5</v>
      </c>
    </row>
    <row r="676" spans="1:7">
      <c r="A676" s="22">
        <v>44593</v>
      </c>
      <c r="B676" s="24">
        <v>1021.8</v>
      </c>
      <c r="C676" s="24">
        <v>1021.8</v>
      </c>
      <c r="D676" s="24">
        <v>1021.8</v>
      </c>
      <c r="E676" s="24">
        <v>1021.8</v>
      </c>
      <c r="F676" s="24">
        <v>1021.8</v>
      </c>
      <c r="G676" s="20">
        <v>5</v>
      </c>
    </row>
    <row r="677" spans="1:7">
      <c r="A677" s="22">
        <v>44594</v>
      </c>
      <c r="B677" s="24">
        <v>1042.3</v>
      </c>
      <c r="C677" s="24">
        <v>1042.3</v>
      </c>
      <c r="D677" s="24">
        <v>1042.3</v>
      </c>
      <c r="E677" s="24">
        <v>1042.3</v>
      </c>
      <c r="F677" s="24">
        <v>1042.3</v>
      </c>
      <c r="G677" s="20">
        <v>5</v>
      </c>
    </row>
    <row r="678" spans="1:7">
      <c r="A678" s="22">
        <v>44595</v>
      </c>
      <c r="B678" s="24">
        <v>1028.9000000000001</v>
      </c>
      <c r="C678" s="24">
        <v>1028.9000000000001</v>
      </c>
      <c r="D678" s="24">
        <v>1028.9000000000001</v>
      </c>
      <c r="E678" s="24">
        <v>1028.9000000000001</v>
      </c>
      <c r="F678" s="24">
        <v>1028.9000000000001</v>
      </c>
      <c r="G678" s="20">
        <v>5</v>
      </c>
    </row>
    <row r="679" spans="1:7">
      <c r="A679" s="22">
        <v>44596</v>
      </c>
      <c r="B679" s="24">
        <v>1022.8</v>
      </c>
      <c r="C679" s="24">
        <v>1022.8</v>
      </c>
      <c r="D679" s="24">
        <v>1022.8</v>
      </c>
      <c r="E679" s="24">
        <v>1022.8</v>
      </c>
      <c r="F679" s="24">
        <v>1022.8</v>
      </c>
      <c r="G679" s="20">
        <v>5</v>
      </c>
    </row>
    <row r="680" spans="1:7">
      <c r="A680" s="22">
        <v>44599</v>
      </c>
      <c r="B680" s="24">
        <v>1018.9</v>
      </c>
      <c r="C680" s="24">
        <v>1018.9</v>
      </c>
      <c r="D680" s="24">
        <v>1018.9</v>
      </c>
      <c r="E680" s="24">
        <v>1018.9</v>
      </c>
      <c r="F680" s="24">
        <v>1018.9</v>
      </c>
      <c r="G680" s="20">
        <v>5</v>
      </c>
    </row>
    <row r="681" spans="1:7">
      <c r="A681" s="22">
        <v>44600</v>
      </c>
      <c r="B681" s="24">
        <v>1035.2</v>
      </c>
      <c r="C681" s="24">
        <v>1035.2</v>
      </c>
      <c r="D681" s="24">
        <v>1035.2</v>
      </c>
      <c r="E681" s="24">
        <v>1035.2</v>
      </c>
      <c r="F681" s="24">
        <v>1035.2</v>
      </c>
      <c r="G681" s="20">
        <v>5</v>
      </c>
    </row>
    <row r="682" spans="1:7">
      <c r="A682" s="22">
        <v>44601</v>
      </c>
      <c r="B682" s="24">
        <v>1036</v>
      </c>
      <c r="C682" s="24">
        <v>1036</v>
      </c>
      <c r="D682" s="24">
        <v>1036</v>
      </c>
      <c r="E682" s="24">
        <v>1036</v>
      </c>
      <c r="F682" s="24">
        <v>1036</v>
      </c>
      <c r="G682" s="20">
        <v>5</v>
      </c>
    </row>
    <row r="683" spans="1:7">
      <c r="A683" s="22">
        <v>44602</v>
      </c>
      <c r="B683" s="24">
        <v>1041.0999999999999</v>
      </c>
      <c r="C683" s="24">
        <v>1041.0999999999999</v>
      </c>
      <c r="D683" s="24">
        <v>1041.0999999999999</v>
      </c>
      <c r="E683" s="24">
        <v>1041.0999999999999</v>
      </c>
      <c r="F683" s="24">
        <v>1041.0999999999999</v>
      </c>
      <c r="G683" s="20">
        <v>5</v>
      </c>
    </row>
    <row r="684" spans="1:7">
      <c r="A684" s="22">
        <v>44603</v>
      </c>
      <c r="B684" s="24">
        <v>1017.3</v>
      </c>
      <c r="C684" s="24">
        <v>1017.3</v>
      </c>
      <c r="D684" s="24">
        <v>1017.3</v>
      </c>
      <c r="E684" s="24">
        <v>1017.3</v>
      </c>
      <c r="F684" s="24">
        <v>1017.3</v>
      </c>
      <c r="G684" s="20">
        <v>5</v>
      </c>
    </row>
    <row r="685" spans="1:7">
      <c r="A685" s="22">
        <v>44606</v>
      </c>
      <c r="B685" s="24">
        <v>1026.5999999999999</v>
      </c>
      <c r="C685" s="24">
        <v>1026.5999999999999</v>
      </c>
      <c r="D685" s="24">
        <v>1026.5999999999999</v>
      </c>
      <c r="E685" s="24">
        <v>1026.5999999999999</v>
      </c>
      <c r="F685" s="24">
        <v>1026.5999999999999</v>
      </c>
      <c r="G685" s="20">
        <v>5</v>
      </c>
    </row>
    <row r="686" spans="1:7">
      <c r="A686" s="22">
        <v>44607</v>
      </c>
      <c r="B686" s="24">
        <v>1019</v>
      </c>
      <c r="C686" s="24">
        <v>1019</v>
      </c>
      <c r="D686" s="24">
        <v>1019</v>
      </c>
      <c r="E686" s="24">
        <v>1019</v>
      </c>
      <c r="F686" s="24">
        <v>1019</v>
      </c>
      <c r="G686" s="20">
        <v>5</v>
      </c>
    </row>
    <row r="687" spans="1:7">
      <c r="A687" s="22">
        <v>44608</v>
      </c>
      <c r="B687" s="24">
        <v>1059</v>
      </c>
      <c r="C687" s="24">
        <v>1062.2</v>
      </c>
      <c r="D687" s="24">
        <v>1059</v>
      </c>
      <c r="E687" s="24">
        <v>1062.2</v>
      </c>
      <c r="F687" s="24">
        <v>1062.2</v>
      </c>
      <c r="G687" s="20">
        <v>1</v>
      </c>
    </row>
    <row r="688" spans="1:7">
      <c r="A688" s="22">
        <v>44609</v>
      </c>
      <c r="B688" s="24">
        <v>1091.2</v>
      </c>
      <c r="C688" s="24">
        <v>1091.2</v>
      </c>
      <c r="D688" s="24">
        <v>1091.2</v>
      </c>
      <c r="E688" s="24">
        <v>1091.2</v>
      </c>
      <c r="F688" s="24">
        <v>1091.2</v>
      </c>
      <c r="G688" s="20">
        <v>1</v>
      </c>
    </row>
    <row r="689" spans="1:7">
      <c r="A689" s="22">
        <v>44610</v>
      </c>
      <c r="B689" s="24">
        <v>1075.3</v>
      </c>
      <c r="C689" s="24">
        <v>1075.3</v>
      </c>
      <c r="D689" s="24">
        <v>1075.3</v>
      </c>
      <c r="E689" s="24">
        <v>1075.3</v>
      </c>
      <c r="F689" s="24">
        <v>1075.3</v>
      </c>
      <c r="G689" s="20">
        <v>1</v>
      </c>
    </row>
    <row r="690" spans="1:7">
      <c r="A690" s="22">
        <v>44614</v>
      </c>
      <c r="B690" s="24">
        <v>1084.5</v>
      </c>
      <c r="C690" s="24">
        <v>1084.5</v>
      </c>
      <c r="D690" s="24">
        <v>1084.5</v>
      </c>
      <c r="E690" s="24">
        <v>1084.5</v>
      </c>
      <c r="F690" s="24">
        <v>1084.5</v>
      </c>
      <c r="G690" s="20">
        <v>1</v>
      </c>
    </row>
    <row r="691" spans="1:7">
      <c r="A691" s="22">
        <v>44615</v>
      </c>
      <c r="B691" s="24">
        <v>1090.0999999999999</v>
      </c>
      <c r="C691" s="24">
        <v>1090.0999999999999</v>
      </c>
      <c r="D691" s="24">
        <v>1090.0999999999999</v>
      </c>
      <c r="E691" s="24">
        <v>1090.0999999999999</v>
      </c>
      <c r="F691" s="24">
        <v>1090.0999999999999</v>
      </c>
      <c r="G691" s="20">
        <v>1</v>
      </c>
    </row>
    <row r="692" spans="1:7">
      <c r="A692" s="22">
        <v>44616</v>
      </c>
      <c r="B692" s="24">
        <v>1060.4000000000001</v>
      </c>
      <c r="C692" s="24">
        <v>1060.4000000000001</v>
      </c>
      <c r="D692" s="24">
        <v>1060.4000000000001</v>
      </c>
      <c r="E692" s="24">
        <v>1060.4000000000001</v>
      </c>
      <c r="F692" s="24">
        <v>1060.4000000000001</v>
      </c>
      <c r="G692" s="20">
        <v>19</v>
      </c>
    </row>
    <row r="693" spans="1:7">
      <c r="A693" s="22">
        <v>44617</v>
      </c>
      <c r="B693" s="24">
        <v>1048.9000000000001</v>
      </c>
      <c r="C693" s="24">
        <v>1048.9000000000001</v>
      </c>
      <c r="D693" s="24">
        <v>1048.9000000000001</v>
      </c>
      <c r="E693" s="24">
        <v>1048.9000000000001</v>
      </c>
      <c r="F693" s="24">
        <v>1048.9000000000001</v>
      </c>
      <c r="G693" s="21" t="s">
        <v>14</v>
      </c>
    </row>
    <row r="694" spans="1:7">
      <c r="A694" s="22">
        <v>44620</v>
      </c>
      <c r="B694" s="24">
        <v>1063.9000000000001</v>
      </c>
      <c r="C694" s="24">
        <v>1063.9000000000001</v>
      </c>
      <c r="D694" s="24">
        <v>1037.8</v>
      </c>
      <c r="E694" s="24">
        <v>1037.8</v>
      </c>
      <c r="F694" s="24">
        <v>1037.8</v>
      </c>
      <c r="G694" s="20">
        <v>8</v>
      </c>
    </row>
    <row r="695" spans="1:7">
      <c r="A695" s="22">
        <v>44621</v>
      </c>
      <c r="B695" s="24">
        <v>1051.0999999999999</v>
      </c>
      <c r="C695" s="24">
        <v>1051.0999999999999</v>
      </c>
      <c r="D695" s="24">
        <v>1051.0999999999999</v>
      </c>
      <c r="E695" s="24">
        <v>1051.0999999999999</v>
      </c>
      <c r="F695" s="24">
        <v>1051.0999999999999</v>
      </c>
      <c r="G695" s="21" t="s">
        <v>14</v>
      </c>
    </row>
    <row r="696" spans="1:7">
      <c r="A696" s="22">
        <v>44622</v>
      </c>
      <c r="B696" s="24">
        <v>1056.2</v>
      </c>
      <c r="C696" s="24">
        <v>1067.5999999999999</v>
      </c>
      <c r="D696" s="24">
        <v>1053.4000000000001</v>
      </c>
      <c r="E696" s="24">
        <v>1067.5999999999999</v>
      </c>
      <c r="F696" s="24">
        <v>1067.5999999999999</v>
      </c>
      <c r="G696" s="20">
        <v>59</v>
      </c>
    </row>
    <row r="697" spans="1:7">
      <c r="A697" s="22">
        <v>44623</v>
      </c>
      <c r="B697" s="24">
        <v>1080.0999999999999</v>
      </c>
      <c r="C697" s="24">
        <v>1080.0999999999999</v>
      </c>
      <c r="D697" s="24">
        <v>1080.0999999999999</v>
      </c>
      <c r="E697" s="24">
        <v>1080.0999999999999</v>
      </c>
      <c r="F697" s="24">
        <v>1080.0999999999999</v>
      </c>
      <c r="G697" s="20">
        <v>20</v>
      </c>
    </row>
    <row r="698" spans="1:7">
      <c r="A698" s="22">
        <v>44624</v>
      </c>
      <c r="B698" s="24">
        <v>1116.0999999999999</v>
      </c>
      <c r="C698" s="24">
        <v>1116.0999999999999</v>
      </c>
      <c r="D698" s="24">
        <v>1116.0999999999999</v>
      </c>
      <c r="E698" s="24">
        <v>1116.0999999999999</v>
      </c>
      <c r="F698" s="24">
        <v>1116.0999999999999</v>
      </c>
      <c r="G698" s="21" t="s">
        <v>14</v>
      </c>
    </row>
    <row r="699" spans="1:7">
      <c r="A699" s="22">
        <v>44627</v>
      </c>
      <c r="B699" s="24">
        <v>1148.8</v>
      </c>
      <c r="C699" s="24">
        <v>1154</v>
      </c>
      <c r="D699" s="24">
        <v>1115.9000000000001</v>
      </c>
      <c r="E699" s="24">
        <v>1115.9000000000001</v>
      </c>
      <c r="F699" s="24">
        <v>1115.9000000000001</v>
      </c>
      <c r="G699" s="20">
        <v>5</v>
      </c>
    </row>
    <row r="700" spans="1:7">
      <c r="A700" s="22">
        <v>44628</v>
      </c>
      <c r="B700" s="24">
        <v>1152.5</v>
      </c>
      <c r="C700" s="24">
        <v>1152.5</v>
      </c>
      <c r="D700" s="24">
        <v>1152.5</v>
      </c>
      <c r="E700" s="24">
        <v>1152.5</v>
      </c>
      <c r="F700" s="24">
        <v>1152.5</v>
      </c>
      <c r="G700" s="20">
        <v>17</v>
      </c>
    </row>
    <row r="701" spans="1:7">
      <c r="A701" s="22">
        <v>44629</v>
      </c>
      <c r="B701" s="24">
        <v>1106.7</v>
      </c>
      <c r="C701" s="24">
        <v>1106.7</v>
      </c>
      <c r="D701" s="24">
        <v>1106.7</v>
      </c>
      <c r="E701" s="24">
        <v>1106.7</v>
      </c>
      <c r="F701" s="24">
        <v>1106.7</v>
      </c>
      <c r="G701" s="21" t="s">
        <v>14</v>
      </c>
    </row>
    <row r="702" spans="1:7">
      <c r="A702" s="22">
        <v>44630</v>
      </c>
      <c r="B702" s="24">
        <v>1094.4000000000001</v>
      </c>
      <c r="C702" s="24">
        <v>1094.4000000000001</v>
      </c>
      <c r="D702" s="24">
        <v>1094.4000000000001</v>
      </c>
      <c r="E702" s="24">
        <v>1094.4000000000001</v>
      </c>
      <c r="F702" s="24">
        <v>1094.4000000000001</v>
      </c>
      <c r="G702" s="21" t="s">
        <v>14</v>
      </c>
    </row>
    <row r="703" spans="1:7">
      <c r="A703" s="22">
        <v>44631</v>
      </c>
      <c r="B703" s="24">
        <v>1087.8</v>
      </c>
      <c r="C703" s="24">
        <v>1087.8</v>
      </c>
      <c r="D703" s="24">
        <v>1087.8</v>
      </c>
      <c r="E703" s="24">
        <v>1087.8</v>
      </c>
      <c r="F703" s="24">
        <v>1087.8</v>
      </c>
      <c r="G703" s="21" t="s">
        <v>14</v>
      </c>
    </row>
    <row r="704" spans="1:7">
      <c r="A704" s="22">
        <v>44634</v>
      </c>
      <c r="B704" s="24">
        <v>1051.5</v>
      </c>
      <c r="C704" s="24">
        <v>1051.5</v>
      </c>
      <c r="D704" s="24">
        <v>1051.5</v>
      </c>
      <c r="E704" s="24">
        <v>1051.5</v>
      </c>
      <c r="F704" s="24">
        <v>1051.5</v>
      </c>
      <c r="G704" s="21" t="s">
        <v>14</v>
      </c>
    </row>
    <row r="705" spans="1:7">
      <c r="A705" s="22">
        <v>44635</v>
      </c>
      <c r="B705" s="24">
        <v>1001.8</v>
      </c>
      <c r="C705" s="24">
        <v>1001.8</v>
      </c>
      <c r="D705" s="24">
        <v>1001.8</v>
      </c>
      <c r="E705" s="24">
        <v>1001.8</v>
      </c>
      <c r="F705" s="24">
        <v>1001.8</v>
      </c>
      <c r="G705" s="21" t="s">
        <v>14</v>
      </c>
    </row>
    <row r="706" spans="1:7">
      <c r="A706" s="22">
        <v>44636</v>
      </c>
      <c r="B706" s="24">
        <v>1003.6</v>
      </c>
      <c r="C706" s="24">
        <v>1007.4</v>
      </c>
      <c r="D706" s="24">
        <v>1003.6</v>
      </c>
      <c r="E706" s="24">
        <v>1007.4</v>
      </c>
      <c r="F706" s="24">
        <v>1007.4</v>
      </c>
      <c r="G706" s="20">
        <v>2</v>
      </c>
    </row>
    <row r="707" spans="1:7">
      <c r="A707" s="22">
        <v>44637</v>
      </c>
      <c r="B707" s="24">
        <v>1030.5999999999999</v>
      </c>
      <c r="C707" s="24">
        <v>1030.5999999999999</v>
      </c>
      <c r="D707" s="24">
        <v>1030.5999999999999</v>
      </c>
      <c r="E707" s="24">
        <v>1030.5999999999999</v>
      </c>
      <c r="F707" s="24">
        <v>1030.5999999999999</v>
      </c>
      <c r="G707" s="20">
        <v>2</v>
      </c>
    </row>
    <row r="708" spans="1:7">
      <c r="A708" s="22">
        <v>44638</v>
      </c>
      <c r="B708" s="24">
        <v>1035.2</v>
      </c>
      <c r="C708" s="24">
        <v>1035.2</v>
      </c>
      <c r="D708" s="24">
        <v>1035.2</v>
      </c>
      <c r="E708" s="24">
        <v>1035.2</v>
      </c>
      <c r="F708" s="24">
        <v>1035.2</v>
      </c>
      <c r="G708" s="20">
        <v>2</v>
      </c>
    </row>
    <row r="709" spans="1:7">
      <c r="A709" s="22">
        <v>44641</v>
      </c>
      <c r="B709" s="24">
        <v>1044.4000000000001</v>
      </c>
      <c r="C709" s="24">
        <v>1044.4000000000001</v>
      </c>
      <c r="D709" s="24">
        <v>1044.4000000000001</v>
      </c>
      <c r="E709" s="24">
        <v>1044.4000000000001</v>
      </c>
      <c r="F709" s="24">
        <v>1044.4000000000001</v>
      </c>
      <c r="G709" s="20">
        <v>2</v>
      </c>
    </row>
    <row r="710" spans="1:7">
      <c r="A710" s="22">
        <v>44642</v>
      </c>
      <c r="B710" s="24">
        <v>1024.8</v>
      </c>
      <c r="C710" s="24">
        <v>1024.8</v>
      </c>
      <c r="D710" s="24">
        <v>1024.8</v>
      </c>
      <c r="E710" s="24">
        <v>1024.8</v>
      </c>
      <c r="F710" s="24">
        <v>1024.8</v>
      </c>
      <c r="G710" s="20">
        <v>2</v>
      </c>
    </row>
    <row r="711" spans="1:7">
      <c r="A711" s="22">
        <v>44643</v>
      </c>
      <c r="B711" s="24">
        <v>1020.7</v>
      </c>
      <c r="C711" s="24">
        <v>1020.9</v>
      </c>
      <c r="D711" s="24">
        <v>1020.6</v>
      </c>
      <c r="E711" s="24">
        <v>1020.7</v>
      </c>
      <c r="F711" s="24">
        <v>1020.7</v>
      </c>
      <c r="G711" s="20">
        <v>2</v>
      </c>
    </row>
    <row r="712" spans="1:7">
      <c r="A712" s="22">
        <v>44644</v>
      </c>
      <c r="B712" s="24">
        <v>1030.5</v>
      </c>
      <c r="C712" s="24">
        <v>1030.5</v>
      </c>
      <c r="D712" s="24">
        <v>1030.5</v>
      </c>
      <c r="E712" s="24">
        <v>1030.5</v>
      </c>
      <c r="F712" s="24">
        <v>1030.5</v>
      </c>
      <c r="G712" s="20">
        <v>2</v>
      </c>
    </row>
    <row r="713" spans="1:7">
      <c r="A713" s="22">
        <v>44645</v>
      </c>
      <c r="B713" s="24">
        <v>1007.8</v>
      </c>
      <c r="C713" s="24">
        <v>1007.8</v>
      </c>
      <c r="D713" s="24">
        <v>1007.8</v>
      </c>
      <c r="E713" s="24">
        <v>1007.8</v>
      </c>
      <c r="F713" s="24">
        <v>1007.8</v>
      </c>
      <c r="G713" s="20">
        <v>2</v>
      </c>
    </row>
    <row r="714" spans="1:7">
      <c r="A714" s="22">
        <v>44648</v>
      </c>
      <c r="B714" s="20">
        <v>990.4</v>
      </c>
      <c r="C714" s="20">
        <v>990.4</v>
      </c>
      <c r="D714" s="20">
        <v>990.4</v>
      </c>
      <c r="E714" s="20">
        <v>990.4</v>
      </c>
      <c r="F714" s="20">
        <v>990.4</v>
      </c>
      <c r="G714" s="20">
        <v>2</v>
      </c>
    </row>
    <row r="715" spans="1:7">
      <c r="A715" s="22">
        <v>44649</v>
      </c>
      <c r="B715" s="20">
        <v>972.3</v>
      </c>
      <c r="C715" s="20">
        <v>972.3</v>
      </c>
      <c r="D715" s="20">
        <v>972.3</v>
      </c>
      <c r="E715" s="20">
        <v>972.3</v>
      </c>
      <c r="F715" s="20">
        <v>972.3</v>
      </c>
      <c r="G715" s="23">
        <v>8602</v>
      </c>
    </row>
    <row r="716" spans="1:7">
      <c r="A716" s="22">
        <v>44650</v>
      </c>
      <c r="B716" s="20">
        <v>982.2</v>
      </c>
      <c r="C716" s="24">
        <v>1004.8</v>
      </c>
      <c r="D716" s="20">
        <v>981.2</v>
      </c>
      <c r="E716" s="20">
        <v>996.8</v>
      </c>
      <c r="F716" s="20">
        <v>996.8</v>
      </c>
      <c r="G716" s="23">
        <v>1774</v>
      </c>
    </row>
    <row r="717" spans="1:7">
      <c r="A717" s="22">
        <v>44651</v>
      </c>
      <c r="B717" s="20">
        <v>995.4</v>
      </c>
      <c r="C717" s="20">
        <v>995.4</v>
      </c>
      <c r="D717" s="20">
        <v>980.1</v>
      </c>
      <c r="E717" s="20">
        <v>992.5</v>
      </c>
      <c r="F717" s="20">
        <v>992.5</v>
      </c>
      <c r="G717" s="20">
        <v>120</v>
      </c>
    </row>
    <row r="718" spans="1:7">
      <c r="A718" s="22">
        <v>44652</v>
      </c>
      <c r="B718" s="20">
        <v>992.8</v>
      </c>
      <c r="C718" s="20">
        <v>998.3</v>
      </c>
      <c r="D718" s="20">
        <v>982.7</v>
      </c>
      <c r="E718" s="20">
        <v>985</v>
      </c>
      <c r="F718" s="20">
        <v>985</v>
      </c>
      <c r="G718" s="20">
        <v>159</v>
      </c>
    </row>
    <row r="719" spans="1:7">
      <c r="A719" s="22">
        <v>44655</v>
      </c>
      <c r="B719" s="20">
        <v>985</v>
      </c>
      <c r="C719" s="20">
        <v>986.5</v>
      </c>
      <c r="D719" s="20">
        <v>985</v>
      </c>
      <c r="E719" s="20">
        <v>986.5</v>
      </c>
      <c r="F719" s="20">
        <v>986.5</v>
      </c>
      <c r="G719" s="20">
        <v>41</v>
      </c>
    </row>
    <row r="720" spans="1:7">
      <c r="A720" s="22">
        <v>44656</v>
      </c>
      <c r="B720" s="20">
        <v>979.3</v>
      </c>
      <c r="C720" s="20">
        <v>979.3</v>
      </c>
      <c r="D720" s="20">
        <v>969.4</v>
      </c>
      <c r="E720" s="20">
        <v>969.4</v>
      </c>
      <c r="F720" s="20">
        <v>969.4</v>
      </c>
      <c r="G720" s="20">
        <v>2</v>
      </c>
    </row>
    <row r="721" spans="1:7">
      <c r="A721" s="22">
        <v>44657</v>
      </c>
      <c r="B721" s="20">
        <v>960.3</v>
      </c>
      <c r="C721" s="20">
        <v>964</v>
      </c>
      <c r="D721" s="20">
        <v>948.8</v>
      </c>
      <c r="E721" s="20">
        <v>950.1</v>
      </c>
      <c r="F721" s="20">
        <v>950.1</v>
      </c>
      <c r="G721" s="20">
        <v>128</v>
      </c>
    </row>
    <row r="722" spans="1:7">
      <c r="A722" s="22">
        <v>44658</v>
      </c>
      <c r="B722" s="20">
        <v>953</v>
      </c>
      <c r="C722" s="20">
        <v>954.9</v>
      </c>
      <c r="D722" s="20">
        <v>942.6</v>
      </c>
      <c r="E722" s="20">
        <v>954.9</v>
      </c>
      <c r="F722" s="20">
        <v>954.9</v>
      </c>
      <c r="G722" s="20">
        <v>88</v>
      </c>
    </row>
    <row r="723" spans="1:7">
      <c r="A723" s="22">
        <v>44659</v>
      </c>
      <c r="B723" s="20">
        <v>983.7</v>
      </c>
      <c r="C723" s="20">
        <v>984.2</v>
      </c>
      <c r="D723" s="20">
        <v>971.3</v>
      </c>
      <c r="E723" s="20">
        <v>972.2</v>
      </c>
      <c r="F723" s="20">
        <v>972.2</v>
      </c>
      <c r="G723" s="20">
        <v>7</v>
      </c>
    </row>
    <row r="724" spans="1:7">
      <c r="A724" s="22">
        <v>44662</v>
      </c>
      <c r="B724" s="20">
        <v>978.7</v>
      </c>
      <c r="C724" s="20">
        <v>989.3</v>
      </c>
      <c r="D724" s="20">
        <v>973.7</v>
      </c>
      <c r="E724" s="20">
        <v>973.9</v>
      </c>
      <c r="F724" s="20">
        <v>973.9</v>
      </c>
      <c r="G724" s="20">
        <v>31</v>
      </c>
    </row>
    <row r="725" spans="1:7">
      <c r="A725" s="22">
        <v>44663</v>
      </c>
      <c r="B725" s="20">
        <v>960.2</v>
      </c>
      <c r="C725" s="20">
        <v>974</v>
      </c>
      <c r="D725" s="20">
        <v>960.2</v>
      </c>
      <c r="E725" s="20">
        <v>969</v>
      </c>
      <c r="F725" s="20">
        <v>969</v>
      </c>
      <c r="G725" s="20">
        <v>5</v>
      </c>
    </row>
    <row r="726" spans="1:7">
      <c r="A726" s="22">
        <v>44664</v>
      </c>
      <c r="B726" s="20">
        <v>970</v>
      </c>
      <c r="C726" s="20">
        <v>986</v>
      </c>
      <c r="D726" s="20">
        <v>970</v>
      </c>
      <c r="E726" s="20">
        <v>985.2</v>
      </c>
      <c r="F726" s="20">
        <v>985.2</v>
      </c>
      <c r="G726" s="20">
        <v>275</v>
      </c>
    </row>
    <row r="727" spans="1:7">
      <c r="A727" s="22">
        <v>44665</v>
      </c>
      <c r="B727" s="20">
        <v>986.3</v>
      </c>
      <c r="C727" s="20">
        <v>989.6</v>
      </c>
      <c r="D727" s="20">
        <v>986.3</v>
      </c>
      <c r="E727" s="20">
        <v>989.6</v>
      </c>
      <c r="F727" s="20">
        <v>989.6</v>
      </c>
      <c r="G727" s="20">
        <v>2</v>
      </c>
    </row>
    <row r="728" spans="1:7">
      <c r="A728" s="22">
        <v>44669</v>
      </c>
      <c r="B728" s="24">
        <v>1012.6</v>
      </c>
      <c r="C728" s="24">
        <v>1015.4</v>
      </c>
      <c r="D728" s="24">
        <v>1012.6</v>
      </c>
      <c r="E728" s="24">
        <v>1015.4</v>
      </c>
      <c r="F728" s="24">
        <v>1015.4</v>
      </c>
      <c r="G728" s="20">
        <v>5</v>
      </c>
    </row>
    <row r="729" spans="1:7">
      <c r="A729" s="22">
        <v>44670</v>
      </c>
      <c r="B729" s="24">
        <v>1016.2</v>
      </c>
      <c r="C729" s="24">
        <v>1016.2</v>
      </c>
      <c r="D729" s="20">
        <v>983.9</v>
      </c>
      <c r="E729" s="20">
        <v>984.4</v>
      </c>
      <c r="F729" s="20">
        <v>984.4</v>
      </c>
      <c r="G729" s="20">
        <v>50</v>
      </c>
    </row>
    <row r="730" spans="1:7">
      <c r="A730" s="22">
        <v>44671</v>
      </c>
      <c r="B730" s="20">
        <v>982.8</v>
      </c>
      <c r="C730" s="20">
        <v>982.8</v>
      </c>
      <c r="D730" s="20">
        <v>982.8</v>
      </c>
      <c r="E730" s="20">
        <v>982.8</v>
      </c>
      <c r="F730" s="20">
        <v>982.8</v>
      </c>
      <c r="G730" s="20">
        <v>20</v>
      </c>
    </row>
    <row r="731" spans="1:7">
      <c r="A731" s="22">
        <v>44672</v>
      </c>
      <c r="B731" s="20">
        <v>965.3</v>
      </c>
      <c r="C731" s="20">
        <v>965.3</v>
      </c>
      <c r="D731" s="20">
        <v>965.3</v>
      </c>
      <c r="E731" s="20">
        <v>965.3</v>
      </c>
      <c r="F731" s="20">
        <v>965.3</v>
      </c>
      <c r="G731" s="20">
        <v>50</v>
      </c>
    </row>
    <row r="732" spans="1:7">
      <c r="A732" s="22">
        <v>44673</v>
      </c>
      <c r="B732" s="20">
        <v>958.9</v>
      </c>
      <c r="C732" s="20">
        <v>958.9</v>
      </c>
      <c r="D732" s="20">
        <v>925.1</v>
      </c>
      <c r="E732" s="20">
        <v>925.1</v>
      </c>
      <c r="F732" s="20">
        <v>925.1</v>
      </c>
      <c r="G732" s="20">
        <v>13</v>
      </c>
    </row>
    <row r="733" spans="1:7">
      <c r="A733" s="22">
        <v>44676</v>
      </c>
      <c r="B733" s="20">
        <v>903.7</v>
      </c>
      <c r="C733" s="20">
        <v>903.7</v>
      </c>
      <c r="D733" s="20">
        <v>899.4</v>
      </c>
      <c r="E733" s="20">
        <v>902.3</v>
      </c>
      <c r="F733" s="20">
        <v>902.3</v>
      </c>
      <c r="G733" s="20">
        <v>108</v>
      </c>
    </row>
    <row r="734" spans="1:7">
      <c r="A734" s="22">
        <v>44677</v>
      </c>
      <c r="B734" s="20">
        <v>912.7</v>
      </c>
      <c r="C734" s="20">
        <v>913.5</v>
      </c>
      <c r="D734" s="20">
        <v>902.5</v>
      </c>
      <c r="E734" s="20">
        <v>911.9</v>
      </c>
      <c r="F734" s="20">
        <v>911.9</v>
      </c>
      <c r="G734" s="20">
        <v>122</v>
      </c>
    </row>
    <row r="735" spans="1:7">
      <c r="A735" s="22">
        <v>44678</v>
      </c>
      <c r="B735" s="20">
        <v>910.1</v>
      </c>
      <c r="C735" s="20">
        <v>910.1</v>
      </c>
      <c r="D735" s="20">
        <v>910.1</v>
      </c>
      <c r="E735" s="20">
        <v>910.1</v>
      </c>
      <c r="F735" s="20">
        <v>910.1</v>
      </c>
      <c r="G735" s="20">
        <v>6</v>
      </c>
    </row>
    <row r="736" spans="1:7">
      <c r="A736" s="22">
        <v>44679</v>
      </c>
      <c r="B736" s="20">
        <v>906.6</v>
      </c>
      <c r="C736" s="20">
        <v>910.4</v>
      </c>
      <c r="D736" s="20">
        <v>902.2</v>
      </c>
      <c r="E736" s="20">
        <v>910.4</v>
      </c>
      <c r="F736" s="20">
        <v>910.4</v>
      </c>
      <c r="G736" s="20">
        <v>25</v>
      </c>
    </row>
    <row r="737" spans="1:7">
      <c r="A737" s="22">
        <v>44680</v>
      </c>
      <c r="B737" s="20">
        <v>922.2</v>
      </c>
      <c r="C737" s="20">
        <v>937.6</v>
      </c>
      <c r="D737" s="20">
        <v>922.1</v>
      </c>
      <c r="E737" s="20">
        <v>937.6</v>
      </c>
      <c r="F737" s="20">
        <v>937.6</v>
      </c>
      <c r="G737" s="20">
        <v>202</v>
      </c>
    </row>
    <row r="738" spans="1:7">
      <c r="A738" s="22">
        <v>44683</v>
      </c>
      <c r="B738" s="20">
        <v>930.6</v>
      </c>
      <c r="C738" s="20">
        <v>930.6</v>
      </c>
      <c r="D738" s="20">
        <v>930.6</v>
      </c>
      <c r="E738" s="20">
        <v>930.6</v>
      </c>
      <c r="F738" s="20">
        <v>930.6</v>
      </c>
      <c r="G738" s="21" t="s">
        <v>14</v>
      </c>
    </row>
    <row r="739" spans="1:7">
      <c r="A739" s="22">
        <v>44684</v>
      </c>
      <c r="B739" s="20">
        <v>956.5</v>
      </c>
      <c r="C739" s="20">
        <v>956.5</v>
      </c>
      <c r="D739" s="20">
        <v>956.5</v>
      </c>
      <c r="E739" s="20">
        <v>956.5</v>
      </c>
      <c r="F739" s="20">
        <v>956.5</v>
      </c>
      <c r="G739" s="21" t="s">
        <v>14</v>
      </c>
    </row>
    <row r="740" spans="1:7">
      <c r="A740" s="22">
        <v>44685</v>
      </c>
      <c r="B740" s="20">
        <v>978.2</v>
      </c>
      <c r="C740" s="20">
        <v>979.5</v>
      </c>
      <c r="D740" s="20">
        <v>978.2</v>
      </c>
      <c r="E740" s="20">
        <v>978.2</v>
      </c>
      <c r="F740" s="20">
        <v>978.2</v>
      </c>
      <c r="G740" s="20">
        <v>40</v>
      </c>
    </row>
    <row r="741" spans="1:7">
      <c r="A741" s="22">
        <v>44686</v>
      </c>
      <c r="B741" s="20">
        <v>971.8</v>
      </c>
      <c r="C741" s="20">
        <v>971.8</v>
      </c>
      <c r="D741" s="20">
        <v>971.8</v>
      </c>
      <c r="E741" s="20">
        <v>971.8</v>
      </c>
      <c r="F741" s="20">
        <v>971.8</v>
      </c>
      <c r="G741" s="20">
        <v>120</v>
      </c>
    </row>
    <row r="742" spans="1:7">
      <c r="A742" s="22">
        <v>44687</v>
      </c>
      <c r="B742" s="20">
        <v>954.6</v>
      </c>
      <c r="C742" s="20">
        <v>954.6</v>
      </c>
      <c r="D742" s="20">
        <v>954.6</v>
      </c>
      <c r="E742" s="20">
        <v>954.6</v>
      </c>
      <c r="F742" s="20">
        <v>954.6</v>
      </c>
      <c r="G742" s="20">
        <v>97</v>
      </c>
    </row>
    <row r="743" spans="1:7">
      <c r="A743" s="22">
        <v>44690</v>
      </c>
      <c r="B743" s="20">
        <v>938.5</v>
      </c>
      <c r="C743" s="20">
        <v>938.5</v>
      </c>
      <c r="D743" s="20">
        <v>938.5</v>
      </c>
      <c r="E743" s="20">
        <v>938.5</v>
      </c>
      <c r="F743" s="20">
        <v>938.5</v>
      </c>
      <c r="G743" s="20">
        <v>15</v>
      </c>
    </row>
    <row r="744" spans="1:7">
      <c r="A744" s="22">
        <v>44691</v>
      </c>
      <c r="B744" s="20">
        <v>958.8</v>
      </c>
      <c r="C744" s="20">
        <v>958.8</v>
      </c>
      <c r="D744" s="20">
        <v>953.5</v>
      </c>
      <c r="E744" s="20">
        <v>953.5</v>
      </c>
      <c r="F744" s="20">
        <v>953.5</v>
      </c>
      <c r="G744" s="20">
        <v>29</v>
      </c>
    </row>
    <row r="745" spans="1:7">
      <c r="A745" s="22">
        <v>44692</v>
      </c>
      <c r="B745" s="20">
        <v>995.7</v>
      </c>
      <c r="C745" s="20">
        <v>995.7</v>
      </c>
      <c r="D745" s="20">
        <v>995.7</v>
      </c>
      <c r="E745" s="20">
        <v>995.7</v>
      </c>
      <c r="F745" s="20">
        <v>995.7</v>
      </c>
      <c r="G745" s="21" t="s">
        <v>14</v>
      </c>
    </row>
    <row r="746" spans="1:7">
      <c r="A746" s="22">
        <v>44693</v>
      </c>
      <c r="B746" s="20">
        <v>936.9</v>
      </c>
      <c r="C746" s="20">
        <v>936.9</v>
      </c>
      <c r="D746" s="20">
        <v>936.9</v>
      </c>
      <c r="E746" s="20">
        <v>936.9</v>
      </c>
      <c r="F746" s="20">
        <v>936.9</v>
      </c>
      <c r="G746" s="21" t="s">
        <v>14</v>
      </c>
    </row>
    <row r="747" spans="1:7">
      <c r="A747" s="22">
        <v>44694</v>
      </c>
      <c r="B747" s="20">
        <v>936.4</v>
      </c>
      <c r="C747" s="20">
        <v>936.4</v>
      </c>
      <c r="D747" s="20">
        <v>936.4</v>
      </c>
      <c r="E747" s="20">
        <v>936.4</v>
      </c>
      <c r="F747" s="20">
        <v>936.4</v>
      </c>
      <c r="G747" s="21" t="s">
        <v>14</v>
      </c>
    </row>
    <row r="748" spans="1:7">
      <c r="A748" s="22">
        <v>44697</v>
      </c>
      <c r="B748" s="20">
        <v>929</v>
      </c>
      <c r="C748" s="20">
        <v>929</v>
      </c>
      <c r="D748" s="20">
        <v>929</v>
      </c>
      <c r="E748" s="20">
        <v>929</v>
      </c>
      <c r="F748" s="20">
        <v>929</v>
      </c>
      <c r="G748" s="21" t="s">
        <v>14</v>
      </c>
    </row>
    <row r="749" spans="1:7">
      <c r="A749" s="22">
        <v>44698</v>
      </c>
      <c r="B749" s="20">
        <v>947.1</v>
      </c>
      <c r="C749" s="20">
        <v>947.1</v>
      </c>
      <c r="D749" s="20">
        <v>947.1</v>
      </c>
      <c r="E749" s="20">
        <v>947.1</v>
      </c>
      <c r="F749" s="20">
        <v>947.1</v>
      </c>
      <c r="G749" s="21" t="s">
        <v>14</v>
      </c>
    </row>
    <row r="750" spans="1:7">
      <c r="A750" s="22">
        <v>44699</v>
      </c>
      <c r="B750" s="20">
        <v>927.9</v>
      </c>
      <c r="C750" s="20">
        <v>927.9</v>
      </c>
      <c r="D750" s="20">
        <v>927.9</v>
      </c>
      <c r="E750" s="20">
        <v>927.9</v>
      </c>
      <c r="F750" s="20">
        <v>927.9</v>
      </c>
      <c r="G750" s="21" t="s">
        <v>14</v>
      </c>
    </row>
    <row r="751" spans="1:7">
      <c r="A751" s="22">
        <v>44700</v>
      </c>
      <c r="B751" s="20">
        <v>957.5</v>
      </c>
      <c r="C751" s="20">
        <v>957.5</v>
      </c>
      <c r="D751" s="20">
        <v>957.5</v>
      </c>
      <c r="E751" s="20">
        <v>957.5</v>
      </c>
      <c r="F751" s="20">
        <v>957.5</v>
      </c>
      <c r="G751" s="21" t="s">
        <v>14</v>
      </c>
    </row>
    <row r="752" spans="1:7">
      <c r="A752" s="22">
        <v>44701</v>
      </c>
      <c r="B752" s="20">
        <v>946.2</v>
      </c>
      <c r="C752" s="20">
        <v>946.2</v>
      </c>
      <c r="D752" s="20">
        <v>946.2</v>
      </c>
      <c r="E752" s="20">
        <v>946.2</v>
      </c>
      <c r="F752" s="20">
        <v>946.2</v>
      </c>
      <c r="G752" s="21" t="s">
        <v>14</v>
      </c>
    </row>
    <row r="753" spans="1:7">
      <c r="A753" s="22">
        <v>44704</v>
      </c>
      <c r="B753" s="20">
        <v>955.5</v>
      </c>
      <c r="C753" s="20">
        <v>955.5</v>
      </c>
      <c r="D753" s="20">
        <v>955.5</v>
      </c>
      <c r="E753" s="20">
        <v>955.5</v>
      </c>
      <c r="F753" s="20">
        <v>955.5</v>
      </c>
      <c r="G753" s="21" t="s">
        <v>14</v>
      </c>
    </row>
    <row r="754" spans="1:7">
      <c r="A754" s="22">
        <v>44705</v>
      </c>
      <c r="B754" s="20">
        <v>946.8</v>
      </c>
      <c r="C754" s="20">
        <v>946.8</v>
      </c>
      <c r="D754" s="20">
        <v>946.8</v>
      </c>
      <c r="E754" s="20">
        <v>946.8</v>
      </c>
      <c r="F754" s="20">
        <v>946.8</v>
      </c>
      <c r="G754" s="21" t="s">
        <v>14</v>
      </c>
    </row>
    <row r="755" spans="1:7">
      <c r="A755" s="22">
        <v>44706</v>
      </c>
      <c r="B755" s="20">
        <v>933.4</v>
      </c>
      <c r="C755" s="20">
        <v>933.4</v>
      </c>
      <c r="D755" s="20">
        <v>933.4</v>
      </c>
      <c r="E755" s="20">
        <v>933.4</v>
      </c>
      <c r="F755" s="20">
        <v>933.4</v>
      </c>
      <c r="G755" s="21" t="s">
        <v>14</v>
      </c>
    </row>
    <row r="756" spans="1:7">
      <c r="A756" s="22">
        <v>44707</v>
      </c>
      <c r="B756" s="20">
        <v>941.5</v>
      </c>
      <c r="C756" s="20">
        <v>941.5</v>
      </c>
      <c r="D756" s="20">
        <v>941.5</v>
      </c>
      <c r="E756" s="20">
        <v>941.5</v>
      </c>
      <c r="F756" s="20">
        <v>941.5</v>
      </c>
      <c r="G756" s="20">
        <v>2</v>
      </c>
    </row>
    <row r="757" spans="1:7">
      <c r="A757" s="22">
        <v>44708</v>
      </c>
      <c r="B757" s="20">
        <v>944.5</v>
      </c>
      <c r="C757" s="20">
        <v>945.5</v>
      </c>
      <c r="D757" s="20">
        <v>944.5</v>
      </c>
      <c r="E757" s="20">
        <v>945.5</v>
      </c>
      <c r="F757" s="20">
        <v>945.5</v>
      </c>
      <c r="G757" s="20">
        <v>11</v>
      </c>
    </row>
    <row r="758" spans="1:7">
      <c r="A758" s="22">
        <v>44711</v>
      </c>
      <c r="B758" s="21" t="s">
        <v>14</v>
      </c>
      <c r="C758" s="21" t="s">
        <v>14</v>
      </c>
      <c r="D758" s="21" t="s">
        <v>14</v>
      </c>
      <c r="E758" s="21" t="s">
        <v>14</v>
      </c>
      <c r="F758" s="21" t="s">
        <v>14</v>
      </c>
      <c r="G758" s="21" t="s">
        <v>14</v>
      </c>
    </row>
    <row r="759" spans="1:7">
      <c r="A759" s="22">
        <v>44712</v>
      </c>
      <c r="B759" s="20">
        <v>969.3</v>
      </c>
      <c r="C759" s="20">
        <v>969.3</v>
      </c>
      <c r="D759" s="20">
        <v>969.3</v>
      </c>
      <c r="E759" s="20">
        <v>969.3</v>
      </c>
      <c r="F759" s="20">
        <v>969.3</v>
      </c>
      <c r="G759" s="20">
        <v>1</v>
      </c>
    </row>
    <row r="760" spans="1:7">
      <c r="A760" s="22">
        <v>44713</v>
      </c>
      <c r="B760" s="20">
        <v>997.2</v>
      </c>
      <c r="C760" s="20">
        <v>997.2</v>
      </c>
      <c r="D760" s="20">
        <v>997.2</v>
      </c>
      <c r="E760" s="20">
        <v>997.2</v>
      </c>
      <c r="F760" s="20">
        <v>997.2</v>
      </c>
      <c r="G760" s="21" t="s">
        <v>14</v>
      </c>
    </row>
    <row r="761" spans="1:7">
      <c r="A761" s="22">
        <v>44714</v>
      </c>
      <c r="B761" s="24">
        <v>1029.2</v>
      </c>
      <c r="C761" s="24">
        <v>1029.2</v>
      </c>
      <c r="D761" s="24">
        <v>1029.2</v>
      </c>
      <c r="E761" s="24">
        <v>1029.2</v>
      </c>
      <c r="F761" s="24">
        <v>1029.2</v>
      </c>
      <c r="G761" s="21" t="s">
        <v>14</v>
      </c>
    </row>
    <row r="762" spans="1:7">
      <c r="A762" s="22">
        <v>44715</v>
      </c>
      <c r="B762" s="24">
        <v>1017.2</v>
      </c>
      <c r="C762" s="24">
        <v>1017.2</v>
      </c>
      <c r="D762" s="24">
        <v>1017.2</v>
      </c>
      <c r="E762" s="24">
        <v>1017.2</v>
      </c>
      <c r="F762" s="24">
        <v>1017.2</v>
      </c>
      <c r="G762" s="21" t="s">
        <v>14</v>
      </c>
    </row>
    <row r="763" spans="1:7">
      <c r="A763" s="22">
        <v>44718</v>
      </c>
      <c r="B763" s="24">
        <v>1030.8</v>
      </c>
      <c r="C763" s="24">
        <v>1030.8</v>
      </c>
      <c r="D763" s="24">
        <v>1030.8</v>
      </c>
      <c r="E763" s="24">
        <v>1030.8</v>
      </c>
      <c r="F763" s="24">
        <v>1030.8</v>
      </c>
      <c r="G763" s="21" t="s">
        <v>14</v>
      </c>
    </row>
    <row r="764" spans="1:7">
      <c r="A764" s="22">
        <v>44719</v>
      </c>
      <c r="B764" s="24">
        <v>1013.7</v>
      </c>
      <c r="C764" s="24">
        <v>1013.7</v>
      </c>
      <c r="D764" s="24">
        <v>1013.7</v>
      </c>
      <c r="E764" s="24">
        <v>1013.7</v>
      </c>
      <c r="F764" s="24">
        <v>1013.7</v>
      </c>
      <c r="G764" s="21" t="s">
        <v>14</v>
      </c>
    </row>
    <row r="765" spans="1:7">
      <c r="A765" s="22">
        <v>44720</v>
      </c>
      <c r="B765" s="24">
        <v>1012.4</v>
      </c>
      <c r="C765" s="24">
        <v>1012.4</v>
      </c>
      <c r="D765" s="24">
        <v>1012.4</v>
      </c>
      <c r="E765" s="24">
        <v>1012.4</v>
      </c>
      <c r="F765" s="24">
        <v>1012.4</v>
      </c>
      <c r="G765" s="21" t="s">
        <v>14</v>
      </c>
    </row>
    <row r="766" spans="1:7">
      <c r="A766" s="22">
        <v>44721</v>
      </c>
      <c r="B766" s="20">
        <v>976.7</v>
      </c>
      <c r="C766" s="20">
        <v>976.7</v>
      </c>
      <c r="D766" s="20">
        <v>976.7</v>
      </c>
      <c r="E766" s="20">
        <v>976.7</v>
      </c>
      <c r="F766" s="20">
        <v>976.7</v>
      </c>
      <c r="G766" s="21" t="s">
        <v>14</v>
      </c>
    </row>
    <row r="767" spans="1:7">
      <c r="A767" s="22">
        <v>44722</v>
      </c>
      <c r="B767" s="20">
        <v>971.8</v>
      </c>
      <c r="C767" s="20">
        <v>971.8</v>
      </c>
      <c r="D767" s="20">
        <v>971.8</v>
      </c>
      <c r="E767" s="20">
        <v>971.8</v>
      </c>
      <c r="F767" s="20">
        <v>971.8</v>
      </c>
      <c r="G767" s="21" t="s">
        <v>14</v>
      </c>
    </row>
    <row r="768" spans="1:7">
      <c r="A768" s="22">
        <v>44725</v>
      </c>
      <c r="B768" s="20">
        <v>933.1</v>
      </c>
      <c r="C768" s="20">
        <v>933.1</v>
      </c>
      <c r="D768" s="20">
        <v>933.1</v>
      </c>
      <c r="E768" s="20">
        <v>933.1</v>
      </c>
      <c r="F768" s="20">
        <v>933.1</v>
      </c>
      <c r="G768" s="21" t="s">
        <v>14</v>
      </c>
    </row>
    <row r="769" spans="1:7">
      <c r="A769" s="22">
        <v>44726</v>
      </c>
      <c r="B769" s="20">
        <v>911.5</v>
      </c>
      <c r="C769" s="20">
        <v>911.5</v>
      </c>
      <c r="D769" s="20">
        <v>911.5</v>
      </c>
      <c r="E769" s="20">
        <v>911.5</v>
      </c>
      <c r="F769" s="20">
        <v>911.5</v>
      </c>
      <c r="G769" s="21" t="s">
        <v>14</v>
      </c>
    </row>
    <row r="770" spans="1:7">
      <c r="A770" s="22">
        <v>44727</v>
      </c>
      <c r="B770" s="20">
        <v>925.4</v>
      </c>
      <c r="C770" s="20">
        <v>925.4</v>
      </c>
      <c r="D770" s="20">
        <v>925.4</v>
      </c>
      <c r="E770" s="20">
        <v>925.4</v>
      </c>
      <c r="F770" s="20">
        <v>925.4</v>
      </c>
      <c r="G770" s="21" t="s">
        <v>14</v>
      </c>
    </row>
    <row r="771" spans="1:7">
      <c r="A771" s="22">
        <v>44728</v>
      </c>
      <c r="B771" s="20">
        <v>951.9</v>
      </c>
      <c r="C771" s="20">
        <v>951.9</v>
      </c>
      <c r="D771" s="20">
        <v>951.9</v>
      </c>
      <c r="E771" s="20">
        <v>951.9</v>
      </c>
      <c r="F771" s="20">
        <v>951.9</v>
      </c>
      <c r="G771" s="21" t="s">
        <v>14</v>
      </c>
    </row>
    <row r="772" spans="1:7">
      <c r="A772" s="22">
        <v>44729</v>
      </c>
      <c r="B772" s="20">
        <v>931</v>
      </c>
      <c r="C772" s="20">
        <v>931</v>
      </c>
      <c r="D772" s="20">
        <v>931</v>
      </c>
      <c r="E772" s="20">
        <v>931</v>
      </c>
      <c r="F772" s="20">
        <v>931</v>
      </c>
      <c r="G772" s="21" t="s">
        <v>14</v>
      </c>
    </row>
    <row r="773" spans="1:7">
      <c r="A773" s="22">
        <v>44732</v>
      </c>
      <c r="B773" s="21" t="s">
        <v>14</v>
      </c>
      <c r="C773" s="21" t="s">
        <v>14</v>
      </c>
      <c r="D773" s="21" t="s">
        <v>14</v>
      </c>
      <c r="E773" s="21" t="s">
        <v>14</v>
      </c>
      <c r="F773" s="21" t="s">
        <v>14</v>
      </c>
      <c r="G773" s="21" t="s">
        <v>14</v>
      </c>
    </row>
    <row r="774" spans="1:7">
      <c r="A774" s="22">
        <v>44733</v>
      </c>
      <c r="B774" s="20">
        <v>940</v>
      </c>
      <c r="C774" s="20">
        <v>940</v>
      </c>
      <c r="D774" s="20">
        <v>940</v>
      </c>
      <c r="E774" s="20">
        <v>940</v>
      </c>
      <c r="F774" s="20">
        <v>940</v>
      </c>
      <c r="G774" s="21" t="s">
        <v>14</v>
      </c>
    </row>
    <row r="775" spans="1:7">
      <c r="A775" s="22">
        <v>44734</v>
      </c>
      <c r="B775" s="20">
        <v>927.4</v>
      </c>
      <c r="C775" s="20">
        <v>927.4</v>
      </c>
      <c r="D775" s="20">
        <v>927.4</v>
      </c>
      <c r="E775" s="20">
        <v>927.4</v>
      </c>
      <c r="F775" s="20">
        <v>927.4</v>
      </c>
      <c r="G775" s="21" t="s">
        <v>14</v>
      </c>
    </row>
    <row r="776" spans="1:7">
      <c r="A776" s="22">
        <v>44735</v>
      </c>
      <c r="B776" s="20">
        <v>904.9</v>
      </c>
      <c r="C776" s="20">
        <v>904.9</v>
      </c>
      <c r="D776" s="20">
        <v>904.9</v>
      </c>
      <c r="E776" s="20">
        <v>904.9</v>
      </c>
      <c r="F776" s="20">
        <v>904.9</v>
      </c>
      <c r="G776" s="21" t="s">
        <v>14</v>
      </c>
    </row>
    <row r="777" spans="1:7">
      <c r="A777" s="22">
        <v>44736</v>
      </c>
      <c r="B777" s="20">
        <v>904.5</v>
      </c>
      <c r="C777" s="20">
        <v>904.5</v>
      </c>
      <c r="D777" s="20">
        <v>904.5</v>
      </c>
      <c r="E777" s="20">
        <v>904.5</v>
      </c>
      <c r="F777" s="20">
        <v>904.5</v>
      </c>
      <c r="G777" s="21" t="s">
        <v>14</v>
      </c>
    </row>
    <row r="778" spans="1:7">
      <c r="A778" s="22">
        <v>44739</v>
      </c>
      <c r="B778" s="20">
        <v>904.9</v>
      </c>
      <c r="C778" s="20">
        <v>904.9</v>
      </c>
      <c r="D778" s="20">
        <v>903.3</v>
      </c>
      <c r="E778" s="20">
        <v>904.9</v>
      </c>
      <c r="F778" s="20">
        <v>904.9</v>
      </c>
      <c r="G778" s="20">
        <v>5</v>
      </c>
    </row>
    <row r="779" spans="1:7">
      <c r="A779" s="22">
        <v>44740</v>
      </c>
      <c r="B779" s="20">
        <v>911.2</v>
      </c>
      <c r="C779" s="20">
        <v>911.5</v>
      </c>
      <c r="D779" s="20">
        <v>910.6</v>
      </c>
      <c r="E779" s="20">
        <v>910.6</v>
      </c>
      <c r="F779" s="20">
        <v>910.6</v>
      </c>
      <c r="G779" s="23">
        <v>7007</v>
      </c>
    </row>
    <row r="780" spans="1:7">
      <c r="A780" s="22">
        <v>44741</v>
      </c>
      <c r="B780" s="20">
        <v>908.8</v>
      </c>
      <c r="C780" s="20">
        <v>932.8</v>
      </c>
      <c r="D780" s="20">
        <v>907.5</v>
      </c>
      <c r="E780" s="20">
        <v>910.8</v>
      </c>
      <c r="F780" s="20">
        <v>910.8</v>
      </c>
      <c r="G780" s="23">
        <v>1039</v>
      </c>
    </row>
    <row r="781" spans="1:7">
      <c r="A781" s="22">
        <v>44742</v>
      </c>
      <c r="B781" s="20">
        <v>912.8</v>
      </c>
      <c r="C781" s="20">
        <v>912.8</v>
      </c>
      <c r="D781" s="20">
        <v>888.1</v>
      </c>
      <c r="E781" s="20">
        <v>898.4</v>
      </c>
      <c r="F781" s="20">
        <v>898.4</v>
      </c>
      <c r="G781" s="20">
        <v>297</v>
      </c>
    </row>
    <row r="782" spans="1:7">
      <c r="A782" s="22">
        <v>44743</v>
      </c>
      <c r="B782" s="20">
        <v>880</v>
      </c>
      <c r="C782" s="20">
        <v>892.4</v>
      </c>
      <c r="D782" s="20">
        <v>861</v>
      </c>
      <c r="E782" s="20">
        <v>875.4</v>
      </c>
      <c r="F782" s="20">
        <v>875.4</v>
      </c>
      <c r="G782" s="20">
        <v>165</v>
      </c>
    </row>
    <row r="783" spans="1:7">
      <c r="A783" s="22">
        <v>44746</v>
      </c>
      <c r="B783" s="21" t="s">
        <v>14</v>
      </c>
      <c r="C783" s="21" t="s">
        <v>14</v>
      </c>
      <c r="D783" s="21" t="s">
        <v>14</v>
      </c>
      <c r="E783" s="21" t="s">
        <v>14</v>
      </c>
      <c r="F783" s="21" t="s">
        <v>14</v>
      </c>
      <c r="G783" s="21" t="s">
        <v>14</v>
      </c>
    </row>
    <row r="784" spans="1:7">
      <c r="A784" s="22">
        <v>44747</v>
      </c>
      <c r="B784" s="20">
        <v>890.9</v>
      </c>
      <c r="C784" s="20">
        <v>890.9</v>
      </c>
      <c r="D784" s="20">
        <v>856.8</v>
      </c>
      <c r="E784" s="20">
        <v>856.8</v>
      </c>
      <c r="F784" s="20">
        <v>856.8</v>
      </c>
      <c r="G784" s="20">
        <v>11</v>
      </c>
    </row>
    <row r="785" spans="1:7">
      <c r="A785" s="22">
        <v>44748</v>
      </c>
      <c r="B785" s="20">
        <v>853.1</v>
      </c>
      <c r="C785" s="20">
        <v>853.1</v>
      </c>
      <c r="D785" s="20">
        <v>847.8</v>
      </c>
      <c r="E785" s="20">
        <v>847.8</v>
      </c>
      <c r="F785" s="20">
        <v>847.8</v>
      </c>
      <c r="G785" s="20">
        <v>11</v>
      </c>
    </row>
    <row r="786" spans="1:7">
      <c r="A786" s="22">
        <v>44749</v>
      </c>
      <c r="B786" s="20">
        <v>882</v>
      </c>
      <c r="C786" s="20">
        <v>882</v>
      </c>
      <c r="D786" s="20">
        <v>876.4</v>
      </c>
      <c r="E786" s="20">
        <v>876.4</v>
      </c>
      <c r="F786" s="20">
        <v>876.4</v>
      </c>
      <c r="G786" s="20">
        <v>19</v>
      </c>
    </row>
    <row r="787" spans="1:7">
      <c r="A787" s="22">
        <v>44750</v>
      </c>
      <c r="B787" s="20">
        <v>872.5</v>
      </c>
      <c r="C787" s="20">
        <v>894</v>
      </c>
      <c r="D787" s="20">
        <v>872.5</v>
      </c>
      <c r="E787" s="20">
        <v>894</v>
      </c>
      <c r="F787" s="20">
        <v>894</v>
      </c>
      <c r="G787" s="20">
        <v>3</v>
      </c>
    </row>
    <row r="788" spans="1:7">
      <c r="A788" s="22">
        <v>44753</v>
      </c>
      <c r="B788" s="20">
        <v>872.2</v>
      </c>
      <c r="C788" s="20">
        <v>872.2</v>
      </c>
      <c r="D788" s="20">
        <v>872.2</v>
      </c>
      <c r="E788" s="20">
        <v>872.2</v>
      </c>
      <c r="F788" s="20">
        <v>872.2</v>
      </c>
      <c r="G788" s="20">
        <v>12</v>
      </c>
    </row>
    <row r="789" spans="1:7">
      <c r="A789" s="22">
        <v>44754</v>
      </c>
      <c r="B789" s="20">
        <v>839.7</v>
      </c>
      <c r="C789" s="20">
        <v>839.7</v>
      </c>
      <c r="D789" s="20">
        <v>839.7</v>
      </c>
      <c r="E789" s="20">
        <v>839.7</v>
      </c>
      <c r="F789" s="20">
        <v>839.7</v>
      </c>
      <c r="G789" s="20">
        <v>13</v>
      </c>
    </row>
    <row r="790" spans="1:7">
      <c r="A790" s="22">
        <v>44755</v>
      </c>
      <c r="B790" s="20">
        <v>849.9</v>
      </c>
      <c r="C790" s="20">
        <v>849.9</v>
      </c>
      <c r="D790" s="20">
        <v>849.9</v>
      </c>
      <c r="E790" s="20">
        <v>849.9</v>
      </c>
      <c r="F790" s="20">
        <v>849.9</v>
      </c>
      <c r="G790" s="20">
        <v>10</v>
      </c>
    </row>
    <row r="791" spans="1:7">
      <c r="A791" s="22">
        <v>44756</v>
      </c>
      <c r="B791" s="20">
        <v>830.6</v>
      </c>
      <c r="C791" s="20">
        <v>830.6</v>
      </c>
      <c r="D791" s="20">
        <v>830.6</v>
      </c>
      <c r="E791" s="20">
        <v>830.6</v>
      </c>
      <c r="F791" s="20">
        <v>830.6</v>
      </c>
      <c r="G791" s="20">
        <v>12</v>
      </c>
    </row>
    <row r="792" spans="1:7">
      <c r="A792" s="22">
        <v>44757</v>
      </c>
      <c r="B792" s="20">
        <v>845</v>
      </c>
      <c r="C792" s="20">
        <v>845</v>
      </c>
      <c r="D792" s="20">
        <v>843</v>
      </c>
      <c r="E792" s="20">
        <v>844.2</v>
      </c>
      <c r="F792" s="20">
        <v>844.2</v>
      </c>
      <c r="G792" s="20">
        <v>18</v>
      </c>
    </row>
    <row r="793" spans="1:7">
      <c r="A793" s="22">
        <v>44760</v>
      </c>
      <c r="B793" s="20">
        <v>864.8</v>
      </c>
      <c r="C793" s="20">
        <v>864.8</v>
      </c>
      <c r="D793" s="20">
        <v>864.8</v>
      </c>
      <c r="E793" s="20">
        <v>864.8</v>
      </c>
      <c r="F793" s="20">
        <v>864.8</v>
      </c>
      <c r="G793" s="21" t="s">
        <v>14</v>
      </c>
    </row>
    <row r="794" spans="1:7">
      <c r="A794" s="22">
        <v>44761</v>
      </c>
      <c r="B794" s="20">
        <v>880.3</v>
      </c>
      <c r="C794" s="20">
        <v>880.3</v>
      </c>
      <c r="D794" s="20">
        <v>867.6</v>
      </c>
      <c r="E794" s="20">
        <v>867.6</v>
      </c>
      <c r="F794" s="20">
        <v>867.6</v>
      </c>
      <c r="G794" s="20">
        <v>5</v>
      </c>
    </row>
    <row r="795" spans="1:7">
      <c r="A795" s="22">
        <v>44762</v>
      </c>
      <c r="B795" s="20">
        <v>855</v>
      </c>
      <c r="C795" s="20">
        <v>855</v>
      </c>
      <c r="D795" s="20">
        <v>842</v>
      </c>
      <c r="E795" s="20">
        <v>851.5</v>
      </c>
      <c r="F795" s="20">
        <v>851.5</v>
      </c>
      <c r="G795" s="20">
        <v>5</v>
      </c>
    </row>
  </sheetData>
  <autoFilter ref="A1:G1" xr:uid="{7C57C9A0-9F40-9549-A784-0C5A8F46CDD8}">
    <sortState xmlns:xlrd2="http://schemas.microsoft.com/office/spreadsheetml/2017/richdata2" ref="A2:G795">
      <sortCondition ref="A1:A795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C120-6EA9-BD4E-9B68-FFAC40FB3DE6}">
  <dimension ref="A1:G778"/>
  <sheetViews>
    <sheetView workbookViewId="0">
      <selection activeCell="F1" sqref="F1:F778"/>
    </sheetView>
  </sheetViews>
  <sheetFormatPr baseColWidth="10" defaultColWidth="11" defaultRowHeight="16"/>
  <sheetData>
    <row r="1" spans="1:7" ht="17">
      <c r="A1" s="4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</row>
    <row r="2" spans="1:7" ht="17">
      <c r="A2" s="5">
        <v>43637</v>
      </c>
      <c r="B2" s="6">
        <v>1491.3</v>
      </c>
      <c r="C2" s="6">
        <v>1491.3</v>
      </c>
      <c r="D2" s="6">
        <v>1491.3</v>
      </c>
      <c r="E2" s="6">
        <v>1491.3</v>
      </c>
      <c r="F2" s="6">
        <v>1491.3</v>
      </c>
      <c r="G2" s="4" t="s">
        <v>14</v>
      </c>
    </row>
    <row r="3" spans="1:7" ht="17">
      <c r="A3" s="5">
        <v>43640</v>
      </c>
      <c r="B3" s="6">
        <v>1520.4</v>
      </c>
      <c r="C3" s="6">
        <v>1520.4</v>
      </c>
      <c r="D3" s="6">
        <v>1520.4</v>
      </c>
      <c r="E3" s="6">
        <v>1520.4</v>
      </c>
      <c r="F3" s="6">
        <v>1520.4</v>
      </c>
      <c r="G3" s="4">
        <v>14</v>
      </c>
    </row>
    <row r="4" spans="1:7" ht="17">
      <c r="A4" s="5">
        <v>43641</v>
      </c>
      <c r="B4" s="6">
        <v>1521.8</v>
      </c>
      <c r="C4" s="6">
        <v>1521.8</v>
      </c>
      <c r="D4" s="6">
        <v>1521.8</v>
      </c>
      <c r="E4" s="6">
        <v>1521.8</v>
      </c>
      <c r="F4" s="6">
        <v>1521.8</v>
      </c>
      <c r="G4" s="4">
        <v>15</v>
      </c>
    </row>
    <row r="5" spans="1:7" ht="17">
      <c r="A5" s="5">
        <v>43642</v>
      </c>
      <c r="B5" s="6">
        <v>1518</v>
      </c>
      <c r="C5" s="6">
        <v>1518</v>
      </c>
      <c r="D5" s="6">
        <v>1518</v>
      </c>
      <c r="E5" s="6">
        <v>1518</v>
      </c>
      <c r="F5" s="6">
        <v>1518</v>
      </c>
      <c r="G5" s="4">
        <v>10</v>
      </c>
    </row>
    <row r="6" spans="1:7" ht="17">
      <c r="A6" s="5">
        <v>43643</v>
      </c>
      <c r="B6" s="6">
        <v>1532.2</v>
      </c>
      <c r="C6" s="6">
        <v>1532.2</v>
      </c>
      <c r="D6" s="6">
        <v>1532.2</v>
      </c>
      <c r="E6" s="6">
        <v>1532.2</v>
      </c>
      <c r="F6" s="6">
        <v>1532.2</v>
      </c>
      <c r="G6" s="4">
        <v>10</v>
      </c>
    </row>
    <row r="7" spans="1:7" ht="17">
      <c r="A7" s="5">
        <v>43644</v>
      </c>
      <c r="B7" s="6">
        <v>1532.4</v>
      </c>
      <c r="C7" s="6">
        <v>1532.4</v>
      </c>
      <c r="D7" s="6">
        <v>1532.4</v>
      </c>
      <c r="E7" s="6">
        <v>1532.4</v>
      </c>
      <c r="F7" s="6">
        <v>1532.4</v>
      </c>
      <c r="G7" s="4" t="s">
        <v>14</v>
      </c>
    </row>
    <row r="8" spans="1:7" ht="17">
      <c r="A8" s="5">
        <v>43647</v>
      </c>
      <c r="B8" s="6">
        <v>1539.1</v>
      </c>
      <c r="C8" s="6">
        <v>1539.1</v>
      </c>
      <c r="D8" s="6">
        <v>1539.1</v>
      </c>
      <c r="E8" s="6">
        <v>1539.1</v>
      </c>
      <c r="F8" s="6">
        <v>1539.1</v>
      </c>
      <c r="G8" s="4" t="s">
        <v>14</v>
      </c>
    </row>
    <row r="9" spans="1:7" ht="17">
      <c r="A9" s="5">
        <v>43648</v>
      </c>
      <c r="B9" s="6">
        <v>1547.2</v>
      </c>
      <c r="C9" s="6">
        <v>1547.2</v>
      </c>
      <c r="D9" s="6">
        <v>1547.2</v>
      </c>
      <c r="E9" s="6">
        <v>1547.2</v>
      </c>
      <c r="F9" s="6">
        <v>1547.2</v>
      </c>
      <c r="G9" s="4" t="s">
        <v>14</v>
      </c>
    </row>
    <row r="10" spans="1:7" ht="17">
      <c r="A10" s="5">
        <v>43649</v>
      </c>
      <c r="B10" s="6">
        <v>1559.8</v>
      </c>
      <c r="C10" s="6">
        <v>1559.8</v>
      </c>
      <c r="D10" s="6">
        <v>1559.8</v>
      </c>
      <c r="E10" s="6">
        <v>1559.8</v>
      </c>
      <c r="F10" s="6">
        <v>1559.8</v>
      </c>
      <c r="G10" s="4" t="s">
        <v>14</v>
      </c>
    </row>
    <row r="11" spans="1:7" ht="17">
      <c r="A11" s="5">
        <v>43651</v>
      </c>
      <c r="B11" s="6">
        <v>1558.6</v>
      </c>
      <c r="C11" s="6">
        <v>1558.6</v>
      </c>
      <c r="D11" s="6">
        <v>1558.6</v>
      </c>
      <c r="E11" s="6">
        <v>1558.6</v>
      </c>
      <c r="F11" s="6">
        <v>1558.6</v>
      </c>
      <c r="G11" s="4" t="s">
        <v>14</v>
      </c>
    </row>
    <row r="12" spans="1:7" ht="17">
      <c r="A12" s="5">
        <v>43654</v>
      </c>
      <c r="B12" s="6">
        <v>1552.5</v>
      </c>
      <c r="C12" s="6">
        <v>1552.5</v>
      </c>
      <c r="D12" s="6">
        <v>1552.5</v>
      </c>
      <c r="E12" s="6">
        <v>1552.5</v>
      </c>
      <c r="F12" s="6">
        <v>1552.5</v>
      </c>
      <c r="G12" s="4" t="s">
        <v>14</v>
      </c>
    </row>
    <row r="13" spans="1:7" ht="17">
      <c r="A13" s="5">
        <v>43655</v>
      </c>
      <c r="B13" s="6">
        <v>1534.6</v>
      </c>
      <c r="C13" s="6">
        <v>1534.6</v>
      </c>
      <c r="D13" s="6">
        <v>1534.6</v>
      </c>
      <c r="E13" s="6">
        <v>1534.6</v>
      </c>
      <c r="F13" s="6">
        <v>1534.6</v>
      </c>
      <c r="G13" s="4" t="s">
        <v>14</v>
      </c>
    </row>
    <row r="14" spans="1:7" ht="17">
      <c r="A14" s="5">
        <v>43656</v>
      </c>
      <c r="B14" s="6">
        <v>1584.6</v>
      </c>
      <c r="C14" s="6">
        <v>1584.6</v>
      </c>
      <c r="D14" s="6">
        <v>1584.6</v>
      </c>
      <c r="E14" s="6">
        <v>1584.6</v>
      </c>
      <c r="F14" s="6">
        <v>1584.6</v>
      </c>
      <c r="G14" s="4" t="s">
        <v>14</v>
      </c>
    </row>
    <row r="15" spans="1:7" ht="17">
      <c r="A15" s="5">
        <v>43657</v>
      </c>
      <c r="B15" s="6">
        <v>1555.6</v>
      </c>
      <c r="C15" s="6">
        <v>1555.6</v>
      </c>
      <c r="D15" s="6">
        <v>1555.6</v>
      </c>
      <c r="E15" s="6">
        <v>1555.6</v>
      </c>
      <c r="F15" s="6">
        <v>1555.6</v>
      </c>
      <c r="G15" s="4" t="s">
        <v>14</v>
      </c>
    </row>
    <row r="16" spans="1:7" ht="17">
      <c r="A16" s="5">
        <v>43658</v>
      </c>
      <c r="B16" s="6">
        <v>1538.9</v>
      </c>
      <c r="C16" s="6">
        <v>1538.9</v>
      </c>
      <c r="D16" s="6">
        <v>1538.9</v>
      </c>
      <c r="E16" s="6">
        <v>1538.9</v>
      </c>
      <c r="F16" s="6">
        <v>1538.9</v>
      </c>
      <c r="G16" s="4" t="s">
        <v>14</v>
      </c>
    </row>
    <row r="17" spans="1:7" ht="17">
      <c r="A17" s="5">
        <v>43661</v>
      </c>
      <c r="B17" s="6">
        <v>1559.4</v>
      </c>
      <c r="C17" s="6">
        <v>1559.4</v>
      </c>
      <c r="D17" s="6">
        <v>1559.4</v>
      </c>
      <c r="E17" s="6">
        <v>1559.4</v>
      </c>
      <c r="F17" s="6">
        <v>1559.4</v>
      </c>
      <c r="G17" s="4" t="s">
        <v>14</v>
      </c>
    </row>
    <row r="18" spans="1:7" ht="17">
      <c r="A18" s="5">
        <v>43662</v>
      </c>
      <c r="B18" s="6">
        <v>1512.8</v>
      </c>
      <c r="C18" s="6">
        <v>1512.8</v>
      </c>
      <c r="D18" s="6">
        <v>1512.8</v>
      </c>
      <c r="E18" s="6">
        <v>1512.8</v>
      </c>
      <c r="F18" s="6">
        <v>1512.8</v>
      </c>
      <c r="G18" s="4" t="s">
        <v>14</v>
      </c>
    </row>
    <row r="19" spans="1:7" ht="17">
      <c r="A19" s="5">
        <v>43663</v>
      </c>
      <c r="B19" s="6">
        <v>1539.7</v>
      </c>
      <c r="C19" s="6">
        <v>1539.7</v>
      </c>
      <c r="D19" s="6">
        <v>1539.7</v>
      </c>
      <c r="E19" s="6">
        <v>1539.7</v>
      </c>
      <c r="F19" s="6">
        <v>1539.7</v>
      </c>
      <c r="G19" s="4" t="s">
        <v>14</v>
      </c>
    </row>
    <row r="20" spans="1:7" ht="17">
      <c r="A20" s="5">
        <v>43664</v>
      </c>
      <c r="B20" s="6">
        <v>1508.4</v>
      </c>
      <c r="C20" s="6">
        <v>1508.4</v>
      </c>
      <c r="D20" s="6">
        <v>1508.4</v>
      </c>
      <c r="E20" s="6">
        <v>1508.4</v>
      </c>
      <c r="F20" s="6">
        <v>1508.4</v>
      </c>
      <c r="G20" s="4" t="s">
        <v>14</v>
      </c>
    </row>
    <row r="21" spans="1:7" ht="17">
      <c r="A21" s="5">
        <v>43665</v>
      </c>
      <c r="B21" s="6">
        <v>1504.8</v>
      </c>
      <c r="C21" s="6">
        <v>1504.8</v>
      </c>
      <c r="D21" s="6">
        <v>1504.8</v>
      </c>
      <c r="E21" s="6">
        <v>1504.8</v>
      </c>
      <c r="F21" s="6">
        <v>1504.8</v>
      </c>
      <c r="G21" s="4" t="s">
        <v>14</v>
      </c>
    </row>
    <row r="22" spans="1:7" ht="17">
      <c r="A22" s="5">
        <v>43668</v>
      </c>
      <c r="B22" s="6">
        <v>1525.7</v>
      </c>
      <c r="C22" s="6">
        <v>1525.7</v>
      </c>
      <c r="D22" s="6">
        <v>1525.7</v>
      </c>
      <c r="E22" s="6">
        <v>1525.7</v>
      </c>
      <c r="F22" s="6">
        <v>1525.7</v>
      </c>
      <c r="G22" s="4" t="s">
        <v>14</v>
      </c>
    </row>
    <row r="23" spans="1:7" ht="17">
      <c r="A23" s="5">
        <v>43669</v>
      </c>
      <c r="B23" s="6">
        <v>1515.1</v>
      </c>
      <c r="C23" s="6">
        <v>1515.1</v>
      </c>
      <c r="D23" s="6">
        <v>1515.1</v>
      </c>
      <c r="E23" s="6">
        <v>1515.1</v>
      </c>
      <c r="F23" s="6">
        <v>1515.1</v>
      </c>
      <c r="G23" s="4" t="s">
        <v>14</v>
      </c>
    </row>
    <row r="24" spans="1:7" ht="17">
      <c r="A24" s="5">
        <v>43670</v>
      </c>
      <c r="B24" s="6">
        <v>1535</v>
      </c>
      <c r="C24" s="6">
        <v>1535</v>
      </c>
      <c r="D24" s="6">
        <v>1535</v>
      </c>
      <c r="E24" s="6">
        <v>1535</v>
      </c>
      <c r="F24" s="6">
        <v>1535</v>
      </c>
      <c r="G24" s="4" t="s">
        <v>14</v>
      </c>
    </row>
    <row r="25" spans="1:7" ht="17">
      <c r="A25" s="5">
        <v>43671</v>
      </c>
      <c r="B25" s="6">
        <v>1530.4</v>
      </c>
      <c r="C25" s="6">
        <v>1530.4</v>
      </c>
      <c r="D25" s="6">
        <v>1530.4</v>
      </c>
      <c r="E25" s="6">
        <v>1530.4</v>
      </c>
      <c r="F25" s="6">
        <v>1530.4</v>
      </c>
      <c r="G25" s="4" t="s">
        <v>14</v>
      </c>
    </row>
    <row r="26" spans="1:7" ht="17">
      <c r="A26" s="5">
        <v>43672</v>
      </c>
      <c r="B26" s="6">
        <v>1527.5</v>
      </c>
      <c r="C26" s="6">
        <v>1527.5</v>
      </c>
      <c r="D26" s="6">
        <v>1527.5</v>
      </c>
      <c r="E26" s="6">
        <v>1527.5</v>
      </c>
      <c r="F26" s="6">
        <v>1527.5</v>
      </c>
      <c r="G26" s="4" t="s">
        <v>14</v>
      </c>
    </row>
    <row r="27" spans="1:7" ht="17">
      <c r="A27" s="5">
        <v>43675</v>
      </c>
      <c r="B27" s="6">
        <v>1550.3</v>
      </c>
      <c r="C27" s="6">
        <v>1550.3</v>
      </c>
      <c r="D27" s="6">
        <v>1550.3</v>
      </c>
      <c r="E27" s="6">
        <v>1550.3</v>
      </c>
      <c r="F27" s="6">
        <v>1550.3</v>
      </c>
      <c r="G27" s="4" t="s">
        <v>14</v>
      </c>
    </row>
    <row r="28" spans="1:7" ht="17">
      <c r="A28" s="5">
        <v>43676</v>
      </c>
      <c r="B28" s="6">
        <v>1503.9</v>
      </c>
      <c r="C28" s="6">
        <v>1503.9</v>
      </c>
      <c r="D28" s="6">
        <v>1503.9</v>
      </c>
      <c r="E28" s="6">
        <v>1503.9</v>
      </c>
      <c r="F28" s="6">
        <v>1503.9</v>
      </c>
      <c r="G28" s="4" t="s">
        <v>14</v>
      </c>
    </row>
    <row r="29" spans="1:7" ht="17">
      <c r="A29" s="5">
        <v>43677</v>
      </c>
      <c r="B29" s="6">
        <v>1519.2</v>
      </c>
      <c r="C29" s="6">
        <v>1519.2</v>
      </c>
      <c r="D29" s="6">
        <v>1519.2</v>
      </c>
      <c r="E29" s="6">
        <v>1519.2</v>
      </c>
      <c r="F29" s="6">
        <v>1519.2</v>
      </c>
      <c r="G29" s="4" t="s">
        <v>14</v>
      </c>
    </row>
    <row r="30" spans="1:7" ht="17">
      <c r="A30" s="5">
        <v>43678</v>
      </c>
      <c r="B30" s="6">
        <v>1409.1</v>
      </c>
      <c r="C30" s="6">
        <v>1409.1</v>
      </c>
      <c r="D30" s="6">
        <v>1409.1</v>
      </c>
      <c r="E30" s="6">
        <v>1409.1</v>
      </c>
      <c r="F30" s="6">
        <v>1409.1</v>
      </c>
      <c r="G30" s="4" t="s">
        <v>14</v>
      </c>
    </row>
    <row r="31" spans="1:7" ht="17">
      <c r="A31" s="5">
        <v>43679</v>
      </c>
      <c r="B31" s="6">
        <v>1399</v>
      </c>
      <c r="C31" s="6">
        <v>1399</v>
      </c>
      <c r="D31" s="6">
        <v>1399</v>
      </c>
      <c r="E31" s="6">
        <v>1399</v>
      </c>
      <c r="F31" s="6">
        <v>1399</v>
      </c>
      <c r="G31" s="4" t="s">
        <v>14</v>
      </c>
    </row>
    <row r="32" spans="1:7" ht="17">
      <c r="A32" s="5">
        <v>43682</v>
      </c>
      <c r="B32" s="6">
        <v>1411.1</v>
      </c>
      <c r="C32" s="6">
        <v>1411.1</v>
      </c>
      <c r="D32" s="6">
        <v>1411.1</v>
      </c>
      <c r="E32" s="6">
        <v>1411.1</v>
      </c>
      <c r="F32" s="6">
        <v>1411.1</v>
      </c>
      <c r="G32" s="4" t="s">
        <v>14</v>
      </c>
    </row>
    <row r="33" spans="1:7" ht="17">
      <c r="A33" s="5">
        <v>43683</v>
      </c>
      <c r="B33" s="6">
        <v>1431.8</v>
      </c>
      <c r="C33" s="6">
        <v>1431.8</v>
      </c>
      <c r="D33" s="6">
        <v>1431.8</v>
      </c>
      <c r="E33" s="6">
        <v>1431.8</v>
      </c>
      <c r="F33" s="6">
        <v>1431.8</v>
      </c>
      <c r="G33" s="4" t="s">
        <v>14</v>
      </c>
    </row>
    <row r="34" spans="1:7" ht="17">
      <c r="A34" s="5">
        <v>43684</v>
      </c>
      <c r="B34" s="6">
        <v>1405.1</v>
      </c>
      <c r="C34" s="6">
        <v>1405.1</v>
      </c>
      <c r="D34" s="6">
        <v>1405.1</v>
      </c>
      <c r="E34" s="6">
        <v>1405.1</v>
      </c>
      <c r="F34" s="6">
        <v>1405.1</v>
      </c>
      <c r="G34" s="4" t="s">
        <v>14</v>
      </c>
    </row>
    <row r="35" spans="1:7" ht="17">
      <c r="A35" s="5">
        <v>43685</v>
      </c>
      <c r="B35" s="6">
        <v>1408.3</v>
      </c>
      <c r="C35" s="6">
        <v>1408.3</v>
      </c>
      <c r="D35" s="6">
        <v>1408.3</v>
      </c>
      <c r="E35" s="6">
        <v>1408.3</v>
      </c>
      <c r="F35" s="6">
        <v>1408.3</v>
      </c>
      <c r="G35" s="4" t="s">
        <v>14</v>
      </c>
    </row>
    <row r="36" spans="1:7" ht="17">
      <c r="A36" s="5">
        <v>43686</v>
      </c>
      <c r="B36" s="6">
        <v>1414.1</v>
      </c>
      <c r="C36" s="6">
        <v>1414.1</v>
      </c>
      <c r="D36" s="6">
        <v>1414.1</v>
      </c>
      <c r="E36" s="6">
        <v>1414.1</v>
      </c>
      <c r="F36" s="6">
        <v>1414.1</v>
      </c>
      <c r="G36" s="4" t="s">
        <v>14</v>
      </c>
    </row>
    <row r="37" spans="1:7" ht="17">
      <c r="A37" s="5">
        <v>43689</v>
      </c>
      <c r="B37" s="6">
        <v>1428.9</v>
      </c>
      <c r="C37" s="6">
        <v>1428.9</v>
      </c>
      <c r="D37" s="6">
        <v>1428.9</v>
      </c>
      <c r="E37" s="6">
        <v>1428.9</v>
      </c>
      <c r="F37" s="6">
        <v>1428.9</v>
      </c>
      <c r="G37" s="4" t="s">
        <v>14</v>
      </c>
    </row>
    <row r="38" spans="1:7" ht="17">
      <c r="A38" s="5">
        <v>43690</v>
      </c>
      <c r="B38" s="6">
        <v>1450.6</v>
      </c>
      <c r="C38" s="6">
        <v>1450.6</v>
      </c>
      <c r="D38" s="6">
        <v>1450.6</v>
      </c>
      <c r="E38" s="6">
        <v>1450.6</v>
      </c>
      <c r="F38" s="6">
        <v>1450.6</v>
      </c>
      <c r="G38" s="4" t="s">
        <v>14</v>
      </c>
    </row>
    <row r="39" spans="1:7" ht="17">
      <c r="A39" s="5">
        <v>43691</v>
      </c>
      <c r="B39" s="6">
        <v>1416</v>
      </c>
      <c r="C39" s="6">
        <v>1416</v>
      </c>
      <c r="D39" s="6">
        <v>1416</v>
      </c>
      <c r="E39" s="6">
        <v>1416</v>
      </c>
      <c r="F39" s="6">
        <v>1416</v>
      </c>
      <c r="G39" s="4">
        <v>1</v>
      </c>
    </row>
    <row r="40" spans="1:7" ht="17">
      <c r="A40" s="5">
        <v>43692</v>
      </c>
      <c r="B40" s="6">
        <v>1439</v>
      </c>
      <c r="C40" s="6">
        <v>1439</v>
      </c>
      <c r="D40" s="6">
        <v>1437.1</v>
      </c>
      <c r="E40" s="6">
        <v>1439</v>
      </c>
      <c r="F40" s="6">
        <v>1439</v>
      </c>
      <c r="G40" s="4">
        <v>1</v>
      </c>
    </row>
    <row r="41" spans="1:7" ht="17">
      <c r="A41" s="5">
        <v>43693</v>
      </c>
      <c r="B41" s="6">
        <v>1439.3</v>
      </c>
      <c r="C41" s="6">
        <v>1443.9</v>
      </c>
      <c r="D41" s="6">
        <v>1439.3</v>
      </c>
      <c r="E41" s="6">
        <v>1439.3</v>
      </c>
      <c r="F41" s="6">
        <v>1439.3</v>
      </c>
      <c r="G41" s="4">
        <v>10</v>
      </c>
    </row>
    <row r="42" spans="1:7" ht="17">
      <c r="A42" s="5">
        <v>43696</v>
      </c>
      <c r="B42" s="6">
        <v>1473.3</v>
      </c>
      <c r="C42" s="6">
        <v>1473.3</v>
      </c>
      <c r="D42" s="6">
        <v>1473.3</v>
      </c>
      <c r="E42" s="6">
        <v>1473.3</v>
      </c>
      <c r="F42" s="6">
        <v>1473.3</v>
      </c>
      <c r="G42" s="4" t="s">
        <v>14</v>
      </c>
    </row>
    <row r="43" spans="1:7" ht="17">
      <c r="A43" s="5">
        <v>43697</v>
      </c>
      <c r="B43" s="6">
        <v>1480.5</v>
      </c>
      <c r="C43" s="6">
        <v>1487.8</v>
      </c>
      <c r="D43" s="6">
        <v>1480.5</v>
      </c>
      <c r="E43" s="6">
        <v>1487.8</v>
      </c>
      <c r="F43" s="6">
        <v>1487.8</v>
      </c>
      <c r="G43" s="4">
        <v>1</v>
      </c>
    </row>
    <row r="44" spans="1:7" ht="17">
      <c r="A44" s="5">
        <v>43698</v>
      </c>
      <c r="B44" s="6">
        <v>1464.2</v>
      </c>
      <c r="C44" s="6">
        <v>1464.2</v>
      </c>
      <c r="D44" s="6">
        <v>1464.2</v>
      </c>
      <c r="E44" s="6">
        <v>1464.2</v>
      </c>
      <c r="F44" s="6">
        <v>1464.2</v>
      </c>
      <c r="G44" s="4" t="s">
        <v>14</v>
      </c>
    </row>
    <row r="45" spans="1:7" ht="17">
      <c r="A45" s="5">
        <v>43699</v>
      </c>
      <c r="B45" s="6">
        <v>1484</v>
      </c>
      <c r="C45" s="6">
        <v>1484</v>
      </c>
      <c r="D45" s="6">
        <v>1480</v>
      </c>
      <c r="E45" s="6">
        <v>1484</v>
      </c>
      <c r="F45" s="6">
        <v>1484</v>
      </c>
      <c r="G45" s="4">
        <v>1</v>
      </c>
    </row>
    <row r="46" spans="1:7" ht="17">
      <c r="A46" s="5">
        <v>43700</v>
      </c>
      <c r="B46" s="6">
        <v>1453.3</v>
      </c>
      <c r="C46" s="6">
        <v>1453.3</v>
      </c>
      <c r="D46" s="6">
        <v>1453.3</v>
      </c>
      <c r="E46" s="6">
        <v>1453.3</v>
      </c>
      <c r="F46" s="6">
        <v>1453.3</v>
      </c>
      <c r="G46" s="4" t="s">
        <v>14</v>
      </c>
    </row>
    <row r="47" spans="1:7" ht="17">
      <c r="A47" s="5">
        <v>43703</v>
      </c>
      <c r="B47" s="6">
        <v>1471.3</v>
      </c>
      <c r="C47" s="6">
        <v>1471.3</v>
      </c>
      <c r="D47" s="6">
        <v>1471.3</v>
      </c>
      <c r="E47" s="6">
        <v>1471.3</v>
      </c>
      <c r="F47" s="6">
        <v>1471.3</v>
      </c>
      <c r="G47" s="4" t="s">
        <v>14</v>
      </c>
    </row>
    <row r="48" spans="1:7" ht="17">
      <c r="A48" s="5">
        <v>43704</v>
      </c>
      <c r="B48" s="6">
        <v>1477.3</v>
      </c>
      <c r="C48" s="6">
        <v>1477.3</v>
      </c>
      <c r="D48" s="6">
        <v>1477.3</v>
      </c>
      <c r="E48" s="6">
        <v>1477.3</v>
      </c>
      <c r="F48" s="6">
        <v>1477.3</v>
      </c>
      <c r="G48" s="4" t="s">
        <v>14</v>
      </c>
    </row>
    <row r="49" spans="1:7" ht="17">
      <c r="A49" s="5">
        <v>43705</v>
      </c>
      <c r="B49" s="6">
        <v>1459.8</v>
      </c>
      <c r="C49" s="6">
        <v>1459.8</v>
      </c>
      <c r="D49" s="6">
        <v>1459.8</v>
      </c>
      <c r="E49" s="6">
        <v>1459.8</v>
      </c>
      <c r="F49" s="6">
        <v>1459.8</v>
      </c>
      <c r="G49" s="7">
        <v>2897</v>
      </c>
    </row>
    <row r="50" spans="1:7" ht="17">
      <c r="A50" s="5">
        <v>43706</v>
      </c>
      <c r="B50" s="6">
        <v>1465</v>
      </c>
      <c r="C50" s="6">
        <v>1480.6</v>
      </c>
      <c r="D50" s="6">
        <v>1463</v>
      </c>
      <c r="E50" s="6">
        <v>1469.1</v>
      </c>
      <c r="F50" s="6">
        <v>1469.1</v>
      </c>
      <c r="G50" s="4">
        <v>989</v>
      </c>
    </row>
    <row r="51" spans="1:7" ht="17">
      <c r="A51" s="5">
        <v>43707</v>
      </c>
      <c r="B51" s="6">
        <v>1470.2</v>
      </c>
      <c r="C51" s="6">
        <v>1539.1</v>
      </c>
      <c r="D51" s="6">
        <v>1470.2</v>
      </c>
      <c r="E51" s="6">
        <v>1538.6</v>
      </c>
      <c r="F51" s="6">
        <v>1538.6</v>
      </c>
      <c r="G51" s="4">
        <v>320</v>
      </c>
    </row>
    <row r="52" spans="1:7" ht="17">
      <c r="A52" s="5">
        <v>43711</v>
      </c>
      <c r="B52" s="6">
        <v>1520.5</v>
      </c>
      <c r="C52" s="6">
        <v>1535</v>
      </c>
      <c r="D52" s="6">
        <v>1520.5</v>
      </c>
      <c r="E52" s="6">
        <v>1533.2</v>
      </c>
      <c r="F52" s="6">
        <v>1533.2</v>
      </c>
      <c r="G52" s="4">
        <v>24</v>
      </c>
    </row>
    <row r="53" spans="1:7" ht="17">
      <c r="A53" s="5">
        <v>43712</v>
      </c>
      <c r="B53" s="6">
        <v>1551.1</v>
      </c>
      <c r="C53" s="6">
        <v>1551.1</v>
      </c>
      <c r="D53" s="6">
        <v>1550.3</v>
      </c>
      <c r="E53" s="6">
        <v>1550.3</v>
      </c>
      <c r="F53" s="6">
        <v>1550.3</v>
      </c>
      <c r="G53" s="4">
        <v>7</v>
      </c>
    </row>
    <row r="54" spans="1:7" ht="17">
      <c r="A54" s="5">
        <v>43713</v>
      </c>
      <c r="B54" s="6">
        <v>1549</v>
      </c>
      <c r="C54" s="6">
        <v>1560.2</v>
      </c>
      <c r="D54" s="6">
        <v>1541.2</v>
      </c>
      <c r="E54" s="6">
        <v>1560.2</v>
      </c>
      <c r="F54" s="6">
        <v>1560.2</v>
      </c>
      <c r="G54" s="4">
        <v>27</v>
      </c>
    </row>
    <row r="55" spans="1:7" ht="17">
      <c r="A55" s="5">
        <v>43714</v>
      </c>
      <c r="B55" s="6">
        <v>1544.1</v>
      </c>
      <c r="C55" s="6">
        <v>1544.1</v>
      </c>
      <c r="D55" s="6">
        <v>1535</v>
      </c>
      <c r="E55" s="6">
        <v>1544.1</v>
      </c>
      <c r="F55" s="6">
        <v>1544.1</v>
      </c>
      <c r="G55" s="4">
        <v>1</v>
      </c>
    </row>
    <row r="56" spans="1:7" ht="17">
      <c r="A56" s="5">
        <v>43717</v>
      </c>
      <c r="B56" s="6">
        <v>1535.9</v>
      </c>
      <c r="C56" s="6">
        <v>1539.9</v>
      </c>
      <c r="D56" s="6">
        <v>1535</v>
      </c>
      <c r="E56" s="6">
        <v>1535.9</v>
      </c>
      <c r="F56" s="6">
        <v>1535.9</v>
      </c>
      <c r="G56" s="4">
        <v>2</v>
      </c>
    </row>
    <row r="57" spans="1:7" ht="17">
      <c r="A57" s="5">
        <v>43718</v>
      </c>
      <c r="B57" s="6">
        <v>1552.4</v>
      </c>
      <c r="C57" s="6">
        <v>1553.9</v>
      </c>
      <c r="D57" s="6">
        <v>1552.4</v>
      </c>
      <c r="E57" s="6">
        <v>1553</v>
      </c>
      <c r="F57" s="6">
        <v>1553</v>
      </c>
      <c r="G57" s="4">
        <v>3</v>
      </c>
    </row>
    <row r="58" spans="1:7" ht="17">
      <c r="A58" s="5">
        <v>43719</v>
      </c>
      <c r="B58" s="6">
        <v>1573</v>
      </c>
      <c r="C58" s="6">
        <v>1573</v>
      </c>
      <c r="D58" s="6">
        <v>1556.6</v>
      </c>
      <c r="E58" s="6">
        <v>1556.6</v>
      </c>
      <c r="F58" s="6">
        <v>1556.6</v>
      </c>
      <c r="G58" s="4">
        <v>9</v>
      </c>
    </row>
    <row r="59" spans="1:7" ht="17">
      <c r="A59" s="5">
        <v>43720</v>
      </c>
      <c r="B59" s="6">
        <v>1604.6</v>
      </c>
      <c r="C59" s="6">
        <v>1604.6</v>
      </c>
      <c r="D59" s="6">
        <v>1604.6</v>
      </c>
      <c r="E59" s="6">
        <v>1604.6</v>
      </c>
      <c r="F59" s="6">
        <v>1604.6</v>
      </c>
      <c r="G59" s="4" t="s">
        <v>14</v>
      </c>
    </row>
    <row r="60" spans="1:7" ht="17">
      <c r="A60" s="5">
        <v>43721</v>
      </c>
      <c r="B60" s="6">
        <v>1600.5</v>
      </c>
      <c r="C60" s="6">
        <v>1600.5</v>
      </c>
      <c r="D60" s="6">
        <v>1600.5</v>
      </c>
      <c r="E60" s="6">
        <v>1600.5</v>
      </c>
      <c r="F60" s="6">
        <v>1600.5</v>
      </c>
      <c r="G60" s="4" t="s">
        <v>14</v>
      </c>
    </row>
    <row r="61" spans="1:7" ht="17">
      <c r="A61" s="5">
        <v>43724</v>
      </c>
      <c r="B61" s="6">
        <v>1591.5</v>
      </c>
      <c r="C61" s="6">
        <v>1591.5</v>
      </c>
      <c r="D61" s="6">
        <v>1591.5</v>
      </c>
      <c r="E61" s="6">
        <v>1591.5</v>
      </c>
      <c r="F61" s="6">
        <v>1591.5</v>
      </c>
      <c r="G61" s="4" t="s">
        <v>14</v>
      </c>
    </row>
    <row r="62" spans="1:7" ht="17">
      <c r="A62" s="5">
        <v>43725</v>
      </c>
      <c r="B62" s="6">
        <v>1595.4</v>
      </c>
      <c r="C62" s="6">
        <v>1595.4</v>
      </c>
      <c r="D62" s="6">
        <v>1595.4</v>
      </c>
      <c r="E62" s="6">
        <v>1595.4</v>
      </c>
      <c r="F62" s="6">
        <v>1595.4</v>
      </c>
      <c r="G62" s="4" t="s">
        <v>14</v>
      </c>
    </row>
    <row r="63" spans="1:7" ht="17">
      <c r="A63" s="5">
        <v>43726</v>
      </c>
      <c r="B63" s="6">
        <v>1579.3</v>
      </c>
      <c r="C63" s="6">
        <v>1579.3</v>
      </c>
      <c r="D63" s="6">
        <v>1579.3</v>
      </c>
      <c r="E63" s="6">
        <v>1579.3</v>
      </c>
      <c r="F63" s="6">
        <v>1579.3</v>
      </c>
      <c r="G63" s="4" t="s">
        <v>14</v>
      </c>
    </row>
    <row r="64" spans="1:7" ht="17">
      <c r="A64" s="5">
        <v>43727</v>
      </c>
      <c r="B64" s="6">
        <v>1614.4</v>
      </c>
      <c r="C64" s="6">
        <v>1614.4</v>
      </c>
      <c r="D64" s="6">
        <v>1614.4</v>
      </c>
      <c r="E64" s="6">
        <v>1614.4</v>
      </c>
      <c r="F64" s="6">
        <v>1614.4</v>
      </c>
      <c r="G64" s="4" t="s">
        <v>14</v>
      </c>
    </row>
    <row r="65" spans="1:7" ht="17">
      <c r="A65" s="5">
        <v>43728</v>
      </c>
      <c r="B65" s="6">
        <v>1631.4</v>
      </c>
      <c r="C65" s="6">
        <v>1639.7</v>
      </c>
      <c r="D65" s="6">
        <v>1626.8</v>
      </c>
      <c r="E65" s="6">
        <v>1626.8</v>
      </c>
      <c r="F65" s="6">
        <v>1626.8</v>
      </c>
      <c r="G65" s="4">
        <v>2</v>
      </c>
    </row>
    <row r="66" spans="1:7" ht="17">
      <c r="A66" s="5">
        <v>43731</v>
      </c>
      <c r="B66" s="6">
        <v>1627.4</v>
      </c>
      <c r="C66" s="6">
        <v>1627.4</v>
      </c>
      <c r="D66" s="6">
        <v>1627.4</v>
      </c>
      <c r="E66" s="6">
        <v>1627.4</v>
      </c>
      <c r="F66" s="6">
        <v>1627.4</v>
      </c>
      <c r="G66" s="4" t="s">
        <v>14</v>
      </c>
    </row>
    <row r="67" spans="1:7" ht="17">
      <c r="A67" s="5">
        <v>43732</v>
      </c>
      <c r="B67" s="6">
        <v>1693</v>
      </c>
      <c r="C67" s="6">
        <v>1693</v>
      </c>
      <c r="D67" s="6">
        <v>1648.2</v>
      </c>
      <c r="E67" s="6">
        <v>1648.2</v>
      </c>
      <c r="F67" s="6">
        <v>1648.2</v>
      </c>
      <c r="G67" s="4">
        <v>3</v>
      </c>
    </row>
    <row r="68" spans="1:7" ht="17">
      <c r="A68" s="5">
        <v>43733</v>
      </c>
      <c r="B68" s="6">
        <v>1625</v>
      </c>
      <c r="C68" s="6">
        <v>1625</v>
      </c>
      <c r="D68" s="6">
        <v>1613.6</v>
      </c>
      <c r="E68" s="6">
        <v>1613.6</v>
      </c>
      <c r="F68" s="6">
        <v>1613.6</v>
      </c>
      <c r="G68" s="4">
        <v>1</v>
      </c>
    </row>
    <row r="69" spans="1:7" ht="17">
      <c r="A69" s="5">
        <v>43734</v>
      </c>
      <c r="B69" s="6">
        <v>1644.7</v>
      </c>
      <c r="C69" s="6">
        <v>1644.7</v>
      </c>
      <c r="D69" s="6">
        <v>1644.7</v>
      </c>
      <c r="E69" s="6">
        <v>1644.7</v>
      </c>
      <c r="F69" s="6">
        <v>1644.7</v>
      </c>
      <c r="G69" s="4" t="s">
        <v>14</v>
      </c>
    </row>
    <row r="70" spans="1:7" ht="17">
      <c r="A70" s="5">
        <v>43735</v>
      </c>
      <c r="B70" s="6">
        <v>1654.3</v>
      </c>
      <c r="C70" s="6">
        <v>1654.3</v>
      </c>
      <c r="D70" s="6">
        <v>1654.3</v>
      </c>
      <c r="E70" s="6">
        <v>1654.3</v>
      </c>
      <c r="F70" s="6">
        <v>1654.3</v>
      </c>
      <c r="G70" s="4" t="s">
        <v>14</v>
      </c>
    </row>
    <row r="71" spans="1:7" ht="17">
      <c r="A71" s="5">
        <v>43738</v>
      </c>
      <c r="B71" s="6">
        <v>1648.9</v>
      </c>
      <c r="C71" s="6">
        <v>1648.9</v>
      </c>
      <c r="D71" s="6">
        <v>1648.9</v>
      </c>
      <c r="E71" s="6">
        <v>1648.9</v>
      </c>
      <c r="F71" s="6">
        <v>1648.9</v>
      </c>
      <c r="G71" s="4" t="s">
        <v>14</v>
      </c>
    </row>
    <row r="72" spans="1:7" ht="17">
      <c r="A72" s="5">
        <v>43739</v>
      </c>
      <c r="B72" s="6">
        <v>1632.1</v>
      </c>
      <c r="C72" s="6">
        <v>1632.1</v>
      </c>
      <c r="D72" s="6">
        <v>1632.1</v>
      </c>
      <c r="E72" s="6">
        <v>1632.1</v>
      </c>
      <c r="F72" s="6">
        <v>1632.1</v>
      </c>
      <c r="G72" s="4" t="s">
        <v>14</v>
      </c>
    </row>
    <row r="73" spans="1:7" ht="17">
      <c r="A73" s="5">
        <v>43740</v>
      </c>
      <c r="B73" s="6">
        <v>1666.9</v>
      </c>
      <c r="C73" s="6">
        <v>1666.9</v>
      </c>
      <c r="D73" s="6">
        <v>1666.9</v>
      </c>
      <c r="E73" s="6">
        <v>1666.9</v>
      </c>
      <c r="F73" s="6">
        <v>1666.9</v>
      </c>
      <c r="G73" s="4" t="s">
        <v>14</v>
      </c>
    </row>
    <row r="74" spans="1:7" ht="17">
      <c r="A74" s="5">
        <v>43741</v>
      </c>
      <c r="B74" s="6">
        <v>1631.6</v>
      </c>
      <c r="C74" s="6">
        <v>1631.6</v>
      </c>
      <c r="D74" s="6">
        <v>1631.6</v>
      </c>
      <c r="E74" s="6">
        <v>1631.6</v>
      </c>
      <c r="F74" s="6">
        <v>1631.6</v>
      </c>
      <c r="G74" s="4" t="s">
        <v>14</v>
      </c>
    </row>
    <row r="75" spans="1:7" ht="17">
      <c r="A75" s="5">
        <v>43742</v>
      </c>
      <c r="B75" s="6">
        <v>1643.8</v>
      </c>
      <c r="C75" s="6">
        <v>1643.8</v>
      </c>
      <c r="D75" s="6">
        <v>1643.8</v>
      </c>
      <c r="E75" s="6">
        <v>1643.8</v>
      </c>
      <c r="F75" s="6">
        <v>1643.8</v>
      </c>
      <c r="G75" s="4" t="s">
        <v>14</v>
      </c>
    </row>
    <row r="76" spans="1:7" ht="17">
      <c r="A76" s="5">
        <v>43745</v>
      </c>
      <c r="B76" s="6">
        <v>1647.7</v>
      </c>
      <c r="C76" s="6">
        <v>1647.7</v>
      </c>
      <c r="D76" s="6">
        <v>1647.7</v>
      </c>
      <c r="E76" s="6">
        <v>1647.7</v>
      </c>
      <c r="F76" s="6">
        <v>1647.7</v>
      </c>
      <c r="G76" s="4" t="s">
        <v>14</v>
      </c>
    </row>
    <row r="77" spans="1:7" ht="17">
      <c r="A77" s="5">
        <v>43746</v>
      </c>
      <c r="B77" s="6">
        <v>1652.1</v>
      </c>
      <c r="C77" s="6">
        <v>1652.1</v>
      </c>
      <c r="D77" s="6">
        <v>1652.1</v>
      </c>
      <c r="E77" s="6">
        <v>1652.1</v>
      </c>
      <c r="F77" s="6">
        <v>1652.1</v>
      </c>
      <c r="G77" s="4" t="s">
        <v>14</v>
      </c>
    </row>
    <row r="78" spans="1:7" ht="17">
      <c r="A78" s="5">
        <v>43747</v>
      </c>
      <c r="B78" s="6">
        <v>1656.1</v>
      </c>
      <c r="C78" s="6">
        <v>1656.1</v>
      </c>
      <c r="D78" s="6">
        <v>1656.1</v>
      </c>
      <c r="E78" s="6">
        <v>1656.1</v>
      </c>
      <c r="F78" s="6">
        <v>1656.1</v>
      </c>
      <c r="G78" s="4" t="s">
        <v>14</v>
      </c>
    </row>
    <row r="79" spans="1:7" ht="17">
      <c r="A79" s="5">
        <v>43748</v>
      </c>
      <c r="B79" s="6">
        <v>1677.3</v>
      </c>
      <c r="C79" s="6">
        <v>1677.3</v>
      </c>
      <c r="D79" s="6">
        <v>1677.3</v>
      </c>
      <c r="E79" s="6">
        <v>1677.3</v>
      </c>
      <c r="F79" s="6">
        <v>1677.3</v>
      </c>
      <c r="G79" s="4" t="s">
        <v>14</v>
      </c>
    </row>
    <row r="80" spans="1:7" ht="17">
      <c r="A80" s="5">
        <v>43749</v>
      </c>
      <c r="B80" s="6">
        <v>1671.5</v>
      </c>
      <c r="C80" s="6">
        <v>1671.5</v>
      </c>
      <c r="D80" s="6">
        <v>1671.5</v>
      </c>
      <c r="E80" s="6">
        <v>1671.5</v>
      </c>
      <c r="F80" s="6">
        <v>1671.5</v>
      </c>
      <c r="G80" s="4" t="s">
        <v>14</v>
      </c>
    </row>
    <row r="81" spans="1:7" ht="17">
      <c r="A81" s="5">
        <v>43752</v>
      </c>
      <c r="B81" s="6">
        <v>1688.4</v>
      </c>
      <c r="C81" s="6">
        <v>1688.4</v>
      </c>
      <c r="D81" s="6">
        <v>1688.4</v>
      </c>
      <c r="E81" s="6">
        <v>1688.4</v>
      </c>
      <c r="F81" s="6">
        <v>1688.4</v>
      </c>
      <c r="G81" s="4" t="s">
        <v>14</v>
      </c>
    </row>
    <row r="82" spans="1:7" ht="17">
      <c r="A82" s="5">
        <v>43753</v>
      </c>
      <c r="B82" s="6">
        <v>1698</v>
      </c>
      <c r="C82" s="6">
        <v>1698</v>
      </c>
      <c r="D82" s="6">
        <v>1698</v>
      </c>
      <c r="E82" s="6">
        <v>1698</v>
      </c>
      <c r="F82" s="6">
        <v>1698</v>
      </c>
      <c r="G82" s="4" t="s">
        <v>14</v>
      </c>
    </row>
    <row r="83" spans="1:7" ht="17">
      <c r="A83" s="5">
        <v>43754</v>
      </c>
      <c r="B83" s="6">
        <v>1736.4</v>
      </c>
      <c r="C83" s="6">
        <v>1736.4</v>
      </c>
      <c r="D83" s="6">
        <v>1736.4</v>
      </c>
      <c r="E83" s="6">
        <v>1736.4</v>
      </c>
      <c r="F83" s="6">
        <v>1736.4</v>
      </c>
      <c r="G83" s="4" t="s">
        <v>14</v>
      </c>
    </row>
    <row r="84" spans="1:7" ht="17">
      <c r="A84" s="5">
        <v>43755</v>
      </c>
      <c r="B84" s="6">
        <v>1732.1</v>
      </c>
      <c r="C84" s="6">
        <v>1732.1</v>
      </c>
      <c r="D84" s="6">
        <v>1732.1</v>
      </c>
      <c r="E84" s="6">
        <v>1732.1</v>
      </c>
      <c r="F84" s="6">
        <v>1732.1</v>
      </c>
      <c r="G84" s="4" t="s">
        <v>14</v>
      </c>
    </row>
    <row r="85" spans="1:7" ht="17">
      <c r="A85" s="5">
        <v>43756</v>
      </c>
      <c r="B85" s="6">
        <v>1719</v>
      </c>
      <c r="C85" s="6">
        <v>1719</v>
      </c>
      <c r="D85" s="6">
        <v>1719</v>
      </c>
      <c r="E85" s="6">
        <v>1719</v>
      </c>
      <c r="F85" s="6">
        <v>1719</v>
      </c>
      <c r="G85" s="4" t="s">
        <v>14</v>
      </c>
    </row>
    <row r="86" spans="1:7" ht="17">
      <c r="A86" s="5">
        <v>43759</v>
      </c>
      <c r="B86" s="6">
        <v>1726.7</v>
      </c>
      <c r="C86" s="6">
        <v>1726.7</v>
      </c>
      <c r="D86" s="6">
        <v>1726.7</v>
      </c>
      <c r="E86" s="6">
        <v>1726.7</v>
      </c>
      <c r="F86" s="6">
        <v>1726.7</v>
      </c>
      <c r="G86" s="4" t="s">
        <v>14</v>
      </c>
    </row>
    <row r="87" spans="1:7" ht="17">
      <c r="A87" s="5">
        <v>43760</v>
      </c>
      <c r="B87" s="6">
        <v>1729.9</v>
      </c>
      <c r="C87" s="6">
        <v>1729.9</v>
      </c>
      <c r="D87" s="6">
        <v>1729.9</v>
      </c>
      <c r="E87" s="6">
        <v>1729.9</v>
      </c>
      <c r="F87" s="6">
        <v>1729.9</v>
      </c>
      <c r="G87" s="4" t="s">
        <v>14</v>
      </c>
    </row>
    <row r="88" spans="1:7" ht="17">
      <c r="A88" s="5">
        <v>43761</v>
      </c>
      <c r="B88" s="6">
        <v>1716</v>
      </c>
      <c r="C88" s="6">
        <v>1716</v>
      </c>
      <c r="D88" s="6">
        <v>1716</v>
      </c>
      <c r="E88" s="6">
        <v>1716</v>
      </c>
      <c r="F88" s="6">
        <v>1716</v>
      </c>
      <c r="G88" s="4" t="s">
        <v>14</v>
      </c>
    </row>
    <row r="89" spans="1:7" ht="17">
      <c r="A89" s="5">
        <v>43762</v>
      </c>
      <c r="B89" s="6">
        <v>1749.3</v>
      </c>
      <c r="C89" s="6">
        <v>1749.3</v>
      </c>
      <c r="D89" s="6">
        <v>1749.3</v>
      </c>
      <c r="E89" s="6">
        <v>1749.3</v>
      </c>
      <c r="F89" s="6">
        <v>1749.3</v>
      </c>
      <c r="G89" s="4" t="s">
        <v>14</v>
      </c>
    </row>
    <row r="90" spans="1:7" ht="17">
      <c r="A90" s="5">
        <v>43763</v>
      </c>
      <c r="B90" s="6">
        <v>1745.6</v>
      </c>
      <c r="C90" s="6">
        <v>1745.6</v>
      </c>
      <c r="D90" s="6">
        <v>1745.6</v>
      </c>
      <c r="E90" s="6">
        <v>1745.6</v>
      </c>
      <c r="F90" s="6">
        <v>1745.6</v>
      </c>
      <c r="G90" s="4" t="s">
        <v>14</v>
      </c>
    </row>
    <row r="91" spans="1:7" ht="17">
      <c r="A91" s="5">
        <v>43766</v>
      </c>
      <c r="B91" s="6">
        <v>1780.7</v>
      </c>
      <c r="C91" s="6">
        <v>1780.7</v>
      </c>
      <c r="D91" s="6">
        <v>1780.7</v>
      </c>
      <c r="E91" s="6">
        <v>1780.7</v>
      </c>
      <c r="F91" s="6">
        <v>1780.7</v>
      </c>
      <c r="G91" s="4" t="s">
        <v>14</v>
      </c>
    </row>
    <row r="92" spans="1:7" ht="17">
      <c r="A92" s="5">
        <v>43767</v>
      </c>
      <c r="B92" s="6">
        <v>1756.5</v>
      </c>
      <c r="C92" s="6">
        <v>1756.5</v>
      </c>
      <c r="D92" s="6">
        <v>1756.5</v>
      </c>
      <c r="E92" s="6">
        <v>1756.5</v>
      </c>
      <c r="F92" s="6">
        <v>1756.5</v>
      </c>
      <c r="G92" s="4" t="s">
        <v>14</v>
      </c>
    </row>
    <row r="93" spans="1:7" ht="17">
      <c r="A93" s="5">
        <v>43768</v>
      </c>
      <c r="B93" s="6">
        <v>1794.6</v>
      </c>
      <c r="C93" s="6">
        <v>1794.6</v>
      </c>
      <c r="D93" s="6">
        <v>1794.6</v>
      </c>
      <c r="E93" s="6">
        <v>1794.6</v>
      </c>
      <c r="F93" s="6">
        <v>1794.6</v>
      </c>
      <c r="G93" s="4" t="s">
        <v>14</v>
      </c>
    </row>
    <row r="94" spans="1:7" ht="17">
      <c r="A94" s="5">
        <v>43769</v>
      </c>
      <c r="B94" s="6">
        <v>1758.1</v>
      </c>
      <c r="C94" s="6">
        <v>1758.1</v>
      </c>
      <c r="D94" s="6">
        <v>1758.1</v>
      </c>
      <c r="E94" s="6">
        <v>1758.1</v>
      </c>
      <c r="F94" s="6">
        <v>1758.1</v>
      </c>
      <c r="G94" s="4" t="s">
        <v>14</v>
      </c>
    </row>
    <row r="95" spans="1:7" ht="17">
      <c r="A95" s="5">
        <v>43770</v>
      </c>
      <c r="B95" s="6">
        <v>1786.8</v>
      </c>
      <c r="C95" s="6">
        <v>1786.8</v>
      </c>
      <c r="D95" s="6">
        <v>1786.8</v>
      </c>
      <c r="E95" s="6">
        <v>1786.8</v>
      </c>
      <c r="F95" s="6">
        <v>1786.8</v>
      </c>
      <c r="G95" s="4" t="s">
        <v>14</v>
      </c>
    </row>
    <row r="96" spans="1:7" ht="17">
      <c r="A96" s="5">
        <v>43773</v>
      </c>
      <c r="B96" s="6">
        <v>1755.3</v>
      </c>
      <c r="C96" s="6">
        <v>1755.3</v>
      </c>
      <c r="D96" s="6">
        <v>1755.3</v>
      </c>
      <c r="E96" s="6">
        <v>1755.3</v>
      </c>
      <c r="F96" s="6">
        <v>1755.3</v>
      </c>
      <c r="G96" s="4" t="s">
        <v>14</v>
      </c>
    </row>
    <row r="97" spans="1:7" ht="17">
      <c r="A97" s="5">
        <v>43774</v>
      </c>
      <c r="B97" s="6">
        <v>1749.2</v>
      </c>
      <c r="C97" s="6">
        <v>1749.2</v>
      </c>
      <c r="D97" s="6">
        <v>1749.2</v>
      </c>
      <c r="E97" s="6">
        <v>1749.2</v>
      </c>
      <c r="F97" s="6">
        <v>1749.2</v>
      </c>
      <c r="G97" s="4" t="s">
        <v>14</v>
      </c>
    </row>
    <row r="98" spans="1:7" ht="17">
      <c r="A98" s="5">
        <v>43775</v>
      </c>
      <c r="B98" s="6">
        <v>1763.6</v>
      </c>
      <c r="C98" s="6">
        <v>1763.6</v>
      </c>
      <c r="D98" s="6">
        <v>1763.6</v>
      </c>
      <c r="E98" s="6">
        <v>1763.6</v>
      </c>
      <c r="F98" s="6">
        <v>1763.6</v>
      </c>
      <c r="G98" s="4" t="s">
        <v>14</v>
      </c>
    </row>
    <row r="99" spans="1:7" ht="17">
      <c r="A99" s="5">
        <v>43776</v>
      </c>
      <c r="B99" s="6">
        <v>1780.3</v>
      </c>
      <c r="C99" s="6">
        <v>1780.3</v>
      </c>
      <c r="D99" s="6">
        <v>1780.3</v>
      </c>
      <c r="E99" s="6">
        <v>1780.3</v>
      </c>
      <c r="F99" s="6">
        <v>1780.3</v>
      </c>
      <c r="G99" s="4" t="s">
        <v>14</v>
      </c>
    </row>
    <row r="100" spans="1:7" ht="17">
      <c r="A100" s="5">
        <v>43777</v>
      </c>
      <c r="B100" s="6">
        <v>1711.1</v>
      </c>
      <c r="C100" s="6">
        <v>1711.1</v>
      </c>
      <c r="D100" s="6">
        <v>1711.1</v>
      </c>
      <c r="E100" s="6">
        <v>1711.1</v>
      </c>
      <c r="F100" s="6">
        <v>1711.1</v>
      </c>
      <c r="G100" s="4" t="s">
        <v>14</v>
      </c>
    </row>
    <row r="101" spans="1:7" ht="17">
      <c r="A101" s="5">
        <v>43780</v>
      </c>
      <c r="B101" s="6">
        <v>1658.5</v>
      </c>
      <c r="C101" s="6">
        <v>1658.5</v>
      </c>
      <c r="D101" s="6">
        <v>1658.5</v>
      </c>
      <c r="E101" s="6">
        <v>1658.5</v>
      </c>
      <c r="F101" s="6">
        <v>1658.5</v>
      </c>
      <c r="G101" s="4" t="s">
        <v>14</v>
      </c>
    </row>
    <row r="102" spans="1:7" ht="17">
      <c r="A102" s="5">
        <v>43781</v>
      </c>
      <c r="B102" s="6">
        <v>1672.6</v>
      </c>
      <c r="C102" s="6">
        <v>1672.6</v>
      </c>
      <c r="D102" s="6">
        <v>1672.6</v>
      </c>
      <c r="E102" s="6">
        <v>1672.6</v>
      </c>
      <c r="F102" s="6">
        <v>1672.6</v>
      </c>
      <c r="G102" s="4" t="s">
        <v>14</v>
      </c>
    </row>
    <row r="103" spans="1:7" ht="17">
      <c r="A103" s="5">
        <v>43782</v>
      </c>
      <c r="B103" s="6">
        <v>1677.6</v>
      </c>
      <c r="C103" s="6">
        <v>1677.6</v>
      </c>
      <c r="D103" s="6">
        <v>1677.6</v>
      </c>
      <c r="E103" s="6">
        <v>1677.6</v>
      </c>
      <c r="F103" s="6">
        <v>1677.6</v>
      </c>
      <c r="G103" s="4" t="s">
        <v>14</v>
      </c>
    </row>
    <row r="104" spans="1:7" ht="17">
      <c r="A104" s="5">
        <v>43783</v>
      </c>
      <c r="B104" s="6">
        <v>1704.6</v>
      </c>
      <c r="C104" s="6">
        <v>1704.6</v>
      </c>
      <c r="D104" s="6">
        <v>1704.6</v>
      </c>
      <c r="E104" s="6">
        <v>1704.6</v>
      </c>
      <c r="F104" s="6">
        <v>1704.6</v>
      </c>
      <c r="G104" s="4" t="s">
        <v>14</v>
      </c>
    </row>
    <row r="105" spans="1:7" ht="17">
      <c r="A105" s="5">
        <v>43784</v>
      </c>
      <c r="B105" s="6">
        <v>1685</v>
      </c>
      <c r="C105" s="6">
        <v>1685</v>
      </c>
      <c r="D105" s="6">
        <v>1685</v>
      </c>
      <c r="E105" s="6">
        <v>1685</v>
      </c>
      <c r="F105" s="6">
        <v>1685</v>
      </c>
      <c r="G105" s="4" t="s">
        <v>14</v>
      </c>
    </row>
    <row r="106" spans="1:7" ht="17">
      <c r="A106" s="5">
        <v>43787</v>
      </c>
      <c r="B106" s="6">
        <v>1706.9</v>
      </c>
      <c r="C106" s="6">
        <v>1706.9</v>
      </c>
      <c r="D106" s="6">
        <v>1706.9</v>
      </c>
      <c r="E106" s="6">
        <v>1706.9</v>
      </c>
      <c r="F106" s="6">
        <v>1706.9</v>
      </c>
      <c r="G106" s="4" t="s">
        <v>14</v>
      </c>
    </row>
    <row r="107" spans="1:7" ht="17">
      <c r="A107" s="5">
        <v>43788</v>
      </c>
      <c r="B107" s="6">
        <v>1739.9</v>
      </c>
      <c r="C107" s="6">
        <v>1739.9</v>
      </c>
      <c r="D107" s="6">
        <v>1739.9</v>
      </c>
      <c r="E107" s="6">
        <v>1739.9</v>
      </c>
      <c r="F107" s="6">
        <v>1739.9</v>
      </c>
      <c r="G107" s="4" t="s">
        <v>14</v>
      </c>
    </row>
    <row r="108" spans="1:7" ht="17">
      <c r="A108" s="5">
        <v>43789</v>
      </c>
      <c r="B108" s="6">
        <v>1744.3</v>
      </c>
      <c r="C108" s="6">
        <v>1744.3</v>
      </c>
      <c r="D108" s="6">
        <v>1744.3</v>
      </c>
      <c r="E108" s="6">
        <v>1744.3</v>
      </c>
      <c r="F108" s="6">
        <v>1744.3</v>
      </c>
      <c r="G108" s="4" t="s">
        <v>14</v>
      </c>
    </row>
    <row r="109" spans="1:7" ht="17">
      <c r="A109" s="5">
        <v>43790</v>
      </c>
      <c r="B109" s="6">
        <v>1734.4</v>
      </c>
      <c r="C109" s="6">
        <v>1734.4</v>
      </c>
      <c r="D109" s="6">
        <v>1734.4</v>
      </c>
      <c r="E109" s="6">
        <v>1734.4</v>
      </c>
      <c r="F109" s="6">
        <v>1734.4</v>
      </c>
      <c r="G109" s="4" t="s">
        <v>14</v>
      </c>
    </row>
    <row r="110" spans="1:7" ht="17">
      <c r="A110" s="5">
        <v>43791</v>
      </c>
      <c r="B110" s="6">
        <v>1745.9</v>
      </c>
      <c r="C110" s="6">
        <v>1745.9</v>
      </c>
      <c r="D110" s="6">
        <v>1745.9</v>
      </c>
      <c r="E110" s="6">
        <v>1745.9</v>
      </c>
      <c r="F110" s="6">
        <v>1745.9</v>
      </c>
      <c r="G110" s="4" t="s">
        <v>14</v>
      </c>
    </row>
    <row r="111" spans="1:7" ht="17">
      <c r="A111" s="5">
        <v>43794</v>
      </c>
      <c r="B111" s="6">
        <v>1773.9</v>
      </c>
      <c r="C111" s="6">
        <v>1773.9</v>
      </c>
      <c r="D111" s="6">
        <v>1773.9</v>
      </c>
      <c r="E111" s="6">
        <v>1773.9</v>
      </c>
      <c r="F111" s="6">
        <v>1773.9</v>
      </c>
      <c r="G111" s="4" t="s">
        <v>14</v>
      </c>
    </row>
    <row r="112" spans="1:7" ht="17">
      <c r="A112" s="5">
        <v>43795</v>
      </c>
      <c r="B112" s="6">
        <v>1784.8</v>
      </c>
      <c r="C112" s="6">
        <v>1784.8</v>
      </c>
      <c r="D112" s="6">
        <v>1784.8</v>
      </c>
      <c r="E112" s="6">
        <v>1784.8</v>
      </c>
      <c r="F112" s="6">
        <v>1784.8</v>
      </c>
      <c r="G112" s="7">
        <v>1264</v>
      </c>
    </row>
    <row r="113" spans="1:7" ht="17">
      <c r="A113" s="5">
        <v>43796</v>
      </c>
      <c r="B113" s="4" t="s">
        <v>14</v>
      </c>
      <c r="C113" s="4" t="s">
        <v>14</v>
      </c>
      <c r="D113" s="4" t="s">
        <v>14</v>
      </c>
      <c r="E113" s="4" t="s">
        <v>14</v>
      </c>
      <c r="F113" s="4" t="s">
        <v>14</v>
      </c>
      <c r="G113" s="4" t="s">
        <v>14</v>
      </c>
    </row>
    <row r="114" spans="1:7" ht="17">
      <c r="A114" s="5">
        <v>43798</v>
      </c>
      <c r="B114" s="6">
        <v>1813.6</v>
      </c>
      <c r="C114" s="6">
        <v>1828.9</v>
      </c>
      <c r="D114" s="6">
        <v>1808.5</v>
      </c>
      <c r="E114" s="6">
        <v>1815.6</v>
      </c>
      <c r="F114" s="6">
        <v>1815.6</v>
      </c>
      <c r="G114" s="4">
        <v>113</v>
      </c>
    </row>
    <row r="115" spans="1:7" ht="17">
      <c r="A115" s="5">
        <v>43801</v>
      </c>
      <c r="B115" s="6">
        <v>1831.1</v>
      </c>
      <c r="C115" s="6">
        <v>1831.1</v>
      </c>
      <c r="D115" s="6">
        <v>1830.2</v>
      </c>
      <c r="E115" s="6">
        <v>1830.2</v>
      </c>
      <c r="F115" s="6">
        <v>1830.2</v>
      </c>
      <c r="G115" s="4">
        <v>5</v>
      </c>
    </row>
    <row r="116" spans="1:7" ht="17">
      <c r="A116" s="5">
        <v>43802</v>
      </c>
      <c r="B116" s="6">
        <v>1840</v>
      </c>
      <c r="C116" s="6">
        <v>1840</v>
      </c>
      <c r="D116" s="6">
        <v>1828.2</v>
      </c>
      <c r="E116" s="6">
        <v>1828.2</v>
      </c>
      <c r="F116" s="6">
        <v>1828.2</v>
      </c>
      <c r="G116" s="4">
        <v>45</v>
      </c>
    </row>
    <row r="117" spans="1:7" ht="17">
      <c r="A117" s="5">
        <v>43803</v>
      </c>
      <c r="B117" s="6">
        <v>1850.5</v>
      </c>
      <c r="C117" s="6">
        <v>1850.5</v>
      </c>
      <c r="D117" s="6">
        <v>1848.9</v>
      </c>
      <c r="E117" s="6">
        <v>1848.9</v>
      </c>
      <c r="F117" s="6">
        <v>1848.9</v>
      </c>
      <c r="G117" s="4">
        <v>2</v>
      </c>
    </row>
    <row r="118" spans="1:7" ht="17">
      <c r="A118" s="5">
        <v>43804</v>
      </c>
      <c r="B118" s="6">
        <v>1839.4</v>
      </c>
      <c r="C118" s="6">
        <v>1849.2</v>
      </c>
      <c r="D118" s="6">
        <v>1839.1</v>
      </c>
      <c r="E118" s="6">
        <v>1849.2</v>
      </c>
      <c r="F118" s="6">
        <v>1849.2</v>
      </c>
      <c r="G118" s="4">
        <v>3</v>
      </c>
    </row>
    <row r="119" spans="1:7" ht="17">
      <c r="A119" s="5">
        <v>43805</v>
      </c>
      <c r="B119" s="6">
        <v>1845.9</v>
      </c>
      <c r="C119" s="6">
        <v>1845.9</v>
      </c>
      <c r="D119" s="6">
        <v>1843.8</v>
      </c>
      <c r="E119" s="6">
        <v>1844.2</v>
      </c>
      <c r="F119" s="6">
        <v>1844.2</v>
      </c>
      <c r="G119" s="4">
        <v>6</v>
      </c>
    </row>
    <row r="120" spans="1:7" ht="17">
      <c r="A120" s="5">
        <v>43808</v>
      </c>
      <c r="B120" s="6">
        <v>1861</v>
      </c>
      <c r="C120" s="6">
        <v>1870</v>
      </c>
      <c r="D120" s="6">
        <v>1854.2</v>
      </c>
      <c r="E120" s="6">
        <v>1858.8</v>
      </c>
      <c r="F120" s="6">
        <v>1858.8</v>
      </c>
      <c r="G120" s="4">
        <v>9</v>
      </c>
    </row>
    <row r="121" spans="1:7" ht="17">
      <c r="A121" s="5">
        <v>43809</v>
      </c>
      <c r="B121" s="6">
        <v>1871.3</v>
      </c>
      <c r="C121" s="6">
        <v>1871.3</v>
      </c>
      <c r="D121" s="6">
        <v>1871.3</v>
      </c>
      <c r="E121" s="6">
        <v>1871.3</v>
      </c>
      <c r="F121" s="6">
        <v>1871.3</v>
      </c>
      <c r="G121" s="4" t="s">
        <v>14</v>
      </c>
    </row>
    <row r="122" spans="1:7" ht="17">
      <c r="A122" s="5">
        <v>43810</v>
      </c>
      <c r="B122" s="6">
        <v>1887.3</v>
      </c>
      <c r="C122" s="6">
        <v>1887.3</v>
      </c>
      <c r="D122" s="6">
        <v>1887.3</v>
      </c>
      <c r="E122" s="6">
        <v>1887.3</v>
      </c>
      <c r="F122" s="6">
        <v>1887.3</v>
      </c>
      <c r="G122" s="4" t="s">
        <v>14</v>
      </c>
    </row>
    <row r="123" spans="1:7" ht="17">
      <c r="A123" s="5">
        <v>43811</v>
      </c>
      <c r="B123" s="6">
        <v>1915</v>
      </c>
      <c r="C123" s="6">
        <v>1915</v>
      </c>
      <c r="D123" s="6">
        <v>1914.1</v>
      </c>
      <c r="E123" s="6">
        <v>1914.1</v>
      </c>
      <c r="F123" s="6">
        <v>1914.1</v>
      </c>
      <c r="G123" s="4">
        <v>2</v>
      </c>
    </row>
    <row r="124" spans="1:7" ht="17">
      <c r="A124" s="5">
        <v>43812</v>
      </c>
      <c r="B124" s="6">
        <v>1890.4</v>
      </c>
      <c r="C124" s="6">
        <v>1890.4</v>
      </c>
      <c r="D124" s="6">
        <v>1890.4</v>
      </c>
      <c r="E124" s="6">
        <v>1890.4</v>
      </c>
      <c r="F124" s="6">
        <v>1890.4</v>
      </c>
      <c r="G124" s="4">
        <v>1</v>
      </c>
    </row>
    <row r="125" spans="1:7" ht="17">
      <c r="A125" s="5">
        <v>43815</v>
      </c>
      <c r="B125" s="6">
        <v>1933</v>
      </c>
      <c r="C125" s="6">
        <v>1963.5</v>
      </c>
      <c r="D125" s="6">
        <v>1933</v>
      </c>
      <c r="E125" s="6">
        <v>1963.5</v>
      </c>
      <c r="F125" s="6">
        <v>1963.5</v>
      </c>
      <c r="G125" s="4">
        <v>7</v>
      </c>
    </row>
    <row r="126" spans="1:7" ht="17">
      <c r="A126" s="5">
        <v>43816</v>
      </c>
      <c r="B126" s="6">
        <v>1963</v>
      </c>
      <c r="C126" s="6">
        <v>1963</v>
      </c>
      <c r="D126" s="6">
        <v>1918.5</v>
      </c>
      <c r="E126" s="6">
        <v>1918.5</v>
      </c>
      <c r="F126" s="6">
        <v>1918.5</v>
      </c>
      <c r="G126" s="4">
        <v>20</v>
      </c>
    </row>
    <row r="127" spans="1:7" ht="17">
      <c r="A127" s="5">
        <v>43817</v>
      </c>
      <c r="B127" s="6">
        <v>1896.1</v>
      </c>
      <c r="C127" s="6">
        <v>1896.1</v>
      </c>
      <c r="D127" s="6">
        <v>1896.1</v>
      </c>
      <c r="E127" s="6">
        <v>1896.1</v>
      </c>
      <c r="F127" s="6">
        <v>1896.1</v>
      </c>
      <c r="G127" s="4" t="s">
        <v>14</v>
      </c>
    </row>
    <row r="128" spans="1:7" ht="17">
      <c r="A128" s="5">
        <v>43818</v>
      </c>
      <c r="B128" s="6">
        <v>1900.9</v>
      </c>
      <c r="C128" s="6">
        <v>1900.9</v>
      </c>
      <c r="D128" s="6">
        <v>1900.9</v>
      </c>
      <c r="E128" s="6">
        <v>1900.9</v>
      </c>
      <c r="F128" s="6">
        <v>1900.9</v>
      </c>
      <c r="G128" s="4" t="s">
        <v>14</v>
      </c>
    </row>
    <row r="129" spans="1:7" ht="17">
      <c r="A129" s="5">
        <v>43819</v>
      </c>
      <c r="B129" s="6">
        <v>1808.8</v>
      </c>
      <c r="C129" s="6">
        <v>1808.8</v>
      </c>
      <c r="D129" s="6">
        <v>1808.8</v>
      </c>
      <c r="E129" s="6">
        <v>1808.8</v>
      </c>
      <c r="F129" s="6">
        <v>1808.8</v>
      </c>
      <c r="G129" s="4" t="s">
        <v>14</v>
      </c>
    </row>
    <row r="130" spans="1:7" ht="17">
      <c r="A130" s="5">
        <v>43822</v>
      </c>
      <c r="B130" s="6">
        <v>1848.9</v>
      </c>
      <c r="C130" s="6">
        <v>1848.9</v>
      </c>
      <c r="D130" s="6">
        <v>1848.9</v>
      </c>
      <c r="E130" s="6">
        <v>1848.9</v>
      </c>
      <c r="F130" s="6">
        <v>1848.9</v>
      </c>
      <c r="G130" s="4" t="s">
        <v>14</v>
      </c>
    </row>
    <row r="131" spans="1:7" ht="17">
      <c r="A131" s="5">
        <v>43823</v>
      </c>
      <c r="B131" s="6">
        <v>1851.7</v>
      </c>
      <c r="C131" s="6">
        <v>1851.7</v>
      </c>
      <c r="D131" s="6">
        <v>1851.7</v>
      </c>
      <c r="E131" s="6">
        <v>1851.7</v>
      </c>
      <c r="F131" s="6">
        <v>1851.7</v>
      </c>
      <c r="G131" s="4" t="s">
        <v>14</v>
      </c>
    </row>
    <row r="132" spans="1:7" ht="17">
      <c r="A132" s="5">
        <v>43825</v>
      </c>
      <c r="B132" s="6">
        <v>1868.5</v>
      </c>
      <c r="C132" s="6">
        <v>1868.5</v>
      </c>
      <c r="D132" s="6">
        <v>1868.5</v>
      </c>
      <c r="E132" s="6">
        <v>1868.5</v>
      </c>
      <c r="F132" s="6">
        <v>1868.5</v>
      </c>
      <c r="G132" s="4" t="s">
        <v>14</v>
      </c>
    </row>
    <row r="133" spans="1:7" ht="17">
      <c r="A133" s="5">
        <v>43826</v>
      </c>
      <c r="B133" s="6">
        <v>1881.1</v>
      </c>
      <c r="C133" s="6">
        <v>1881.1</v>
      </c>
      <c r="D133" s="6">
        <v>1881.1</v>
      </c>
      <c r="E133" s="6">
        <v>1881.1</v>
      </c>
      <c r="F133" s="6">
        <v>1881.1</v>
      </c>
      <c r="G133" s="4" t="s">
        <v>14</v>
      </c>
    </row>
    <row r="134" spans="1:7" ht="17">
      <c r="A134" s="5">
        <v>43829</v>
      </c>
      <c r="B134" s="6">
        <v>1880.3</v>
      </c>
      <c r="C134" s="6">
        <v>1880.3</v>
      </c>
      <c r="D134" s="6">
        <v>1880.3</v>
      </c>
      <c r="E134" s="6">
        <v>1880.3</v>
      </c>
      <c r="F134" s="6">
        <v>1880.3</v>
      </c>
      <c r="G134" s="4" t="s">
        <v>14</v>
      </c>
    </row>
    <row r="135" spans="1:7" ht="17">
      <c r="A135" s="5">
        <v>43830</v>
      </c>
      <c r="B135" s="6">
        <v>1909.1</v>
      </c>
      <c r="C135" s="6">
        <v>1909.1</v>
      </c>
      <c r="D135" s="6">
        <v>1909.1</v>
      </c>
      <c r="E135" s="6">
        <v>1909.1</v>
      </c>
      <c r="F135" s="6">
        <v>1909.1</v>
      </c>
      <c r="G135" s="4" t="s">
        <v>14</v>
      </c>
    </row>
    <row r="136" spans="1:7" ht="17">
      <c r="A136" s="5">
        <v>43832</v>
      </c>
      <c r="B136" s="6">
        <v>1927.8</v>
      </c>
      <c r="C136" s="6">
        <v>1927.8</v>
      </c>
      <c r="D136" s="6">
        <v>1927.8</v>
      </c>
      <c r="E136" s="6">
        <v>1927.8</v>
      </c>
      <c r="F136" s="6">
        <v>1927.8</v>
      </c>
      <c r="G136" s="4" t="s">
        <v>14</v>
      </c>
    </row>
    <row r="137" spans="1:7" ht="17">
      <c r="A137" s="5">
        <v>43833</v>
      </c>
      <c r="B137" s="6">
        <v>1955.5</v>
      </c>
      <c r="C137" s="6">
        <v>1955.5</v>
      </c>
      <c r="D137" s="6">
        <v>1955.5</v>
      </c>
      <c r="E137" s="6">
        <v>1955.5</v>
      </c>
      <c r="F137" s="6">
        <v>1955.5</v>
      </c>
      <c r="G137" s="4" t="s">
        <v>14</v>
      </c>
    </row>
    <row r="138" spans="1:7" ht="17">
      <c r="A138" s="5">
        <v>43836</v>
      </c>
      <c r="B138" s="6">
        <v>1989.4</v>
      </c>
      <c r="C138" s="6">
        <v>1989.4</v>
      </c>
      <c r="D138" s="6">
        <v>1989.4</v>
      </c>
      <c r="E138" s="6">
        <v>1989.4</v>
      </c>
      <c r="F138" s="6">
        <v>1989.4</v>
      </c>
      <c r="G138" s="4" t="s">
        <v>14</v>
      </c>
    </row>
    <row r="139" spans="1:7" ht="17">
      <c r="A139" s="5">
        <v>43837</v>
      </c>
      <c r="B139" s="6">
        <v>2014.1</v>
      </c>
      <c r="C139" s="6">
        <v>2014.1</v>
      </c>
      <c r="D139" s="6">
        <v>2014.1</v>
      </c>
      <c r="E139" s="6">
        <v>2014.1</v>
      </c>
      <c r="F139" s="6">
        <v>2014.1</v>
      </c>
      <c r="G139" s="4" t="s">
        <v>14</v>
      </c>
    </row>
    <row r="140" spans="1:7" ht="17">
      <c r="A140" s="5">
        <v>43838</v>
      </c>
      <c r="B140" s="6">
        <v>2061.1999999999998</v>
      </c>
      <c r="C140" s="6">
        <v>2061.1999999999998</v>
      </c>
      <c r="D140" s="6">
        <v>2061.1999999999998</v>
      </c>
      <c r="E140" s="6">
        <v>2061.1999999999998</v>
      </c>
      <c r="F140" s="6">
        <v>2061.1999999999998</v>
      </c>
      <c r="G140" s="4" t="s">
        <v>14</v>
      </c>
    </row>
    <row r="141" spans="1:7" ht="17">
      <c r="A141" s="5">
        <v>43839</v>
      </c>
      <c r="B141" s="6">
        <v>2060.1999999999998</v>
      </c>
      <c r="C141" s="6">
        <v>2060.1999999999998</v>
      </c>
      <c r="D141" s="6">
        <v>2060.1999999999998</v>
      </c>
      <c r="E141" s="6">
        <v>2060.1999999999998</v>
      </c>
      <c r="F141" s="6">
        <v>2060.1999999999998</v>
      </c>
      <c r="G141" s="4" t="s">
        <v>14</v>
      </c>
    </row>
    <row r="142" spans="1:7" ht="17">
      <c r="A142" s="5">
        <v>43840</v>
      </c>
      <c r="B142" s="6">
        <v>2072.6999999999998</v>
      </c>
      <c r="C142" s="6">
        <v>2072.6999999999998</v>
      </c>
      <c r="D142" s="6">
        <v>2072.6999999999998</v>
      </c>
      <c r="E142" s="6">
        <v>2072.6999999999998</v>
      </c>
      <c r="F142" s="6">
        <v>2072.6999999999998</v>
      </c>
      <c r="G142" s="4" t="s">
        <v>14</v>
      </c>
    </row>
    <row r="143" spans="1:7" ht="17">
      <c r="A143" s="5">
        <v>43843</v>
      </c>
      <c r="B143" s="6">
        <v>2078.9</v>
      </c>
      <c r="C143" s="6">
        <v>2078.9</v>
      </c>
      <c r="D143" s="6">
        <v>2078.9</v>
      </c>
      <c r="E143" s="6">
        <v>2078.9</v>
      </c>
      <c r="F143" s="6">
        <v>2078.9</v>
      </c>
      <c r="G143" s="4" t="s">
        <v>14</v>
      </c>
    </row>
    <row r="144" spans="1:7" ht="17">
      <c r="A144" s="5">
        <v>43844</v>
      </c>
      <c r="B144" s="6">
        <v>2123.3000000000002</v>
      </c>
      <c r="C144" s="6">
        <v>2123.3000000000002</v>
      </c>
      <c r="D144" s="6">
        <v>2123.3000000000002</v>
      </c>
      <c r="E144" s="6">
        <v>2123.3000000000002</v>
      </c>
      <c r="F144" s="6">
        <v>2123.3000000000002</v>
      </c>
      <c r="G144" s="4" t="s">
        <v>14</v>
      </c>
    </row>
    <row r="145" spans="1:7" ht="17">
      <c r="A145" s="5">
        <v>43845</v>
      </c>
      <c r="B145" s="6">
        <v>2176.1</v>
      </c>
      <c r="C145" s="6">
        <v>2176.1</v>
      </c>
      <c r="D145" s="6">
        <v>2176.1</v>
      </c>
      <c r="E145" s="6">
        <v>2176.1</v>
      </c>
      <c r="F145" s="6">
        <v>2176.1</v>
      </c>
      <c r="G145" s="4" t="s">
        <v>14</v>
      </c>
    </row>
    <row r="146" spans="1:7" ht="17">
      <c r="A146" s="5">
        <v>43846</v>
      </c>
      <c r="B146" s="6">
        <v>2188.8000000000002</v>
      </c>
      <c r="C146" s="6">
        <v>2188.8000000000002</v>
      </c>
      <c r="D146" s="6">
        <v>2188.8000000000002</v>
      </c>
      <c r="E146" s="6">
        <v>2188.8000000000002</v>
      </c>
      <c r="F146" s="6">
        <v>2188.8000000000002</v>
      </c>
      <c r="G146" s="4" t="s">
        <v>14</v>
      </c>
    </row>
    <row r="147" spans="1:7" ht="17">
      <c r="A147" s="5">
        <v>43847</v>
      </c>
      <c r="B147" s="6">
        <v>2237.9</v>
      </c>
      <c r="C147" s="6">
        <v>2237.9</v>
      </c>
      <c r="D147" s="6">
        <v>2237.9</v>
      </c>
      <c r="E147" s="6">
        <v>2237.9</v>
      </c>
      <c r="F147" s="6">
        <v>2237.9</v>
      </c>
      <c r="G147" s="4" t="s">
        <v>14</v>
      </c>
    </row>
    <row r="148" spans="1:7" ht="17">
      <c r="A148" s="5">
        <v>43851</v>
      </c>
      <c r="B148" s="6">
        <v>2245.6999999999998</v>
      </c>
      <c r="C148" s="6">
        <v>2245.6999999999998</v>
      </c>
      <c r="D148" s="6">
        <v>2245.6999999999998</v>
      </c>
      <c r="E148" s="6">
        <v>2245.6999999999998</v>
      </c>
      <c r="F148" s="6">
        <v>2245.6999999999998</v>
      </c>
      <c r="G148" s="4" t="s">
        <v>14</v>
      </c>
    </row>
    <row r="149" spans="1:7" ht="17">
      <c r="A149" s="5">
        <v>43852</v>
      </c>
      <c r="B149" s="6">
        <v>2348.6</v>
      </c>
      <c r="C149" s="6">
        <v>2348.6</v>
      </c>
      <c r="D149" s="6">
        <v>2348.6</v>
      </c>
      <c r="E149" s="6">
        <v>2348.6</v>
      </c>
      <c r="F149" s="6">
        <v>2348.6</v>
      </c>
      <c r="G149" s="4" t="s">
        <v>14</v>
      </c>
    </row>
    <row r="150" spans="1:7" ht="17">
      <c r="A150" s="5">
        <v>43853</v>
      </c>
      <c r="B150" s="6">
        <v>2342</v>
      </c>
      <c r="C150" s="6">
        <v>2342</v>
      </c>
      <c r="D150" s="6">
        <v>2342</v>
      </c>
      <c r="E150" s="6">
        <v>2342</v>
      </c>
      <c r="F150" s="6">
        <v>2342</v>
      </c>
      <c r="G150" s="4" t="s">
        <v>14</v>
      </c>
    </row>
    <row r="151" spans="1:7" ht="17">
      <c r="A151" s="5">
        <v>43854</v>
      </c>
      <c r="B151" s="6">
        <v>2329.3000000000002</v>
      </c>
      <c r="C151" s="6">
        <v>2329.3000000000002</v>
      </c>
      <c r="D151" s="6">
        <v>2329.3000000000002</v>
      </c>
      <c r="E151" s="6">
        <v>2329.3000000000002</v>
      </c>
      <c r="F151" s="6">
        <v>2329.3000000000002</v>
      </c>
      <c r="G151" s="4" t="s">
        <v>14</v>
      </c>
    </row>
    <row r="152" spans="1:7" ht="17">
      <c r="A152" s="5">
        <v>43857</v>
      </c>
      <c r="B152" s="6">
        <v>2208.6</v>
      </c>
      <c r="C152" s="6">
        <v>2208.6</v>
      </c>
      <c r="D152" s="6">
        <v>2208.6</v>
      </c>
      <c r="E152" s="6">
        <v>2208.6</v>
      </c>
      <c r="F152" s="6">
        <v>2208.6</v>
      </c>
      <c r="G152" s="4" t="s">
        <v>14</v>
      </c>
    </row>
    <row r="153" spans="1:7" ht="17">
      <c r="A153" s="5">
        <v>43858</v>
      </c>
      <c r="B153" s="6">
        <v>2230.1</v>
      </c>
      <c r="C153" s="6">
        <v>2230.1</v>
      </c>
      <c r="D153" s="6">
        <v>2230.1</v>
      </c>
      <c r="E153" s="6">
        <v>2230.1</v>
      </c>
      <c r="F153" s="6">
        <v>2230.1</v>
      </c>
      <c r="G153" s="4" t="s">
        <v>14</v>
      </c>
    </row>
    <row r="154" spans="1:7" ht="17">
      <c r="A154" s="5">
        <v>43859</v>
      </c>
      <c r="B154" s="6">
        <v>2247.1999999999998</v>
      </c>
      <c r="C154" s="6">
        <v>2247.1999999999998</v>
      </c>
      <c r="D154" s="6">
        <v>2247.1999999999998</v>
      </c>
      <c r="E154" s="6">
        <v>2247.1999999999998</v>
      </c>
      <c r="F154" s="6">
        <v>2247.1999999999998</v>
      </c>
      <c r="G154" s="4" t="s">
        <v>14</v>
      </c>
    </row>
    <row r="155" spans="1:7" ht="17">
      <c r="A155" s="5">
        <v>43860</v>
      </c>
      <c r="B155" s="6">
        <v>2237.6</v>
      </c>
      <c r="C155" s="6">
        <v>2237.6</v>
      </c>
      <c r="D155" s="6">
        <v>2237.6</v>
      </c>
      <c r="E155" s="6">
        <v>2237.6</v>
      </c>
      <c r="F155" s="6">
        <v>2237.6</v>
      </c>
      <c r="G155" s="4" t="s">
        <v>14</v>
      </c>
    </row>
    <row r="156" spans="1:7" ht="17">
      <c r="A156" s="5">
        <v>43861</v>
      </c>
      <c r="B156" s="6">
        <v>2246.6</v>
      </c>
      <c r="C156" s="6">
        <v>2246.6</v>
      </c>
      <c r="D156" s="6">
        <v>2246.6</v>
      </c>
      <c r="E156" s="6">
        <v>2246.6</v>
      </c>
      <c r="F156" s="6">
        <v>2246.6</v>
      </c>
      <c r="G156" s="4" t="s">
        <v>14</v>
      </c>
    </row>
    <row r="157" spans="1:7" ht="17">
      <c r="A157" s="5">
        <v>43864</v>
      </c>
      <c r="B157" s="6">
        <v>2255.4</v>
      </c>
      <c r="C157" s="6">
        <v>2255.4</v>
      </c>
      <c r="D157" s="6">
        <v>2255.4</v>
      </c>
      <c r="E157" s="6">
        <v>2255.4</v>
      </c>
      <c r="F157" s="6">
        <v>2255.4</v>
      </c>
      <c r="G157" s="4" t="s">
        <v>14</v>
      </c>
    </row>
    <row r="158" spans="1:7" ht="17">
      <c r="A158" s="5">
        <v>43865</v>
      </c>
      <c r="B158" s="6">
        <v>2357.5</v>
      </c>
      <c r="C158" s="6">
        <v>2357.5</v>
      </c>
      <c r="D158" s="6">
        <v>2357.5</v>
      </c>
      <c r="E158" s="6">
        <v>2357.5</v>
      </c>
      <c r="F158" s="6">
        <v>2357.5</v>
      </c>
      <c r="G158" s="4" t="s">
        <v>14</v>
      </c>
    </row>
    <row r="159" spans="1:7" ht="17">
      <c r="A159" s="5">
        <v>43866</v>
      </c>
      <c r="B159" s="6">
        <v>2348.6</v>
      </c>
      <c r="C159" s="6">
        <v>2348.6</v>
      </c>
      <c r="D159" s="6">
        <v>2348.6</v>
      </c>
      <c r="E159" s="6">
        <v>2348.6</v>
      </c>
      <c r="F159" s="6">
        <v>2348.6</v>
      </c>
      <c r="G159" s="4" t="s">
        <v>14</v>
      </c>
    </row>
    <row r="160" spans="1:7" ht="17">
      <c r="A160" s="5">
        <v>43867</v>
      </c>
      <c r="B160" s="6">
        <v>2259.1</v>
      </c>
      <c r="C160" s="6">
        <v>2259.1</v>
      </c>
      <c r="D160" s="6">
        <v>2259.1</v>
      </c>
      <c r="E160" s="6">
        <v>2259.1</v>
      </c>
      <c r="F160" s="6">
        <v>2259.1</v>
      </c>
      <c r="G160" s="4" t="s">
        <v>14</v>
      </c>
    </row>
    <row r="161" spans="1:7" ht="17">
      <c r="A161" s="5">
        <v>43868</v>
      </c>
      <c r="B161" s="6">
        <v>2232.1</v>
      </c>
      <c r="C161" s="6">
        <v>2232.1</v>
      </c>
      <c r="D161" s="6">
        <v>2232.1</v>
      </c>
      <c r="E161" s="6">
        <v>2232.1</v>
      </c>
      <c r="F161" s="6">
        <v>2232.1</v>
      </c>
      <c r="G161" s="4" t="s">
        <v>14</v>
      </c>
    </row>
    <row r="162" spans="1:7" ht="17">
      <c r="A162" s="5">
        <v>43871</v>
      </c>
      <c r="B162" s="6">
        <v>2271.6999999999998</v>
      </c>
      <c r="C162" s="6">
        <v>2271.6999999999998</v>
      </c>
      <c r="D162" s="6">
        <v>2271.6999999999998</v>
      </c>
      <c r="E162" s="6">
        <v>2271.6999999999998</v>
      </c>
      <c r="F162" s="6">
        <v>2271.6999999999998</v>
      </c>
      <c r="G162" s="4" t="s">
        <v>14</v>
      </c>
    </row>
    <row r="163" spans="1:7" ht="17">
      <c r="A163" s="5">
        <v>43872</v>
      </c>
      <c r="B163" s="6">
        <v>2287.6</v>
      </c>
      <c r="C163" s="6">
        <v>2287.6</v>
      </c>
      <c r="D163" s="6">
        <v>2287.6</v>
      </c>
      <c r="E163" s="6">
        <v>2287.6</v>
      </c>
      <c r="F163" s="6">
        <v>2287.6</v>
      </c>
      <c r="G163" s="4" t="s">
        <v>14</v>
      </c>
    </row>
    <row r="164" spans="1:7" ht="17">
      <c r="A164" s="5">
        <v>43873</v>
      </c>
      <c r="B164" s="6">
        <v>2344.4</v>
      </c>
      <c r="C164" s="6">
        <v>2344.4</v>
      </c>
      <c r="D164" s="6">
        <v>2344.4</v>
      </c>
      <c r="E164" s="6">
        <v>2344.4</v>
      </c>
      <c r="F164" s="6">
        <v>2344.4</v>
      </c>
      <c r="G164" s="4" t="s">
        <v>14</v>
      </c>
    </row>
    <row r="165" spans="1:7" ht="17">
      <c r="A165" s="5">
        <v>43874</v>
      </c>
      <c r="B165" s="6">
        <v>2372.9</v>
      </c>
      <c r="C165" s="6">
        <v>2372.9</v>
      </c>
      <c r="D165" s="6">
        <v>2372.9</v>
      </c>
      <c r="E165" s="6">
        <v>2372.9</v>
      </c>
      <c r="F165" s="6">
        <v>2372.9</v>
      </c>
      <c r="G165" s="4" t="s">
        <v>14</v>
      </c>
    </row>
    <row r="166" spans="1:7" ht="17">
      <c r="A166" s="5">
        <v>43875</v>
      </c>
      <c r="B166" s="6">
        <v>2338.6</v>
      </c>
      <c r="C166" s="6">
        <v>2338.6</v>
      </c>
      <c r="D166" s="6">
        <v>2338.6</v>
      </c>
      <c r="E166" s="6">
        <v>2338.6</v>
      </c>
      <c r="F166" s="6">
        <v>2338.6</v>
      </c>
      <c r="G166" s="4" t="s">
        <v>14</v>
      </c>
    </row>
    <row r="167" spans="1:7" ht="17">
      <c r="A167" s="5">
        <v>43879</v>
      </c>
      <c r="B167" s="6">
        <v>2519.5</v>
      </c>
      <c r="C167" s="6">
        <v>2519.5</v>
      </c>
      <c r="D167" s="6">
        <v>2519.5</v>
      </c>
      <c r="E167" s="6">
        <v>2519.5</v>
      </c>
      <c r="F167" s="6">
        <v>2519.5</v>
      </c>
      <c r="G167" s="4" t="s">
        <v>14</v>
      </c>
    </row>
    <row r="168" spans="1:7" ht="17">
      <c r="A168" s="5">
        <v>43880</v>
      </c>
      <c r="B168" s="6">
        <v>2593.1</v>
      </c>
      <c r="C168" s="6">
        <v>2593.1</v>
      </c>
      <c r="D168" s="6">
        <v>2593.1</v>
      </c>
      <c r="E168" s="6">
        <v>2593.1</v>
      </c>
      <c r="F168" s="6">
        <v>2593.1</v>
      </c>
      <c r="G168" s="4" t="s">
        <v>14</v>
      </c>
    </row>
    <row r="169" spans="1:7" ht="17">
      <c r="A169" s="5">
        <v>43881</v>
      </c>
      <c r="B169" s="6">
        <v>2595.8000000000002</v>
      </c>
      <c r="C169" s="6">
        <v>2595.8000000000002</v>
      </c>
      <c r="D169" s="6">
        <v>2595.8000000000002</v>
      </c>
      <c r="E169" s="6">
        <v>2595.8000000000002</v>
      </c>
      <c r="F169" s="6">
        <v>2595.8000000000002</v>
      </c>
      <c r="G169" s="4" t="s">
        <v>14</v>
      </c>
    </row>
    <row r="170" spans="1:7" ht="17">
      <c r="A170" s="5">
        <v>43882</v>
      </c>
      <c r="B170" s="6">
        <v>2627.3</v>
      </c>
      <c r="C170" s="6">
        <v>2627.3</v>
      </c>
      <c r="D170" s="6">
        <v>2627.3</v>
      </c>
      <c r="E170" s="6">
        <v>2627.3</v>
      </c>
      <c r="F170" s="6">
        <v>2627.3</v>
      </c>
      <c r="G170" s="4" t="s">
        <v>14</v>
      </c>
    </row>
    <row r="171" spans="1:7" ht="17">
      <c r="A171" s="5">
        <v>43885</v>
      </c>
      <c r="B171" s="6">
        <v>2543.1999999999998</v>
      </c>
      <c r="C171" s="6">
        <v>2543.1999999999998</v>
      </c>
      <c r="D171" s="6">
        <v>2543.1999999999998</v>
      </c>
      <c r="E171" s="6">
        <v>2543.1999999999998</v>
      </c>
      <c r="F171" s="6">
        <v>2543.1999999999998</v>
      </c>
      <c r="G171" s="4" t="s">
        <v>14</v>
      </c>
    </row>
    <row r="172" spans="1:7" ht="17">
      <c r="A172" s="5">
        <v>43886</v>
      </c>
      <c r="B172" s="6">
        <v>2669.7</v>
      </c>
      <c r="C172" s="6">
        <v>2669.7</v>
      </c>
      <c r="D172" s="6">
        <v>2669.7</v>
      </c>
      <c r="E172" s="6">
        <v>2669.7</v>
      </c>
      <c r="F172" s="6">
        <v>2669.7</v>
      </c>
      <c r="G172" s="4" t="s">
        <v>14</v>
      </c>
    </row>
    <row r="173" spans="1:7" ht="17">
      <c r="A173" s="5">
        <v>43887</v>
      </c>
      <c r="B173" s="6">
        <v>2714.7</v>
      </c>
      <c r="C173" s="6">
        <v>2714.7</v>
      </c>
      <c r="D173" s="6">
        <v>2714.7</v>
      </c>
      <c r="E173" s="6">
        <v>2714.7</v>
      </c>
      <c r="F173" s="6">
        <v>2714.7</v>
      </c>
      <c r="G173" s="7">
        <v>2262</v>
      </c>
    </row>
    <row r="174" spans="1:7" ht="17">
      <c r="A174" s="5">
        <v>43888</v>
      </c>
      <c r="B174" s="6">
        <v>2713.2</v>
      </c>
      <c r="C174" s="6">
        <v>2815.5</v>
      </c>
      <c r="D174" s="6">
        <v>2675</v>
      </c>
      <c r="E174" s="6">
        <v>2744.7</v>
      </c>
      <c r="F174" s="6">
        <v>2744.7</v>
      </c>
      <c r="G174" s="4">
        <v>534</v>
      </c>
    </row>
    <row r="175" spans="1:7" ht="17">
      <c r="A175" s="5">
        <v>43889</v>
      </c>
      <c r="B175" s="6">
        <v>2797.1</v>
      </c>
      <c r="C175" s="6">
        <v>2797.1</v>
      </c>
      <c r="D175" s="6">
        <v>2448.4</v>
      </c>
      <c r="E175" s="6">
        <v>2508.8000000000002</v>
      </c>
      <c r="F175" s="6">
        <v>2508.8000000000002</v>
      </c>
      <c r="G175" s="4">
        <v>88</v>
      </c>
    </row>
    <row r="176" spans="1:7" ht="17">
      <c r="A176" s="5">
        <v>43892</v>
      </c>
      <c r="B176" s="6">
        <v>2535</v>
      </c>
      <c r="C176" s="6">
        <v>2535</v>
      </c>
      <c r="D176" s="6">
        <v>2445.4</v>
      </c>
      <c r="E176" s="6">
        <v>2445.4</v>
      </c>
      <c r="F176" s="6">
        <v>2445.4</v>
      </c>
      <c r="G176" s="4">
        <v>9</v>
      </c>
    </row>
    <row r="177" spans="1:7" ht="17">
      <c r="A177" s="5">
        <v>43893</v>
      </c>
      <c r="B177" s="6">
        <v>2439</v>
      </c>
      <c r="C177" s="6">
        <v>2440</v>
      </c>
      <c r="D177" s="6">
        <v>2405.1999999999998</v>
      </c>
      <c r="E177" s="6">
        <v>2405.1999999999998</v>
      </c>
      <c r="F177" s="6">
        <v>2405.1999999999998</v>
      </c>
      <c r="G177" s="4">
        <v>4</v>
      </c>
    </row>
    <row r="178" spans="1:7" ht="17">
      <c r="A178" s="5">
        <v>43894</v>
      </c>
      <c r="B178" s="6">
        <v>2400.4</v>
      </c>
      <c r="C178" s="6">
        <v>2426.1999999999998</v>
      </c>
      <c r="D178" s="6">
        <v>2399.8000000000002</v>
      </c>
      <c r="E178" s="6">
        <v>2402.6999999999998</v>
      </c>
      <c r="F178" s="6">
        <v>2402.6999999999998</v>
      </c>
      <c r="G178" s="4">
        <v>16</v>
      </c>
    </row>
    <row r="179" spans="1:7" ht="17">
      <c r="A179" s="5">
        <v>43895</v>
      </c>
      <c r="B179" s="6">
        <v>2420</v>
      </c>
      <c r="C179" s="6">
        <v>2487.1</v>
      </c>
      <c r="D179" s="6">
        <v>2420</v>
      </c>
      <c r="E179" s="6">
        <v>2487.1</v>
      </c>
      <c r="F179" s="6">
        <v>2487.1</v>
      </c>
      <c r="G179" s="4">
        <v>1</v>
      </c>
    </row>
    <row r="180" spans="1:7" ht="17">
      <c r="A180" s="5">
        <v>43896</v>
      </c>
      <c r="B180" s="6">
        <v>2551.1</v>
      </c>
      <c r="C180" s="6">
        <v>2571.1</v>
      </c>
      <c r="D180" s="6">
        <v>2456.9</v>
      </c>
      <c r="E180" s="6">
        <v>2456.9</v>
      </c>
      <c r="F180" s="6">
        <v>2456.9</v>
      </c>
      <c r="G180" s="4">
        <v>4</v>
      </c>
    </row>
    <row r="181" spans="1:7" ht="17">
      <c r="A181" s="5">
        <v>43899</v>
      </c>
      <c r="B181" s="6">
        <v>2420</v>
      </c>
      <c r="C181" s="6">
        <v>2423.4</v>
      </c>
      <c r="D181" s="6">
        <v>2390</v>
      </c>
      <c r="E181" s="6">
        <v>2423.4</v>
      </c>
      <c r="F181" s="6">
        <v>2423.4</v>
      </c>
      <c r="G181" s="4">
        <v>2</v>
      </c>
    </row>
    <row r="182" spans="1:7" ht="17">
      <c r="A182" s="5">
        <v>43900</v>
      </c>
      <c r="B182" s="6">
        <v>2380</v>
      </c>
      <c r="C182" s="6">
        <v>2380</v>
      </c>
      <c r="D182" s="6">
        <v>2335.1</v>
      </c>
      <c r="E182" s="6">
        <v>2347.5</v>
      </c>
      <c r="F182" s="6">
        <v>2347.5</v>
      </c>
      <c r="G182" s="4">
        <v>1</v>
      </c>
    </row>
    <row r="183" spans="1:7" ht="17">
      <c r="A183" s="5">
        <v>43901</v>
      </c>
      <c r="B183" s="6">
        <v>2350</v>
      </c>
      <c r="C183" s="6">
        <v>2350</v>
      </c>
      <c r="D183" s="6">
        <v>2259.4</v>
      </c>
      <c r="E183" s="6">
        <v>2259.4</v>
      </c>
      <c r="F183" s="6">
        <v>2259.4</v>
      </c>
      <c r="G183" s="4">
        <v>2</v>
      </c>
    </row>
    <row r="184" spans="1:7" ht="17">
      <c r="A184" s="5">
        <v>43902</v>
      </c>
      <c r="B184" s="6">
        <v>2220</v>
      </c>
      <c r="C184" s="6">
        <v>2220</v>
      </c>
      <c r="D184" s="6">
        <v>1625</v>
      </c>
      <c r="E184" s="6">
        <v>1945</v>
      </c>
      <c r="F184" s="6">
        <v>1945</v>
      </c>
      <c r="G184" s="4">
        <v>10</v>
      </c>
    </row>
    <row r="185" spans="1:7" ht="17">
      <c r="A185" s="5">
        <v>43903</v>
      </c>
      <c r="B185" s="6">
        <v>1539.2</v>
      </c>
      <c r="C185" s="6">
        <v>1539.2</v>
      </c>
      <c r="D185" s="6">
        <v>1539.2</v>
      </c>
      <c r="E185" s="6">
        <v>1539.2</v>
      </c>
      <c r="F185" s="6">
        <v>1539.2</v>
      </c>
      <c r="G185" s="4" t="s">
        <v>14</v>
      </c>
    </row>
    <row r="186" spans="1:7" ht="17">
      <c r="A186" s="5">
        <v>43906</v>
      </c>
      <c r="B186" s="6">
        <v>1544.2</v>
      </c>
      <c r="C186" s="6">
        <v>1544.2</v>
      </c>
      <c r="D186" s="6">
        <v>1544.2</v>
      </c>
      <c r="E186" s="6">
        <v>1544.2</v>
      </c>
      <c r="F186" s="6">
        <v>1544.2</v>
      </c>
      <c r="G186" s="4" t="s">
        <v>14</v>
      </c>
    </row>
    <row r="187" spans="1:7" ht="17">
      <c r="A187" s="5">
        <v>43907</v>
      </c>
      <c r="B187" s="6">
        <v>1539.7</v>
      </c>
      <c r="C187" s="6">
        <v>1539.7</v>
      </c>
      <c r="D187" s="6">
        <v>1539.7</v>
      </c>
      <c r="E187" s="6">
        <v>1539.7</v>
      </c>
      <c r="F187" s="6">
        <v>1539.7</v>
      </c>
      <c r="G187" s="4" t="s">
        <v>14</v>
      </c>
    </row>
    <row r="188" spans="1:7" ht="17">
      <c r="A188" s="5">
        <v>43908</v>
      </c>
      <c r="B188" s="6">
        <v>1449.9</v>
      </c>
      <c r="C188" s="6">
        <v>1449.9</v>
      </c>
      <c r="D188" s="6">
        <v>1449.9</v>
      </c>
      <c r="E188" s="6">
        <v>1449.9</v>
      </c>
      <c r="F188" s="6">
        <v>1449.9</v>
      </c>
      <c r="G188" s="4" t="s">
        <v>14</v>
      </c>
    </row>
    <row r="189" spans="1:7" ht="17">
      <c r="A189" s="5">
        <v>43909</v>
      </c>
      <c r="B189" s="6">
        <v>1559.5</v>
      </c>
      <c r="C189" s="6">
        <v>1559.5</v>
      </c>
      <c r="D189" s="6">
        <v>1559.5</v>
      </c>
      <c r="E189" s="6">
        <v>1559.5</v>
      </c>
      <c r="F189" s="6">
        <v>1559.5</v>
      </c>
      <c r="G189" s="4" t="s">
        <v>14</v>
      </c>
    </row>
    <row r="190" spans="1:7" ht="17">
      <c r="A190" s="5">
        <v>43910</v>
      </c>
      <c r="B190" s="6">
        <v>1570.3</v>
      </c>
      <c r="C190" s="6">
        <v>1570.3</v>
      </c>
      <c r="D190" s="6">
        <v>1570.3</v>
      </c>
      <c r="E190" s="6">
        <v>1570.3</v>
      </c>
      <c r="F190" s="6">
        <v>1570.3</v>
      </c>
      <c r="G190" s="4" t="s">
        <v>14</v>
      </c>
    </row>
    <row r="191" spans="1:7" ht="17">
      <c r="A191" s="5">
        <v>43913</v>
      </c>
      <c r="B191" s="6">
        <v>1587</v>
      </c>
      <c r="C191" s="6">
        <v>1587</v>
      </c>
      <c r="D191" s="6">
        <v>1587</v>
      </c>
      <c r="E191" s="6">
        <v>1587</v>
      </c>
      <c r="F191" s="6">
        <v>1587</v>
      </c>
      <c r="G191" s="4" t="s">
        <v>14</v>
      </c>
    </row>
    <row r="192" spans="1:7" ht="17">
      <c r="A192" s="5">
        <v>43914</v>
      </c>
      <c r="B192" s="6">
        <v>1817</v>
      </c>
      <c r="C192" s="6">
        <v>1817</v>
      </c>
      <c r="D192" s="6">
        <v>1817</v>
      </c>
      <c r="E192" s="6">
        <v>1817</v>
      </c>
      <c r="F192" s="6">
        <v>1817</v>
      </c>
      <c r="G192" s="4" t="s">
        <v>14</v>
      </c>
    </row>
    <row r="193" spans="1:7" ht="17">
      <c r="A193" s="5">
        <v>43915</v>
      </c>
      <c r="B193" s="6">
        <v>2277.6999999999998</v>
      </c>
      <c r="C193" s="6">
        <v>2277.6999999999998</v>
      </c>
      <c r="D193" s="6">
        <v>2277.6999999999998</v>
      </c>
      <c r="E193" s="6">
        <v>2277.6999999999998</v>
      </c>
      <c r="F193" s="6">
        <v>2277.6999999999998</v>
      </c>
      <c r="G193" s="4" t="s">
        <v>14</v>
      </c>
    </row>
    <row r="194" spans="1:7" ht="17">
      <c r="A194" s="5">
        <v>43916</v>
      </c>
      <c r="B194" s="6">
        <v>2256.1999999999998</v>
      </c>
      <c r="C194" s="6">
        <v>2256.1999999999998</v>
      </c>
      <c r="D194" s="6">
        <v>2256.1999999999998</v>
      </c>
      <c r="E194" s="6">
        <v>2256.1999999999998</v>
      </c>
      <c r="F194" s="6">
        <v>2256.1999999999998</v>
      </c>
      <c r="G194" s="4" t="s">
        <v>14</v>
      </c>
    </row>
    <row r="195" spans="1:7" ht="17">
      <c r="A195" s="5">
        <v>43917</v>
      </c>
      <c r="B195" s="6">
        <v>2226.9</v>
      </c>
      <c r="C195" s="6">
        <v>2226.9</v>
      </c>
      <c r="D195" s="6">
        <v>2226.8000000000002</v>
      </c>
      <c r="E195" s="6">
        <v>2226.8000000000002</v>
      </c>
      <c r="F195" s="6">
        <v>2226.8000000000002</v>
      </c>
      <c r="G195" s="4" t="s">
        <v>14</v>
      </c>
    </row>
    <row r="196" spans="1:7" ht="17">
      <c r="A196" s="5">
        <v>43920</v>
      </c>
      <c r="B196" s="6">
        <v>2226.1</v>
      </c>
      <c r="C196" s="6">
        <v>2226.1</v>
      </c>
      <c r="D196" s="6">
        <v>2226.1</v>
      </c>
      <c r="E196" s="6">
        <v>2226.1</v>
      </c>
      <c r="F196" s="6">
        <v>2226.1</v>
      </c>
      <c r="G196" s="4" t="s">
        <v>14</v>
      </c>
    </row>
    <row r="197" spans="1:7" ht="17">
      <c r="A197" s="5">
        <v>43921</v>
      </c>
      <c r="B197" s="6">
        <v>2333.3000000000002</v>
      </c>
      <c r="C197" s="6">
        <v>2333.3000000000002</v>
      </c>
      <c r="D197" s="6">
        <v>2333.3000000000002</v>
      </c>
      <c r="E197" s="6">
        <v>2333.3000000000002</v>
      </c>
      <c r="F197" s="6">
        <v>2333.3000000000002</v>
      </c>
      <c r="G197" s="4" t="s">
        <v>14</v>
      </c>
    </row>
    <row r="198" spans="1:7" ht="17">
      <c r="A198" s="5">
        <v>43922</v>
      </c>
      <c r="B198" s="6">
        <v>2169.3000000000002</v>
      </c>
      <c r="C198" s="6">
        <v>2169.3000000000002</v>
      </c>
      <c r="D198" s="6">
        <v>2169.3000000000002</v>
      </c>
      <c r="E198" s="6">
        <v>2169.3000000000002</v>
      </c>
      <c r="F198" s="6">
        <v>2169.3000000000002</v>
      </c>
      <c r="G198" s="4" t="s">
        <v>14</v>
      </c>
    </row>
    <row r="199" spans="1:7" ht="17">
      <c r="A199" s="5">
        <v>43923</v>
      </c>
      <c r="B199" s="6">
        <v>2150.1999999999998</v>
      </c>
      <c r="C199" s="6">
        <v>2150.1999999999998</v>
      </c>
      <c r="D199" s="6">
        <v>2150.1999999999998</v>
      </c>
      <c r="E199" s="6">
        <v>2150.1999999999998</v>
      </c>
      <c r="F199" s="6">
        <v>2150.1999999999998</v>
      </c>
      <c r="G199" s="4" t="s">
        <v>14</v>
      </c>
    </row>
    <row r="200" spans="1:7" ht="17">
      <c r="A200" s="5">
        <v>43924</v>
      </c>
      <c r="B200" s="6">
        <v>2134.5</v>
      </c>
      <c r="C200" s="6">
        <v>2134.5</v>
      </c>
      <c r="D200" s="6">
        <v>2134.5</v>
      </c>
      <c r="E200" s="6">
        <v>2134.5</v>
      </c>
      <c r="F200" s="6">
        <v>2134.5</v>
      </c>
      <c r="G200" s="4" t="s">
        <v>14</v>
      </c>
    </row>
    <row r="201" spans="1:7" ht="17">
      <c r="A201" s="5">
        <v>43927</v>
      </c>
      <c r="B201" s="6">
        <v>2105.3000000000002</v>
      </c>
      <c r="C201" s="6">
        <v>2105.3000000000002</v>
      </c>
      <c r="D201" s="6">
        <v>2105.3000000000002</v>
      </c>
      <c r="E201" s="6">
        <v>2105.3000000000002</v>
      </c>
      <c r="F201" s="6">
        <v>2105.3000000000002</v>
      </c>
      <c r="G201" s="4" t="s">
        <v>14</v>
      </c>
    </row>
    <row r="202" spans="1:7" ht="17">
      <c r="A202" s="5">
        <v>43928</v>
      </c>
      <c r="B202" s="6">
        <v>2122.8000000000002</v>
      </c>
      <c r="C202" s="6">
        <v>2122.8000000000002</v>
      </c>
      <c r="D202" s="6">
        <v>2122.8000000000002</v>
      </c>
      <c r="E202" s="6">
        <v>2122.8000000000002</v>
      </c>
      <c r="F202" s="6">
        <v>2122.8000000000002</v>
      </c>
      <c r="G202" s="4" t="s">
        <v>14</v>
      </c>
    </row>
    <row r="203" spans="1:7" ht="17">
      <c r="A203" s="5">
        <v>43929</v>
      </c>
      <c r="B203" s="6">
        <v>2123.6999999999998</v>
      </c>
      <c r="C203" s="6">
        <v>2123.6999999999998</v>
      </c>
      <c r="D203" s="6">
        <v>2123.6999999999998</v>
      </c>
      <c r="E203" s="6">
        <v>2123.6999999999998</v>
      </c>
      <c r="F203" s="6">
        <v>2123.6999999999998</v>
      </c>
      <c r="G203" s="4" t="s">
        <v>14</v>
      </c>
    </row>
    <row r="204" spans="1:7" ht="17">
      <c r="A204" s="5">
        <v>43930</v>
      </c>
      <c r="B204" s="6">
        <v>2138.5</v>
      </c>
      <c r="C204" s="6">
        <v>2138.5</v>
      </c>
      <c r="D204" s="6">
        <v>2138.5</v>
      </c>
      <c r="E204" s="6">
        <v>2138.5</v>
      </c>
      <c r="F204" s="6">
        <v>2138.5</v>
      </c>
      <c r="G204" s="4" t="s">
        <v>14</v>
      </c>
    </row>
    <row r="205" spans="1:7" ht="17">
      <c r="A205" s="5">
        <v>43934</v>
      </c>
      <c r="B205" s="6">
        <v>2199.1999999999998</v>
      </c>
      <c r="C205" s="6">
        <v>2199.1999999999998</v>
      </c>
      <c r="D205" s="6">
        <v>2199.1999999999998</v>
      </c>
      <c r="E205" s="6">
        <v>2199.1999999999998</v>
      </c>
      <c r="F205" s="6">
        <v>2199.1999999999998</v>
      </c>
      <c r="G205" s="4" t="s">
        <v>14</v>
      </c>
    </row>
    <row r="206" spans="1:7" ht="17">
      <c r="A206" s="5">
        <v>43935</v>
      </c>
      <c r="B206" s="6">
        <v>2213.9</v>
      </c>
      <c r="C206" s="6">
        <v>2213.9</v>
      </c>
      <c r="D206" s="6">
        <v>2213.9</v>
      </c>
      <c r="E206" s="6">
        <v>2213.9</v>
      </c>
      <c r="F206" s="6">
        <v>2213.9</v>
      </c>
      <c r="G206" s="4" t="s">
        <v>14</v>
      </c>
    </row>
    <row r="207" spans="1:7" ht="17">
      <c r="A207" s="5">
        <v>43936</v>
      </c>
      <c r="B207" s="6">
        <v>2182.1</v>
      </c>
      <c r="C207" s="6">
        <v>2182.1</v>
      </c>
      <c r="D207" s="6">
        <v>2182.1</v>
      </c>
      <c r="E207" s="6">
        <v>2182.1</v>
      </c>
      <c r="F207" s="6">
        <v>2182.1</v>
      </c>
      <c r="G207" s="4" t="s">
        <v>14</v>
      </c>
    </row>
    <row r="208" spans="1:7" ht="17">
      <c r="A208" s="5">
        <v>43937</v>
      </c>
      <c r="B208" s="6">
        <v>2149.1999999999998</v>
      </c>
      <c r="C208" s="6">
        <v>2149.1999999999998</v>
      </c>
      <c r="D208" s="6">
        <v>2149.1999999999998</v>
      </c>
      <c r="E208" s="6">
        <v>2149.1999999999998</v>
      </c>
      <c r="F208" s="6">
        <v>2149.1999999999998</v>
      </c>
      <c r="G208" s="4" t="s">
        <v>14</v>
      </c>
    </row>
    <row r="209" spans="1:7" ht="17">
      <c r="A209" s="5">
        <v>43938</v>
      </c>
      <c r="B209" s="6">
        <v>2159.4</v>
      </c>
      <c r="C209" s="6">
        <v>2159.4</v>
      </c>
      <c r="D209" s="6">
        <v>2159.4</v>
      </c>
      <c r="E209" s="6">
        <v>2159.4</v>
      </c>
      <c r="F209" s="6">
        <v>2159.4</v>
      </c>
      <c r="G209" s="4" t="s">
        <v>14</v>
      </c>
    </row>
    <row r="210" spans="1:7" ht="17">
      <c r="A210" s="5">
        <v>43941</v>
      </c>
      <c r="B210" s="6">
        <v>2156</v>
      </c>
      <c r="C210" s="6">
        <v>2156</v>
      </c>
      <c r="D210" s="6">
        <v>2156</v>
      </c>
      <c r="E210" s="6">
        <v>2156</v>
      </c>
      <c r="F210" s="6">
        <v>2156</v>
      </c>
      <c r="G210" s="4" t="s">
        <v>14</v>
      </c>
    </row>
    <row r="211" spans="1:7" ht="17">
      <c r="A211" s="5">
        <v>43942</v>
      </c>
      <c r="B211" s="6">
        <v>1936.1</v>
      </c>
      <c r="C211" s="6">
        <v>1936.1</v>
      </c>
      <c r="D211" s="6">
        <v>1936.1</v>
      </c>
      <c r="E211" s="6">
        <v>1936.1</v>
      </c>
      <c r="F211" s="6">
        <v>1936.1</v>
      </c>
      <c r="G211" s="4" t="s">
        <v>14</v>
      </c>
    </row>
    <row r="212" spans="1:7" ht="17">
      <c r="A212" s="5">
        <v>43943</v>
      </c>
      <c r="B212" s="6">
        <v>1920.7</v>
      </c>
      <c r="C212" s="6">
        <v>1920.7</v>
      </c>
      <c r="D212" s="6">
        <v>1920.7</v>
      </c>
      <c r="E212" s="6">
        <v>1920.7</v>
      </c>
      <c r="F212" s="6">
        <v>1920.7</v>
      </c>
      <c r="G212" s="4" t="s">
        <v>14</v>
      </c>
    </row>
    <row r="213" spans="1:7" ht="17">
      <c r="A213" s="5">
        <v>43944</v>
      </c>
      <c r="B213" s="6">
        <v>2029.5</v>
      </c>
      <c r="C213" s="6">
        <v>2029.5</v>
      </c>
      <c r="D213" s="6">
        <v>2029.5</v>
      </c>
      <c r="E213" s="6">
        <v>2029.5</v>
      </c>
      <c r="F213" s="6">
        <v>2029.5</v>
      </c>
      <c r="G213" s="4">
        <v>25</v>
      </c>
    </row>
    <row r="214" spans="1:7" ht="17">
      <c r="A214" s="5">
        <v>43945</v>
      </c>
      <c r="B214" s="6">
        <v>2013.8</v>
      </c>
      <c r="C214" s="6">
        <v>2013.8</v>
      </c>
      <c r="D214" s="6">
        <v>2013.8</v>
      </c>
      <c r="E214" s="6">
        <v>2013.8</v>
      </c>
      <c r="F214" s="6">
        <v>2013.8</v>
      </c>
      <c r="G214" s="4" t="s">
        <v>14</v>
      </c>
    </row>
    <row r="215" spans="1:7" ht="17">
      <c r="A215" s="5">
        <v>43948</v>
      </c>
      <c r="B215" s="6">
        <v>1903.1</v>
      </c>
      <c r="C215" s="6">
        <v>1903.1</v>
      </c>
      <c r="D215" s="6">
        <v>1903.1</v>
      </c>
      <c r="E215" s="6">
        <v>1903.1</v>
      </c>
      <c r="F215" s="6">
        <v>1903.1</v>
      </c>
      <c r="G215" s="4" t="s">
        <v>14</v>
      </c>
    </row>
    <row r="216" spans="1:7" ht="17">
      <c r="A216" s="5">
        <v>43949</v>
      </c>
      <c r="B216" s="6">
        <v>1887</v>
      </c>
      <c r="C216" s="6">
        <v>1887</v>
      </c>
      <c r="D216" s="6">
        <v>1887</v>
      </c>
      <c r="E216" s="6">
        <v>1887</v>
      </c>
      <c r="F216" s="6">
        <v>1887</v>
      </c>
      <c r="G216" s="4" t="s">
        <v>14</v>
      </c>
    </row>
    <row r="217" spans="1:7" ht="17">
      <c r="A217" s="5">
        <v>43950</v>
      </c>
      <c r="B217" s="6">
        <v>1913.5</v>
      </c>
      <c r="C217" s="6">
        <v>1913.5</v>
      </c>
      <c r="D217" s="6">
        <v>1913.5</v>
      </c>
      <c r="E217" s="6">
        <v>1913.5</v>
      </c>
      <c r="F217" s="6">
        <v>1913.5</v>
      </c>
      <c r="G217" s="4" t="s">
        <v>14</v>
      </c>
    </row>
    <row r="218" spans="1:7" ht="17">
      <c r="A218" s="5">
        <v>43951</v>
      </c>
      <c r="B218" s="6">
        <v>1952.1</v>
      </c>
      <c r="C218" s="6">
        <v>1952.1</v>
      </c>
      <c r="D218" s="6">
        <v>1952.1</v>
      </c>
      <c r="E218" s="6">
        <v>1952.1</v>
      </c>
      <c r="F218" s="6">
        <v>1952.1</v>
      </c>
      <c r="G218" s="4" t="s">
        <v>14</v>
      </c>
    </row>
    <row r="219" spans="1:7" ht="17">
      <c r="A219" s="5">
        <v>43952</v>
      </c>
      <c r="B219" s="6">
        <v>1883.5</v>
      </c>
      <c r="C219" s="6">
        <v>1883.5</v>
      </c>
      <c r="D219" s="6">
        <v>1883.5</v>
      </c>
      <c r="E219" s="6">
        <v>1883.5</v>
      </c>
      <c r="F219" s="6">
        <v>1883.5</v>
      </c>
      <c r="G219" s="4" t="s">
        <v>14</v>
      </c>
    </row>
    <row r="220" spans="1:7" ht="17">
      <c r="A220" s="5">
        <v>43955</v>
      </c>
      <c r="B220" s="6">
        <v>1831</v>
      </c>
      <c r="C220" s="6">
        <v>1831</v>
      </c>
      <c r="D220" s="6">
        <v>1831</v>
      </c>
      <c r="E220" s="6">
        <v>1831</v>
      </c>
      <c r="F220" s="6">
        <v>1831</v>
      </c>
      <c r="G220" s="4" t="s">
        <v>14</v>
      </c>
    </row>
    <row r="221" spans="1:7" ht="17">
      <c r="A221" s="5">
        <v>43956</v>
      </c>
      <c r="B221" s="6">
        <v>1752.2</v>
      </c>
      <c r="C221" s="6">
        <v>1752.2</v>
      </c>
      <c r="D221" s="6">
        <v>1752.2</v>
      </c>
      <c r="E221" s="6">
        <v>1752.2</v>
      </c>
      <c r="F221" s="6">
        <v>1752.2</v>
      </c>
      <c r="G221" s="4" t="s">
        <v>14</v>
      </c>
    </row>
    <row r="222" spans="1:7" ht="17">
      <c r="A222" s="5">
        <v>43957</v>
      </c>
      <c r="B222" s="6">
        <v>1753.6</v>
      </c>
      <c r="C222" s="6">
        <v>1753.6</v>
      </c>
      <c r="D222" s="6">
        <v>1753.6</v>
      </c>
      <c r="E222" s="6">
        <v>1753.6</v>
      </c>
      <c r="F222" s="6">
        <v>1753.6</v>
      </c>
      <c r="G222" s="4" t="s">
        <v>14</v>
      </c>
    </row>
    <row r="223" spans="1:7" ht="17">
      <c r="A223" s="5">
        <v>43958</v>
      </c>
      <c r="B223" s="6">
        <v>1830.4</v>
      </c>
      <c r="C223" s="6">
        <v>1830.4</v>
      </c>
      <c r="D223" s="6">
        <v>1830.4</v>
      </c>
      <c r="E223" s="6">
        <v>1830.4</v>
      </c>
      <c r="F223" s="6">
        <v>1830.4</v>
      </c>
      <c r="G223" s="4" t="s">
        <v>14</v>
      </c>
    </row>
    <row r="224" spans="1:7" ht="17">
      <c r="A224" s="5">
        <v>43959</v>
      </c>
      <c r="B224" s="6">
        <v>1815.8</v>
      </c>
      <c r="C224" s="6">
        <v>1815.8</v>
      </c>
      <c r="D224" s="6">
        <v>1815.8</v>
      </c>
      <c r="E224" s="6">
        <v>1815.8</v>
      </c>
      <c r="F224" s="6">
        <v>1815.8</v>
      </c>
      <c r="G224" s="4" t="s">
        <v>14</v>
      </c>
    </row>
    <row r="225" spans="1:7" ht="17">
      <c r="A225" s="5">
        <v>43962</v>
      </c>
      <c r="B225" s="6">
        <v>1822.8</v>
      </c>
      <c r="C225" s="6">
        <v>1822.8</v>
      </c>
      <c r="D225" s="6">
        <v>1822.8</v>
      </c>
      <c r="E225" s="6">
        <v>1822.8</v>
      </c>
      <c r="F225" s="6">
        <v>1822.8</v>
      </c>
      <c r="G225" s="4" t="s">
        <v>14</v>
      </c>
    </row>
    <row r="226" spans="1:7" ht="17">
      <c r="A226" s="5">
        <v>43963</v>
      </c>
      <c r="B226" s="6">
        <v>1830.1</v>
      </c>
      <c r="C226" s="6">
        <v>1830.1</v>
      </c>
      <c r="D226" s="6">
        <v>1830.1</v>
      </c>
      <c r="E226" s="6">
        <v>1830.1</v>
      </c>
      <c r="F226" s="6">
        <v>1830.1</v>
      </c>
      <c r="G226" s="4" t="s">
        <v>14</v>
      </c>
    </row>
    <row r="227" spans="1:7" ht="17">
      <c r="A227" s="5">
        <v>43964</v>
      </c>
      <c r="B227" s="6">
        <v>1785.4</v>
      </c>
      <c r="C227" s="6">
        <v>1785.4</v>
      </c>
      <c r="D227" s="6">
        <v>1785.4</v>
      </c>
      <c r="E227" s="6">
        <v>1785.4</v>
      </c>
      <c r="F227" s="6">
        <v>1785.4</v>
      </c>
      <c r="G227" s="4" t="s">
        <v>14</v>
      </c>
    </row>
    <row r="228" spans="1:7" ht="17">
      <c r="A228" s="5">
        <v>43965</v>
      </c>
      <c r="B228" s="6">
        <v>1792.9</v>
      </c>
      <c r="C228" s="6">
        <v>1792.9</v>
      </c>
      <c r="D228" s="6">
        <v>1792.9</v>
      </c>
      <c r="E228" s="6">
        <v>1792.9</v>
      </c>
      <c r="F228" s="6">
        <v>1792.9</v>
      </c>
      <c r="G228" s="4" t="s">
        <v>14</v>
      </c>
    </row>
    <row r="229" spans="1:7" ht="17">
      <c r="A229" s="5">
        <v>43966</v>
      </c>
      <c r="B229" s="6">
        <v>1852.6</v>
      </c>
      <c r="C229" s="6">
        <v>1852.6</v>
      </c>
      <c r="D229" s="6">
        <v>1852.6</v>
      </c>
      <c r="E229" s="6">
        <v>1852.6</v>
      </c>
      <c r="F229" s="6">
        <v>1852.6</v>
      </c>
      <c r="G229" s="4" t="s">
        <v>14</v>
      </c>
    </row>
    <row r="230" spans="1:7" ht="17">
      <c r="A230" s="5">
        <v>43969</v>
      </c>
      <c r="B230" s="6">
        <v>2021.8</v>
      </c>
      <c r="C230" s="6">
        <v>2021.8</v>
      </c>
      <c r="D230" s="6">
        <v>2021.8</v>
      </c>
      <c r="E230" s="6">
        <v>2021.8</v>
      </c>
      <c r="F230" s="6">
        <v>2021.8</v>
      </c>
      <c r="G230" s="4">
        <v>24</v>
      </c>
    </row>
    <row r="231" spans="1:7" ht="17">
      <c r="A231" s="5">
        <v>43970</v>
      </c>
      <c r="B231" s="6">
        <v>2069.4</v>
      </c>
      <c r="C231" s="6">
        <v>2069.4</v>
      </c>
      <c r="D231" s="6">
        <v>2069.4</v>
      </c>
      <c r="E231" s="6">
        <v>2069.4</v>
      </c>
      <c r="F231" s="6">
        <v>2069.4</v>
      </c>
      <c r="G231" s="4" t="s">
        <v>14</v>
      </c>
    </row>
    <row r="232" spans="1:7" ht="17">
      <c r="A232" s="5">
        <v>43971</v>
      </c>
      <c r="B232" s="6">
        <v>2154.1</v>
      </c>
      <c r="C232" s="6">
        <v>2154.1</v>
      </c>
      <c r="D232" s="6">
        <v>2154.1</v>
      </c>
      <c r="E232" s="6">
        <v>2154.1</v>
      </c>
      <c r="F232" s="6">
        <v>2154.1</v>
      </c>
      <c r="G232" s="4" t="s">
        <v>14</v>
      </c>
    </row>
    <row r="233" spans="1:7" ht="17">
      <c r="A233" s="5">
        <v>43972</v>
      </c>
      <c r="B233" s="6">
        <v>2057</v>
      </c>
      <c r="C233" s="6">
        <v>2057</v>
      </c>
      <c r="D233" s="6">
        <v>2057</v>
      </c>
      <c r="E233" s="6">
        <v>2057</v>
      </c>
      <c r="F233" s="6">
        <v>2057</v>
      </c>
      <c r="G233" s="4" t="s">
        <v>14</v>
      </c>
    </row>
    <row r="234" spans="1:7" ht="17">
      <c r="A234" s="5">
        <v>43973</v>
      </c>
      <c r="B234" s="6">
        <v>1971.8</v>
      </c>
      <c r="C234" s="6">
        <v>1971.8</v>
      </c>
      <c r="D234" s="6">
        <v>1971.8</v>
      </c>
      <c r="E234" s="6">
        <v>1971.8</v>
      </c>
      <c r="F234" s="6">
        <v>1971.8</v>
      </c>
      <c r="G234" s="4" t="s">
        <v>14</v>
      </c>
    </row>
    <row r="235" spans="1:7" ht="17">
      <c r="A235" s="5">
        <v>43977</v>
      </c>
      <c r="B235" s="6">
        <v>1983.8</v>
      </c>
      <c r="C235" s="6">
        <v>1983.8</v>
      </c>
      <c r="D235" s="6">
        <v>1983.8</v>
      </c>
      <c r="E235" s="6">
        <v>1983.8</v>
      </c>
      <c r="F235" s="6">
        <v>1983.8</v>
      </c>
      <c r="G235" s="4" t="s">
        <v>14</v>
      </c>
    </row>
    <row r="236" spans="1:7" ht="17">
      <c r="A236" s="5">
        <v>43978</v>
      </c>
      <c r="B236" s="6">
        <v>1971.3</v>
      </c>
      <c r="C236" s="6">
        <v>1971.3</v>
      </c>
      <c r="D236" s="6">
        <v>1971.3</v>
      </c>
      <c r="E236" s="6">
        <v>1971.3</v>
      </c>
      <c r="F236" s="6">
        <v>1971.3</v>
      </c>
      <c r="G236" s="4">
        <v>900</v>
      </c>
    </row>
    <row r="237" spans="1:7" ht="17">
      <c r="A237" s="5">
        <v>43979</v>
      </c>
      <c r="B237" s="6">
        <v>1974.9</v>
      </c>
      <c r="C237" s="6">
        <v>1988</v>
      </c>
      <c r="D237" s="6">
        <v>1860</v>
      </c>
      <c r="E237" s="6">
        <v>1901.6</v>
      </c>
      <c r="F237" s="6">
        <v>1901.6</v>
      </c>
      <c r="G237" s="4">
        <v>270</v>
      </c>
    </row>
    <row r="238" spans="1:7" ht="17">
      <c r="A238" s="5">
        <v>43980</v>
      </c>
      <c r="B238" s="6">
        <v>1893.1</v>
      </c>
      <c r="C238" s="6">
        <v>1934.5</v>
      </c>
      <c r="D238" s="6">
        <v>1893.1</v>
      </c>
      <c r="E238" s="6">
        <v>1934.5</v>
      </c>
      <c r="F238" s="6">
        <v>1934.5</v>
      </c>
      <c r="G238" s="4">
        <v>6</v>
      </c>
    </row>
    <row r="239" spans="1:7" ht="17">
      <c r="A239" s="5">
        <v>43983</v>
      </c>
      <c r="B239" s="6">
        <v>1941.3</v>
      </c>
      <c r="C239" s="6">
        <v>1963.4</v>
      </c>
      <c r="D239" s="6">
        <v>1941.3</v>
      </c>
      <c r="E239" s="6">
        <v>1963.4</v>
      </c>
      <c r="F239" s="6">
        <v>1963.4</v>
      </c>
      <c r="G239" s="4">
        <v>2</v>
      </c>
    </row>
    <row r="240" spans="1:7" ht="17">
      <c r="A240" s="5">
        <v>43984</v>
      </c>
      <c r="B240" s="6">
        <v>1954</v>
      </c>
      <c r="C240" s="6">
        <v>1954</v>
      </c>
      <c r="D240" s="6">
        <v>1954</v>
      </c>
      <c r="E240" s="6">
        <v>1954</v>
      </c>
      <c r="F240" s="6">
        <v>1954</v>
      </c>
      <c r="G240" s="4">
        <v>9</v>
      </c>
    </row>
    <row r="241" spans="1:7" ht="17">
      <c r="A241" s="5">
        <v>43985</v>
      </c>
      <c r="B241" s="6">
        <v>1948.6</v>
      </c>
      <c r="C241" s="6">
        <v>1948.6</v>
      </c>
      <c r="D241" s="6">
        <v>1933.4</v>
      </c>
      <c r="E241" s="6">
        <v>1933.4</v>
      </c>
      <c r="F241" s="6">
        <v>1933.4</v>
      </c>
      <c r="G241" s="4">
        <v>26</v>
      </c>
    </row>
    <row r="242" spans="1:7" ht="17">
      <c r="A242" s="5">
        <v>43986</v>
      </c>
      <c r="B242" s="6">
        <v>1943.8</v>
      </c>
      <c r="C242" s="6">
        <v>1943.8</v>
      </c>
      <c r="D242" s="6">
        <v>1830</v>
      </c>
      <c r="E242" s="6">
        <v>1902.5</v>
      </c>
      <c r="F242" s="6">
        <v>1902.5</v>
      </c>
      <c r="G242" s="4">
        <v>5</v>
      </c>
    </row>
    <row r="243" spans="1:7" ht="17">
      <c r="A243" s="5">
        <v>43987</v>
      </c>
      <c r="B243" s="6">
        <v>1932.8</v>
      </c>
      <c r="C243" s="6">
        <v>1932.8</v>
      </c>
      <c r="D243" s="6">
        <v>1929.9</v>
      </c>
      <c r="E243" s="6">
        <v>1929.9</v>
      </c>
      <c r="F243" s="6">
        <v>1929.9</v>
      </c>
      <c r="G243" s="4">
        <v>2</v>
      </c>
    </row>
    <row r="244" spans="1:7" ht="17">
      <c r="A244" s="5">
        <v>43990</v>
      </c>
      <c r="B244" s="6">
        <v>1944.1</v>
      </c>
      <c r="C244" s="6">
        <v>2019.2</v>
      </c>
      <c r="D244" s="6">
        <v>1944.1</v>
      </c>
      <c r="E244" s="6">
        <v>2019.2</v>
      </c>
      <c r="F244" s="6">
        <v>2019.2</v>
      </c>
      <c r="G244" s="4">
        <v>3</v>
      </c>
    </row>
    <row r="245" spans="1:7" ht="17">
      <c r="A245" s="5">
        <v>43991</v>
      </c>
      <c r="B245" s="6">
        <v>1924.9</v>
      </c>
      <c r="C245" s="6">
        <v>1948.2</v>
      </c>
      <c r="D245" s="6">
        <v>1924.9</v>
      </c>
      <c r="E245" s="6">
        <v>1948.2</v>
      </c>
      <c r="F245" s="6">
        <v>1948.2</v>
      </c>
      <c r="G245" s="4">
        <v>2</v>
      </c>
    </row>
    <row r="246" spans="1:7" ht="17">
      <c r="A246" s="5">
        <v>43992</v>
      </c>
      <c r="B246" s="6">
        <v>1945.9</v>
      </c>
      <c r="C246" s="6">
        <v>1994.9</v>
      </c>
      <c r="D246" s="6">
        <v>1911.9</v>
      </c>
      <c r="E246" s="6">
        <v>1911.9</v>
      </c>
      <c r="F246" s="6">
        <v>1911.9</v>
      </c>
      <c r="G246" s="4">
        <v>22</v>
      </c>
    </row>
    <row r="247" spans="1:7" ht="17">
      <c r="A247" s="5">
        <v>43993</v>
      </c>
      <c r="B247" s="6">
        <v>1926.3</v>
      </c>
      <c r="C247" s="6">
        <v>1926.3</v>
      </c>
      <c r="D247" s="6">
        <v>1889.9</v>
      </c>
      <c r="E247" s="6">
        <v>1889.9</v>
      </c>
      <c r="F247" s="6">
        <v>1889.9</v>
      </c>
      <c r="G247" s="4">
        <v>4</v>
      </c>
    </row>
    <row r="248" spans="1:7" ht="17">
      <c r="A248" s="5">
        <v>43994</v>
      </c>
      <c r="B248" s="6">
        <v>1918.3</v>
      </c>
      <c r="C248" s="6">
        <v>1918.3</v>
      </c>
      <c r="D248" s="6">
        <v>1918.3</v>
      </c>
      <c r="E248" s="6">
        <v>1918.3</v>
      </c>
      <c r="F248" s="6">
        <v>1918.3</v>
      </c>
      <c r="G248" s="4" t="s">
        <v>14</v>
      </c>
    </row>
    <row r="249" spans="1:7" ht="17">
      <c r="A249" s="5">
        <v>43997</v>
      </c>
      <c r="B249" s="6">
        <v>1879</v>
      </c>
      <c r="C249" s="6">
        <v>1912.9</v>
      </c>
      <c r="D249" s="6">
        <v>1879</v>
      </c>
      <c r="E249" s="6">
        <v>1912.9</v>
      </c>
      <c r="F249" s="6">
        <v>1912.9</v>
      </c>
      <c r="G249" s="4">
        <v>3</v>
      </c>
    </row>
    <row r="250" spans="1:7" ht="17">
      <c r="A250" s="5">
        <v>43998</v>
      </c>
      <c r="B250" s="6">
        <v>1922.5</v>
      </c>
      <c r="C250" s="6">
        <v>1922.5</v>
      </c>
      <c r="D250" s="6">
        <v>1922.5</v>
      </c>
      <c r="E250" s="6">
        <v>1922.5</v>
      </c>
      <c r="F250" s="6">
        <v>1922.5</v>
      </c>
      <c r="G250" s="4" t="s">
        <v>14</v>
      </c>
    </row>
    <row r="251" spans="1:7" ht="17">
      <c r="A251" s="5">
        <v>43999</v>
      </c>
      <c r="B251" s="6">
        <v>1905.3</v>
      </c>
      <c r="C251" s="6">
        <v>1905.3</v>
      </c>
      <c r="D251" s="6">
        <v>1905.3</v>
      </c>
      <c r="E251" s="6">
        <v>1905.3</v>
      </c>
      <c r="F251" s="6">
        <v>1905.3</v>
      </c>
      <c r="G251" s="4" t="s">
        <v>14</v>
      </c>
    </row>
    <row r="252" spans="1:7" ht="17">
      <c r="A252" s="5">
        <v>44000</v>
      </c>
      <c r="B252" s="6">
        <v>1888.4</v>
      </c>
      <c r="C252" s="6">
        <v>1888.4</v>
      </c>
      <c r="D252" s="6">
        <v>1888.4</v>
      </c>
      <c r="E252" s="6">
        <v>1888.4</v>
      </c>
      <c r="F252" s="6">
        <v>1888.4</v>
      </c>
      <c r="G252" s="4" t="s">
        <v>14</v>
      </c>
    </row>
    <row r="253" spans="1:7" ht="17">
      <c r="A253" s="5">
        <v>44001</v>
      </c>
      <c r="B253" s="6">
        <v>1896.9</v>
      </c>
      <c r="C253" s="6">
        <v>1897.8</v>
      </c>
      <c r="D253" s="6">
        <v>1888.2</v>
      </c>
      <c r="E253" s="6">
        <v>1888.2</v>
      </c>
      <c r="F253" s="6">
        <v>1888.2</v>
      </c>
      <c r="G253" s="4">
        <v>4</v>
      </c>
    </row>
    <row r="254" spans="1:7" ht="17">
      <c r="A254" s="5">
        <v>44004</v>
      </c>
      <c r="B254" s="6">
        <v>1921.9</v>
      </c>
      <c r="C254" s="6">
        <v>1921.9</v>
      </c>
      <c r="D254" s="6">
        <v>1921.9</v>
      </c>
      <c r="E254" s="6">
        <v>1921.9</v>
      </c>
      <c r="F254" s="6">
        <v>1921.9</v>
      </c>
      <c r="G254" s="4">
        <v>1</v>
      </c>
    </row>
    <row r="255" spans="1:7" ht="17">
      <c r="A255" s="5">
        <v>44005</v>
      </c>
      <c r="B255" s="6">
        <v>1930.9</v>
      </c>
      <c r="C255" s="6">
        <v>1930.9</v>
      </c>
      <c r="D255" s="6">
        <v>1930.9</v>
      </c>
      <c r="E255" s="6">
        <v>1930.9</v>
      </c>
      <c r="F255" s="6">
        <v>1930.9</v>
      </c>
      <c r="G255" s="4" t="s">
        <v>14</v>
      </c>
    </row>
    <row r="256" spans="1:7" ht="17">
      <c r="A256" s="5">
        <v>44006</v>
      </c>
      <c r="B256" s="6">
        <v>1868.3</v>
      </c>
      <c r="C256" s="6">
        <v>1868.3</v>
      </c>
      <c r="D256" s="6">
        <v>1868.3</v>
      </c>
      <c r="E256" s="6">
        <v>1868.3</v>
      </c>
      <c r="F256" s="6">
        <v>1868.3</v>
      </c>
      <c r="G256" s="4">
        <v>2</v>
      </c>
    </row>
    <row r="257" spans="1:7" ht="17">
      <c r="A257" s="5">
        <v>44007</v>
      </c>
      <c r="B257" s="6">
        <v>1839.6</v>
      </c>
      <c r="C257" s="6">
        <v>1839.6</v>
      </c>
      <c r="D257" s="6">
        <v>1824.9</v>
      </c>
      <c r="E257" s="6">
        <v>1824.9</v>
      </c>
      <c r="F257" s="6">
        <v>1824.9</v>
      </c>
      <c r="G257" s="4">
        <v>2</v>
      </c>
    </row>
    <row r="258" spans="1:7" ht="17">
      <c r="A258" s="5">
        <v>44008</v>
      </c>
      <c r="B258" s="6">
        <v>1874.2</v>
      </c>
      <c r="C258" s="6">
        <v>1874.2</v>
      </c>
      <c r="D258" s="6">
        <v>1874.2</v>
      </c>
      <c r="E258" s="6">
        <v>1874.2</v>
      </c>
      <c r="F258" s="6">
        <v>1874.2</v>
      </c>
      <c r="G258" s="4" t="s">
        <v>14</v>
      </c>
    </row>
    <row r="259" spans="1:7" ht="17">
      <c r="A259" s="5">
        <v>44011</v>
      </c>
      <c r="B259" s="6">
        <v>1911.6</v>
      </c>
      <c r="C259" s="6">
        <v>1911.6</v>
      </c>
      <c r="D259" s="6">
        <v>1911.6</v>
      </c>
      <c r="E259" s="6">
        <v>1911.6</v>
      </c>
      <c r="F259" s="6">
        <v>1911.6</v>
      </c>
      <c r="G259" s="4" t="s">
        <v>14</v>
      </c>
    </row>
    <row r="260" spans="1:7" ht="17">
      <c r="A260" s="5">
        <v>44012</v>
      </c>
      <c r="B260" s="6">
        <v>1945.4</v>
      </c>
      <c r="C260" s="6">
        <v>1945.4</v>
      </c>
      <c r="D260" s="6">
        <v>1945.4</v>
      </c>
      <c r="E260" s="6">
        <v>1945.4</v>
      </c>
      <c r="F260" s="6">
        <v>1945.4</v>
      </c>
      <c r="G260" s="4" t="s">
        <v>14</v>
      </c>
    </row>
    <row r="261" spans="1:7" ht="17">
      <c r="A261" s="5">
        <v>44013</v>
      </c>
      <c r="B261" s="6">
        <v>1909.2</v>
      </c>
      <c r="C261" s="6">
        <v>1909.2</v>
      </c>
      <c r="D261" s="6">
        <v>1909.2</v>
      </c>
      <c r="E261" s="6">
        <v>1909.2</v>
      </c>
      <c r="F261" s="6">
        <v>1909.2</v>
      </c>
      <c r="G261" s="4" t="s">
        <v>14</v>
      </c>
    </row>
    <row r="262" spans="1:7" ht="17">
      <c r="A262" s="5">
        <v>44014</v>
      </c>
      <c r="B262" s="6">
        <v>1906.1</v>
      </c>
      <c r="C262" s="6">
        <v>1906.1</v>
      </c>
      <c r="D262" s="6">
        <v>1906.1</v>
      </c>
      <c r="E262" s="6">
        <v>1906.1</v>
      </c>
      <c r="F262" s="6">
        <v>1906.1</v>
      </c>
      <c r="G262" s="4" t="s">
        <v>14</v>
      </c>
    </row>
    <row r="263" spans="1:7" ht="17">
      <c r="A263" s="5">
        <v>44018</v>
      </c>
      <c r="B263" s="6">
        <v>1930.8</v>
      </c>
      <c r="C263" s="6">
        <v>1930.8</v>
      </c>
      <c r="D263" s="6">
        <v>1930.8</v>
      </c>
      <c r="E263" s="6">
        <v>1930.8</v>
      </c>
      <c r="F263" s="6">
        <v>1930.8</v>
      </c>
      <c r="G263" s="4" t="s">
        <v>14</v>
      </c>
    </row>
    <row r="264" spans="1:7" ht="17">
      <c r="A264" s="5">
        <v>44019</v>
      </c>
      <c r="B264" s="6">
        <v>1930.1</v>
      </c>
      <c r="C264" s="6">
        <v>1930.1</v>
      </c>
      <c r="D264" s="6">
        <v>1930.1</v>
      </c>
      <c r="E264" s="6">
        <v>1930.1</v>
      </c>
      <c r="F264" s="6">
        <v>1930.1</v>
      </c>
      <c r="G264" s="4" t="s">
        <v>14</v>
      </c>
    </row>
    <row r="265" spans="1:7" ht="17">
      <c r="A265" s="5">
        <v>44020</v>
      </c>
      <c r="B265" s="6">
        <v>1916.8</v>
      </c>
      <c r="C265" s="6">
        <v>1916.8</v>
      </c>
      <c r="D265" s="6">
        <v>1916.8</v>
      </c>
      <c r="E265" s="6">
        <v>1916.8</v>
      </c>
      <c r="F265" s="6">
        <v>1916.8</v>
      </c>
      <c r="G265" s="4" t="s">
        <v>14</v>
      </c>
    </row>
    <row r="266" spans="1:7" ht="17">
      <c r="A266" s="5">
        <v>44021</v>
      </c>
      <c r="B266" s="6">
        <v>1941.7</v>
      </c>
      <c r="C266" s="6">
        <v>1941.7</v>
      </c>
      <c r="D266" s="6">
        <v>1941.7</v>
      </c>
      <c r="E266" s="6">
        <v>1941.7</v>
      </c>
      <c r="F266" s="6">
        <v>1941.7</v>
      </c>
      <c r="G266" s="4" t="s">
        <v>14</v>
      </c>
    </row>
    <row r="267" spans="1:7" ht="17">
      <c r="A267" s="5">
        <v>44022</v>
      </c>
      <c r="B267" s="6">
        <v>1972.9</v>
      </c>
      <c r="C267" s="6">
        <v>1972.9</v>
      </c>
      <c r="D267" s="6">
        <v>1972.9</v>
      </c>
      <c r="E267" s="6">
        <v>1972.9</v>
      </c>
      <c r="F267" s="6">
        <v>1972.9</v>
      </c>
      <c r="G267" s="4">
        <v>14</v>
      </c>
    </row>
    <row r="268" spans="1:7" ht="17">
      <c r="A268" s="5">
        <v>44025</v>
      </c>
      <c r="B268" s="6">
        <v>2036.7</v>
      </c>
      <c r="C268" s="6">
        <v>2082.1</v>
      </c>
      <c r="D268" s="6">
        <v>2019.4</v>
      </c>
      <c r="E268" s="6">
        <v>2019.4</v>
      </c>
      <c r="F268" s="6">
        <v>2019.4</v>
      </c>
      <c r="G268" s="4">
        <v>14</v>
      </c>
    </row>
    <row r="269" spans="1:7" ht="17">
      <c r="A269" s="5">
        <v>44026</v>
      </c>
      <c r="B269" s="6">
        <v>1964.1</v>
      </c>
      <c r="C269" s="6">
        <v>1964.1</v>
      </c>
      <c r="D269" s="6">
        <v>1964.1</v>
      </c>
      <c r="E269" s="6">
        <v>1964.1</v>
      </c>
      <c r="F269" s="6">
        <v>1964.1</v>
      </c>
      <c r="G269" s="4" t="s">
        <v>14</v>
      </c>
    </row>
    <row r="270" spans="1:7" ht="17">
      <c r="A270" s="5">
        <v>44027</v>
      </c>
      <c r="B270" s="6">
        <v>1988.5</v>
      </c>
      <c r="C270" s="6">
        <v>1988.5</v>
      </c>
      <c r="D270" s="6">
        <v>1988.5</v>
      </c>
      <c r="E270" s="6">
        <v>1988.5</v>
      </c>
      <c r="F270" s="6">
        <v>1988.5</v>
      </c>
      <c r="G270" s="4" t="s">
        <v>14</v>
      </c>
    </row>
    <row r="271" spans="1:7" ht="17">
      <c r="A271" s="5">
        <v>44028</v>
      </c>
      <c r="B271" s="6">
        <v>2003.6</v>
      </c>
      <c r="C271" s="6">
        <v>2003.6</v>
      </c>
      <c r="D271" s="6">
        <v>2003.6</v>
      </c>
      <c r="E271" s="6">
        <v>2003.6</v>
      </c>
      <c r="F271" s="6">
        <v>2003.6</v>
      </c>
      <c r="G271" s="4" t="s">
        <v>14</v>
      </c>
    </row>
    <row r="272" spans="1:7" ht="17">
      <c r="A272" s="5">
        <v>44029</v>
      </c>
      <c r="B272" s="6">
        <v>2050.1999999999998</v>
      </c>
      <c r="C272" s="6">
        <v>2050.1999999999998</v>
      </c>
      <c r="D272" s="6">
        <v>2050.1999999999998</v>
      </c>
      <c r="E272" s="6">
        <v>2050.1999999999998</v>
      </c>
      <c r="F272" s="6">
        <v>2050.1999999999998</v>
      </c>
      <c r="G272" s="4" t="s">
        <v>14</v>
      </c>
    </row>
    <row r="273" spans="1:7" ht="17">
      <c r="A273" s="5">
        <v>44032</v>
      </c>
      <c r="B273" s="6">
        <v>2087.9</v>
      </c>
      <c r="C273" s="6">
        <v>2087.9</v>
      </c>
      <c r="D273" s="6">
        <v>2087.9</v>
      </c>
      <c r="E273" s="6">
        <v>2087.9</v>
      </c>
      <c r="F273" s="6">
        <v>2087.9</v>
      </c>
      <c r="G273" s="4" t="s">
        <v>14</v>
      </c>
    </row>
    <row r="274" spans="1:7" ht="17">
      <c r="A274" s="5">
        <v>44033</v>
      </c>
      <c r="B274" s="6">
        <v>2166.6999999999998</v>
      </c>
      <c r="C274" s="6">
        <v>2166.6999999999998</v>
      </c>
      <c r="D274" s="6">
        <v>2166.6999999999998</v>
      </c>
      <c r="E274" s="6">
        <v>2166.6999999999998</v>
      </c>
      <c r="F274" s="6">
        <v>2166.6999999999998</v>
      </c>
      <c r="G274" s="4" t="s">
        <v>14</v>
      </c>
    </row>
    <row r="275" spans="1:7" ht="17">
      <c r="A275" s="5">
        <v>44034</v>
      </c>
      <c r="B275" s="6">
        <v>2207.5</v>
      </c>
      <c r="C275" s="6">
        <v>2207.5</v>
      </c>
      <c r="D275" s="6">
        <v>2207.5</v>
      </c>
      <c r="E275" s="6">
        <v>2207.5</v>
      </c>
      <c r="F275" s="6">
        <v>2207.5</v>
      </c>
      <c r="G275" s="4" t="s">
        <v>14</v>
      </c>
    </row>
    <row r="276" spans="1:7" ht="17">
      <c r="A276" s="5">
        <v>44035</v>
      </c>
      <c r="B276" s="6">
        <v>2218.3000000000002</v>
      </c>
      <c r="C276" s="6">
        <v>2218.3000000000002</v>
      </c>
      <c r="D276" s="6">
        <v>2218.3000000000002</v>
      </c>
      <c r="E276" s="6">
        <v>2218.3000000000002</v>
      </c>
      <c r="F276" s="6">
        <v>2218.3000000000002</v>
      </c>
      <c r="G276" s="4" t="s">
        <v>14</v>
      </c>
    </row>
    <row r="277" spans="1:7" ht="17">
      <c r="A277" s="5">
        <v>44036</v>
      </c>
      <c r="B277" s="6">
        <v>2272.6</v>
      </c>
      <c r="C277" s="6">
        <v>2272.6</v>
      </c>
      <c r="D277" s="6">
        <v>2272.6</v>
      </c>
      <c r="E277" s="6">
        <v>2272.6</v>
      </c>
      <c r="F277" s="6">
        <v>2272.6</v>
      </c>
      <c r="G277" s="4" t="s">
        <v>14</v>
      </c>
    </row>
    <row r="278" spans="1:7" ht="17">
      <c r="A278" s="5">
        <v>44039</v>
      </c>
      <c r="B278" s="6">
        <v>2348.1999999999998</v>
      </c>
      <c r="C278" s="6">
        <v>2348.1999999999998</v>
      </c>
      <c r="D278" s="6">
        <v>2348.1999999999998</v>
      </c>
      <c r="E278" s="6">
        <v>2348.1999999999998</v>
      </c>
      <c r="F278" s="6">
        <v>2348.1999999999998</v>
      </c>
      <c r="G278" s="4" t="s">
        <v>14</v>
      </c>
    </row>
    <row r="279" spans="1:7" ht="17">
      <c r="A279" s="5">
        <v>44040</v>
      </c>
      <c r="B279" s="6">
        <v>2344</v>
      </c>
      <c r="C279" s="6">
        <v>2344</v>
      </c>
      <c r="D279" s="6">
        <v>2344</v>
      </c>
      <c r="E279" s="6">
        <v>2344</v>
      </c>
      <c r="F279" s="6">
        <v>2344</v>
      </c>
      <c r="G279" s="4" t="s">
        <v>14</v>
      </c>
    </row>
    <row r="280" spans="1:7" ht="17">
      <c r="A280" s="5">
        <v>44041</v>
      </c>
      <c r="B280" s="6">
        <v>2239.6999999999998</v>
      </c>
      <c r="C280" s="6">
        <v>2239.6999999999998</v>
      </c>
      <c r="D280" s="6">
        <v>2239.6999999999998</v>
      </c>
      <c r="E280" s="6">
        <v>2239.6999999999998</v>
      </c>
      <c r="F280" s="6">
        <v>2239.6999999999998</v>
      </c>
      <c r="G280" s="4" t="s">
        <v>14</v>
      </c>
    </row>
    <row r="281" spans="1:7" ht="17">
      <c r="A281" s="5">
        <v>44042</v>
      </c>
      <c r="B281" s="6">
        <v>2114.9</v>
      </c>
      <c r="C281" s="6">
        <v>2114.9</v>
      </c>
      <c r="D281" s="6">
        <v>2114.9</v>
      </c>
      <c r="E281" s="6">
        <v>2114.9</v>
      </c>
      <c r="F281" s="6">
        <v>2114.9</v>
      </c>
      <c r="G281" s="4" t="s">
        <v>14</v>
      </c>
    </row>
    <row r="282" spans="1:7" ht="17">
      <c r="A282" s="5">
        <v>44043</v>
      </c>
      <c r="B282" s="6">
        <v>2135.3000000000002</v>
      </c>
      <c r="C282" s="6">
        <v>2135.3000000000002</v>
      </c>
      <c r="D282" s="6">
        <v>2135.3000000000002</v>
      </c>
      <c r="E282" s="6">
        <v>2135.3000000000002</v>
      </c>
      <c r="F282" s="6">
        <v>2135.3000000000002</v>
      </c>
      <c r="G282" s="4" t="s">
        <v>14</v>
      </c>
    </row>
    <row r="283" spans="1:7" ht="17">
      <c r="A283" s="5">
        <v>44046</v>
      </c>
      <c r="B283" s="6">
        <v>2129.6999999999998</v>
      </c>
      <c r="C283" s="6">
        <v>2129.6999999999998</v>
      </c>
      <c r="D283" s="6">
        <v>2129.6999999999998</v>
      </c>
      <c r="E283" s="6">
        <v>2129.6999999999998</v>
      </c>
      <c r="F283" s="6">
        <v>2129.6999999999998</v>
      </c>
      <c r="G283" s="4" t="s">
        <v>14</v>
      </c>
    </row>
    <row r="284" spans="1:7" ht="17">
      <c r="A284" s="5">
        <v>44047</v>
      </c>
      <c r="B284" s="6">
        <v>2161</v>
      </c>
      <c r="C284" s="6">
        <v>2161</v>
      </c>
      <c r="D284" s="6">
        <v>2161</v>
      </c>
      <c r="E284" s="6">
        <v>2161</v>
      </c>
      <c r="F284" s="6">
        <v>2161</v>
      </c>
      <c r="G284" s="4" t="s">
        <v>14</v>
      </c>
    </row>
    <row r="285" spans="1:7" ht="17">
      <c r="A285" s="5">
        <v>44048</v>
      </c>
      <c r="B285" s="6">
        <v>2207.6</v>
      </c>
      <c r="C285" s="6">
        <v>2207.6</v>
      </c>
      <c r="D285" s="6">
        <v>2207.6</v>
      </c>
      <c r="E285" s="6">
        <v>2207.6</v>
      </c>
      <c r="F285" s="6">
        <v>2207.6</v>
      </c>
      <c r="G285" s="4" t="s">
        <v>14</v>
      </c>
    </row>
    <row r="286" spans="1:7" ht="17">
      <c r="A286" s="5">
        <v>44049</v>
      </c>
      <c r="B286" s="6">
        <v>2251.8000000000002</v>
      </c>
      <c r="C286" s="6">
        <v>2251.8000000000002</v>
      </c>
      <c r="D286" s="6">
        <v>2251.8000000000002</v>
      </c>
      <c r="E286" s="6">
        <v>2251.8000000000002</v>
      </c>
      <c r="F286" s="6">
        <v>2251.8000000000002</v>
      </c>
      <c r="G286" s="4" t="s">
        <v>14</v>
      </c>
    </row>
    <row r="287" spans="1:7" ht="17">
      <c r="A287" s="5">
        <v>44050</v>
      </c>
      <c r="B287" s="6">
        <v>2172.6</v>
      </c>
      <c r="C287" s="6">
        <v>2172.6</v>
      </c>
      <c r="D287" s="6">
        <v>2172.6</v>
      </c>
      <c r="E287" s="6">
        <v>2172.6</v>
      </c>
      <c r="F287" s="6">
        <v>2172.6</v>
      </c>
      <c r="G287" s="4" t="s">
        <v>14</v>
      </c>
    </row>
    <row r="288" spans="1:7" ht="17">
      <c r="A288" s="5">
        <v>44053</v>
      </c>
      <c r="B288" s="6">
        <v>2265.1999999999998</v>
      </c>
      <c r="C288" s="6">
        <v>2265.1999999999998</v>
      </c>
      <c r="D288" s="6">
        <v>2265.1999999999998</v>
      </c>
      <c r="E288" s="6">
        <v>2265.1999999999998</v>
      </c>
      <c r="F288" s="6">
        <v>2265.1999999999998</v>
      </c>
      <c r="G288" s="4" t="s">
        <v>14</v>
      </c>
    </row>
    <row r="289" spans="1:7" ht="17">
      <c r="A289" s="5">
        <v>44054</v>
      </c>
      <c r="B289" s="6">
        <v>2171.6</v>
      </c>
      <c r="C289" s="6">
        <v>2171.6</v>
      </c>
      <c r="D289" s="6">
        <v>2171.6</v>
      </c>
      <c r="E289" s="6">
        <v>2171.6</v>
      </c>
      <c r="F289" s="6">
        <v>2171.6</v>
      </c>
      <c r="G289" s="4" t="s">
        <v>14</v>
      </c>
    </row>
    <row r="290" spans="1:7" ht="17">
      <c r="A290" s="5">
        <v>44055</v>
      </c>
      <c r="B290" s="6">
        <v>2164.8000000000002</v>
      </c>
      <c r="C290" s="6">
        <v>2164.8000000000002</v>
      </c>
      <c r="D290" s="6">
        <v>2164.8000000000002</v>
      </c>
      <c r="E290" s="6">
        <v>2164.8000000000002</v>
      </c>
      <c r="F290" s="6">
        <v>2164.8000000000002</v>
      </c>
      <c r="G290" s="4" t="s">
        <v>14</v>
      </c>
    </row>
    <row r="291" spans="1:7" ht="17">
      <c r="A291" s="5">
        <v>44056</v>
      </c>
      <c r="B291" s="6">
        <v>2213.4</v>
      </c>
      <c r="C291" s="6">
        <v>2213.4</v>
      </c>
      <c r="D291" s="6">
        <v>2213.4</v>
      </c>
      <c r="E291" s="6">
        <v>2213.4</v>
      </c>
      <c r="F291" s="6">
        <v>2213.4</v>
      </c>
      <c r="G291" s="4" t="s">
        <v>14</v>
      </c>
    </row>
    <row r="292" spans="1:7" ht="17">
      <c r="A292" s="5">
        <v>44057</v>
      </c>
      <c r="B292" s="6">
        <v>2140.4</v>
      </c>
      <c r="C292" s="6">
        <v>2140.4</v>
      </c>
      <c r="D292" s="6">
        <v>2140.4</v>
      </c>
      <c r="E292" s="6">
        <v>2140.4</v>
      </c>
      <c r="F292" s="6">
        <v>2140.4</v>
      </c>
      <c r="G292" s="4" t="s">
        <v>14</v>
      </c>
    </row>
    <row r="293" spans="1:7" ht="17">
      <c r="A293" s="5">
        <v>44060</v>
      </c>
      <c r="B293" s="6">
        <v>2230.4</v>
      </c>
      <c r="C293" s="6">
        <v>2230.4</v>
      </c>
      <c r="D293" s="6">
        <v>2230.4</v>
      </c>
      <c r="E293" s="6">
        <v>2230.4</v>
      </c>
      <c r="F293" s="6">
        <v>2230.4</v>
      </c>
      <c r="G293" s="4" t="s">
        <v>14</v>
      </c>
    </row>
    <row r="294" spans="1:7" ht="17">
      <c r="A294" s="5">
        <v>44061</v>
      </c>
      <c r="B294" s="6">
        <v>2225.1999999999998</v>
      </c>
      <c r="C294" s="6">
        <v>2225.1999999999998</v>
      </c>
      <c r="D294" s="6">
        <v>2225.1999999999998</v>
      </c>
      <c r="E294" s="6">
        <v>2225.1999999999998</v>
      </c>
      <c r="F294" s="6">
        <v>2225.1999999999998</v>
      </c>
      <c r="G294" s="4">
        <v>1</v>
      </c>
    </row>
    <row r="295" spans="1:7" ht="17">
      <c r="A295" s="5">
        <v>44062</v>
      </c>
      <c r="B295" s="6">
        <v>2176</v>
      </c>
      <c r="C295" s="6">
        <v>2176</v>
      </c>
      <c r="D295" s="6">
        <v>2162</v>
      </c>
      <c r="E295" s="6">
        <v>2176</v>
      </c>
      <c r="F295" s="6">
        <v>2176</v>
      </c>
      <c r="G295" s="4">
        <v>1</v>
      </c>
    </row>
    <row r="296" spans="1:7" ht="17">
      <c r="A296" s="5">
        <v>44063</v>
      </c>
      <c r="B296" s="6">
        <v>2183.8000000000002</v>
      </c>
      <c r="C296" s="6">
        <v>2183.8000000000002</v>
      </c>
      <c r="D296" s="6">
        <v>2183.8000000000002</v>
      </c>
      <c r="E296" s="6">
        <v>2183.8000000000002</v>
      </c>
      <c r="F296" s="6">
        <v>2183.8000000000002</v>
      </c>
      <c r="G296" s="4">
        <v>1</v>
      </c>
    </row>
    <row r="297" spans="1:7" ht="17">
      <c r="A297" s="5">
        <v>44064</v>
      </c>
      <c r="B297" s="6">
        <v>2177.1999999999998</v>
      </c>
      <c r="C297" s="6">
        <v>2177.1999999999998</v>
      </c>
      <c r="D297" s="6">
        <v>2177.1999999999998</v>
      </c>
      <c r="E297" s="6">
        <v>2177.1999999999998</v>
      </c>
      <c r="F297" s="6">
        <v>2177.1999999999998</v>
      </c>
      <c r="G297" s="4">
        <v>1</v>
      </c>
    </row>
    <row r="298" spans="1:7" ht="17">
      <c r="A298" s="5">
        <v>44067</v>
      </c>
      <c r="B298" s="6">
        <v>2162.6</v>
      </c>
      <c r="C298" s="6">
        <v>2162.6</v>
      </c>
      <c r="D298" s="6">
        <v>2162.6</v>
      </c>
      <c r="E298" s="6">
        <v>2162.6</v>
      </c>
      <c r="F298" s="6">
        <v>2162.6</v>
      </c>
      <c r="G298" s="4">
        <v>1</v>
      </c>
    </row>
    <row r="299" spans="1:7" ht="17">
      <c r="A299" s="5">
        <v>44068</v>
      </c>
      <c r="B299" s="6">
        <v>2169.3000000000002</v>
      </c>
      <c r="C299" s="6">
        <v>2169.3000000000002</v>
      </c>
      <c r="D299" s="6">
        <v>2169.3000000000002</v>
      </c>
      <c r="E299" s="6">
        <v>2169.3000000000002</v>
      </c>
      <c r="F299" s="6">
        <v>2169.3000000000002</v>
      </c>
      <c r="G299" s="4">
        <v>1</v>
      </c>
    </row>
    <row r="300" spans="1:7" ht="17">
      <c r="A300" s="5">
        <v>44069</v>
      </c>
      <c r="B300" s="6">
        <v>2188.1999999999998</v>
      </c>
      <c r="C300" s="6">
        <v>2188.1999999999998</v>
      </c>
      <c r="D300" s="6">
        <v>2188.1999999999998</v>
      </c>
      <c r="E300" s="6">
        <v>2188.1999999999998</v>
      </c>
      <c r="F300" s="6">
        <v>2188.1999999999998</v>
      </c>
      <c r="G300" s="7">
        <v>1620</v>
      </c>
    </row>
    <row r="301" spans="1:7" ht="17">
      <c r="A301" s="5">
        <v>44070</v>
      </c>
      <c r="B301" s="6">
        <v>2189.1</v>
      </c>
      <c r="C301" s="6">
        <v>2225.8000000000002</v>
      </c>
      <c r="D301" s="6">
        <v>2142.5</v>
      </c>
      <c r="E301" s="6">
        <v>2159.1999999999998</v>
      </c>
      <c r="F301" s="6">
        <v>2159.1999999999998</v>
      </c>
      <c r="G301" s="7">
        <v>1111</v>
      </c>
    </row>
    <row r="302" spans="1:7" ht="17">
      <c r="A302" s="5">
        <v>44071</v>
      </c>
      <c r="B302" s="6">
        <v>2164</v>
      </c>
      <c r="C302" s="6">
        <v>2201</v>
      </c>
      <c r="D302" s="6">
        <v>2149.1</v>
      </c>
      <c r="E302" s="6">
        <v>2197.8000000000002</v>
      </c>
      <c r="F302" s="6">
        <v>2197.8000000000002</v>
      </c>
      <c r="G302" s="4">
        <v>268</v>
      </c>
    </row>
    <row r="303" spans="1:7" ht="17">
      <c r="A303" s="5">
        <v>44074</v>
      </c>
      <c r="B303" s="6">
        <v>2207.6999999999998</v>
      </c>
      <c r="C303" s="6">
        <v>2268</v>
      </c>
      <c r="D303" s="6">
        <v>2204.4</v>
      </c>
      <c r="E303" s="6">
        <v>2245.4</v>
      </c>
      <c r="F303" s="6">
        <v>2245.4</v>
      </c>
      <c r="G303" s="4">
        <v>18</v>
      </c>
    </row>
    <row r="304" spans="1:7" ht="17">
      <c r="A304" s="5">
        <v>44075</v>
      </c>
      <c r="B304" s="6">
        <v>2277.1999999999998</v>
      </c>
      <c r="C304" s="6">
        <v>2277.1999999999998</v>
      </c>
      <c r="D304" s="6">
        <v>2277.1999999999998</v>
      </c>
      <c r="E304" s="6">
        <v>2277.1999999999998</v>
      </c>
      <c r="F304" s="6">
        <v>2277.1999999999998</v>
      </c>
      <c r="G304" s="4" t="s">
        <v>14</v>
      </c>
    </row>
    <row r="305" spans="1:7" ht="17">
      <c r="A305" s="5">
        <v>44076</v>
      </c>
      <c r="B305" s="6">
        <v>2242.9</v>
      </c>
      <c r="C305" s="6">
        <v>2242.9</v>
      </c>
      <c r="D305" s="6">
        <v>2242.9</v>
      </c>
      <c r="E305" s="6">
        <v>2242.9</v>
      </c>
      <c r="F305" s="6">
        <v>2242.9</v>
      </c>
      <c r="G305" s="4">
        <v>8</v>
      </c>
    </row>
    <row r="306" spans="1:7" ht="17">
      <c r="A306" s="5">
        <v>44077</v>
      </c>
      <c r="B306" s="6">
        <v>2297</v>
      </c>
      <c r="C306" s="6">
        <v>2297</v>
      </c>
      <c r="D306" s="6">
        <v>2297</v>
      </c>
      <c r="E306" s="6">
        <v>2297</v>
      </c>
      <c r="F306" s="6">
        <v>2297</v>
      </c>
      <c r="G306" s="4" t="s">
        <v>14</v>
      </c>
    </row>
    <row r="307" spans="1:7" ht="17">
      <c r="A307" s="5">
        <v>44078</v>
      </c>
      <c r="B307" s="6">
        <v>2285</v>
      </c>
      <c r="C307" s="6">
        <v>2318.6</v>
      </c>
      <c r="D307" s="6">
        <v>2285</v>
      </c>
      <c r="E307" s="6">
        <v>2318.6</v>
      </c>
      <c r="F307" s="6">
        <v>2318.6</v>
      </c>
      <c r="G307" s="4">
        <v>2</v>
      </c>
    </row>
    <row r="308" spans="1:7" ht="17">
      <c r="A308" s="5">
        <v>44082</v>
      </c>
      <c r="B308" s="6">
        <v>2300</v>
      </c>
      <c r="C308" s="6">
        <v>2304.5</v>
      </c>
      <c r="D308" s="6">
        <v>2281.1</v>
      </c>
      <c r="E308" s="6">
        <v>2281.1999999999998</v>
      </c>
      <c r="F308" s="6">
        <v>2281.1999999999998</v>
      </c>
      <c r="G308" s="4">
        <v>11</v>
      </c>
    </row>
    <row r="309" spans="1:7" ht="17">
      <c r="A309" s="5">
        <v>44083</v>
      </c>
      <c r="B309" s="6">
        <v>2294</v>
      </c>
      <c r="C309" s="6">
        <v>2294</v>
      </c>
      <c r="D309" s="6">
        <v>2294</v>
      </c>
      <c r="E309" s="6">
        <v>2294</v>
      </c>
      <c r="F309" s="6">
        <v>2294</v>
      </c>
      <c r="G309" s="4" t="s">
        <v>14</v>
      </c>
    </row>
    <row r="310" spans="1:7" ht="17">
      <c r="A310" s="5">
        <v>44084</v>
      </c>
      <c r="B310" s="6">
        <v>2307.4</v>
      </c>
      <c r="C310" s="6">
        <v>2307.4</v>
      </c>
      <c r="D310" s="6">
        <v>2307.4</v>
      </c>
      <c r="E310" s="6">
        <v>2307.4</v>
      </c>
      <c r="F310" s="6">
        <v>2307.4</v>
      </c>
      <c r="G310" s="4" t="s">
        <v>14</v>
      </c>
    </row>
    <row r="311" spans="1:7" ht="17">
      <c r="A311" s="5">
        <v>44085</v>
      </c>
      <c r="B311" s="6">
        <v>2313.1</v>
      </c>
      <c r="C311" s="6">
        <v>2313.1</v>
      </c>
      <c r="D311" s="6">
        <v>2313.1</v>
      </c>
      <c r="E311" s="6">
        <v>2313.1</v>
      </c>
      <c r="F311" s="6">
        <v>2313.1</v>
      </c>
      <c r="G311" s="4" t="s">
        <v>14</v>
      </c>
    </row>
    <row r="312" spans="1:7" ht="17">
      <c r="A312" s="5">
        <v>44088</v>
      </c>
      <c r="B312" s="6">
        <v>2306.6999999999998</v>
      </c>
      <c r="C312" s="6">
        <v>2306.6999999999998</v>
      </c>
      <c r="D312" s="6">
        <v>2306.6999999999998</v>
      </c>
      <c r="E312" s="6">
        <v>2306.6999999999998</v>
      </c>
      <c r="F312" s="6">
        <v>2306.6999999999998</v>
      </c>
      <c r="G312" s="4">
        <v>1</v>
      </c>
    </row>
    <row r="313" spans="1:7" ht="17">
      <c r="A313" s="5">
        <v>44089</v>
      </c>
      <c r="B313" s="6">
        <v>2396.3000000000002</v>
      </c>
      <c r="C313" s="6">
        <v>2396.3000000000002</v>
      </c>
      <c r="D313" s="6">
        <v>2396.3000000000002</v>
      </c>
      <c r="E313" s="6">
        <v>2396.3000000000002</v>
      </c>
      <c r="F313" s="6">
        <v>2396.3000000000002</v>
      </c>
      <c r="G313" s="4" t="s">
        <v>14</v>
      </c>
    </row>
    <row r="314" spans="1:7" ht="17">
      <c r="A314" s="5">
        <v>44090</v>
      </c>
      <c r="B314" s="6">
        <v>2399.9</v>
      </c>
      <c r="C314" s="6">
        <v>2399.9</v>
      </c>
      <c r="D314" s="6">
        <v>2390</v>
      </c>
      <c r="E314" s="6">
        <v>2399.9</v>
      </c>
      <c r="F314" s="6">
        <v>2399.9</v>
      </c>
      <c r="G314" s="4">
        <v>1</v>
      </c>
    </row>
    <row r="315" spans="1:7" ht="17">
      <c r="A315" s="5">
        <v>44091</v>
      </c>
      <c r="B315" s="6">
        <v>2361.5</v>
      </c>
      <c r="C315" s="6">
        <v>2361.5</v>
      </c>
      <c r="D315" s="6">
        <v>2317.6</v>
      </c>
      <c r="E315" s="6">
        <v>2317.6</v>
      </c>
      <c r="F315" s="6">
        <v>2317.6</v>
      </c>
      <c r="G315" s="4">
        <v>1</v>
      </c>
    </row>
    <row r="316" spans="1:7" ht="17">
      <c r="A316" s="5">
        <v>44092</v>
      </c>
      <c r="B316" s="6">
        <v>2364</v>
      </c>
      <c r="C316" s="6">
        <v>2364</v>
      </c>
      <c r="D316" s="6">
        <v>2364</v>
      </c>
      <c r="E316" s="6">
        <v>2364</v>
      </c>
      <c r="F316" s="6">
        <v>2364</v>
      </c>
      <c r="G316" s="4" t="s">
        <v>14</v>
      </c>
    </row>
    <row r="317" spans="1:7" ht="17">
      <c r="A317" s="5">
        <v>44095</v>
      </c>
      <c r="B317" s="6">
        <v>2266.1</v>
      </c>
      <c r="C317" s="6">
        <v>2266.1</v>
      </c>
      <c r="D317" s="6">
        <v>2266.1</v>
      </c>
      <c r="E317" s="6">
        <v>2266.1</v>
      </c>
      <c r="F317" s="6">
        <v>2266.1</v>
      </c>
      <c r="G317" s="4">
        <v>1</v>
      </c>
    </row>
    <row r="318" spans="1:7" ht="17">
      <c r="A318" s="5">
        <v>44096</v>
      </c>
      <c r="B318" s="6">
        <v>2216</v>
      </c>
      <c r="C318" s="6">
        <v>2216</v>
      </c>
      <c r="D318" s="6">
        <v>2216</v>
      </c>
      <c r="E318" s="6">
        <v>2216</v>
      </c>
      <c r="F318" s="6">
        <v>2216</v>
      </c>
      <c r="G318" s="4" t="s">
        <v>14</v>
      </c>
    </row>
    <row r="319" spans="1:7" ht="17">
      <c r="A319" s="5">
        <v>44097</v>
      </c>
      <c r="B319" s="6">
        <v>2244.6999999999998</v>
      </c>
      <c r="C319" s="6">
        <v>2244.6999999999998</v>
      </c>
      <c r="D319" s="6">
        <v>2244.6999999999998</v>
      </c>
      <c r="E319" s="6">
        <v>2244.6999999999998</v>
      </c>
      <c r="F319" s="6">
        <v>2244.6999999999998</v>
      </c>
      <c r="G319" s="4">
        <v>1</v>
      </c>
    </row>
    <row r="320" spans="1:7" ht="17">
      <c r="A320" s="5">
        <v>44098</v>
      </c>
      <c r="B320" s="6">
        <v>2210.6</v>
      </c>
      <c r="C320" s="6">
        <v>2213</v>
      </c>
      <c r="D320" s="6">
        <v>2210.6</v>
      </c>
      <c r="E320" s="6">
        <v>2213</v>
      </c>
      <c r="F320" s="6">
        <v>2213</v>
      </c>
      <c r="G320" s="4">
        <v>1</v>
      </c>
    </row>
    <row r="321" spans="1:7" ht="17">
      <c r="A321" s="5">
        <v>44099</v>
      </c>
      <c r="B321" s="6">
        <v>2207.6999999999998</v>
      </c>
      <c r="C321" s="6">
        <v>2207.6999999999998</v>
      </c>
      <c r="D321" s="6">
        <v>2207.6999999999998</v>
      </c>
      <c r="E321" s="6">
        <v>2207.6999999999998</v>
      </c>
      <c r="F321" s="6">
        <v>2207.6999999999998</v>
      </c>
      <c r="G321" s="4">
        <v>1</v>
      </c>
    </row>
    <row r="322" spans="1:7" ht="17">
      <c r="A322" s="5">
        <v>44102</v>
      </c>
      <c r="B322" s="6">
        <v>2258.5</v>
      </c>
      <c r="C322" s="6">
        <v>2258.5</v>
      </c>
      <c r="D322" s="6">
        <v>2258.5</v>
      </c>
      <c r="E322" s="6">
        <v>2258.5</v>
      </c>
      <c r="F322" s="6">
        <v>2258.5</v>
      </c>
      <c r="G322" s="4" t="s">
        <v>14</v>
      </c>
    </row>
    <row r="323" spans="1:7" ht="17">
      <c r="A323" s="5">
        <v>44103</v>
      </c>
      <c r="B323" s="6">
        <v>2320.1</v>
      </c>
      <c r="C323" s="6">
        <v>2320.1</v>
      </c>
      <c r="D323" s="6">
        <v>2320.1</v>
      </c>
      <c r="E323" s="6">
        <v>2320.1</v>
      </c>
      <c r="F323" s="6">
        <v>2320.1</v>
      </c>
      <c r="G323" s="4" t="s">
        <v>14</v>
      </c>
    </row>
    <row r="324" spans="1:7" ht="17">
      <c r="A324" s="5">
        <v>44104</v>
      </c>
      <c r="B324" s="6">
        <v>2321.3000000000002</v>
      </c>
      <c r="C324" s="6">
        <v>2321.3000000000002</v>
      </c>
      <c r="D324" s="6">
        <v>2321.3000000000002</v>
      </c>
      <c r="E324" s="6">
        <v>2321.3000000000002</v>
      </c>
      <c r="F324" s="6">
        <v>2321.3000000000002</v>
      </c>
      <c r="G324" s="4" t="s">
        <v>14</v>
      </c>
    </row>
    <row r="325" spans="1:7" ht="17">
      <c r="A325" s="5">
        <v>44105</v>
      </c>
      <c r="B325" s="6">
        <v>2319</v>
      </c>
      <c r="C325" s="6">
        <v>2319</v>
      </c>
      <c r="D325" s="6">
        <v>2319</v>
      </c>
      <c r="E325" s="6">
        <v>2319</v>
      </c>
      <c r="F325" s="6">
        <v>2319</v>
      </c>
      <c r="G325" s="4" t="s">
        <v>14</v>
      </c>
    </row>
    <row r="326" spans="1:7" ht="17">
      <c r="A326" s="5">
        <v>44106</v>
      </c>
      <c r="B326" s="6">
        <v>2315.8000000000002</v>
      </c>
      <c r="C326" s="6">
        <v>2315.8000000000002</v>
      </c>
      <c r="D326" s="6">
        <v>2315.8000000000002</v>
      </c>
      <c r="E326" s="6">
        <v>2315.8000000000002</v>
      </c>
      <c r="F326" s="6">
        <v>2315.8000000000002</v>
      </c>
      <c r="G326" s="4" t="s">
        <v>14</v>
      </c>
    </row>
    <row r="327" spans="1:7" ht="17">
      <c r="A327" s="5">
        <v>44109</v>
      </c>
      <c r="B327" s="6">
        <v>2369.1999999999998</v>
      </c>
      <c r="C327" s="6">
        <v>2369.1999999999998</v>
      </c>
      <c r="D327" s="6">
        <v>2369.1999999999998</v>
      </c>
      <c r="E327" s="6">
        <v>2369.1999999999998</v>
      </c>
      <c r="F327" s="6">
        <v>2369.1999999999998</v>
      </c>
      <c r="G327" s="4" t="s">
        <v>14</v>
      </c>
    </row>
    <row r="328" spans="1:7" ht="17">
      <c r="A328" s="5">
        <v>44110</v>
      </c>
      <c r="B328" s="6">
        <v>2382</v>
      </c>
      <c r="C328" s="6">
        <v>2382</v>
      </c>
      <c r="D328" s="6">
        <v>2382</v>
      </c>
      <c r="E328" s="6">
        <v>2382</v>
      </c>
      <c r="F328" s="6">
        <v>2382</v>
      </c>
      <c r="G328" s="4" t="s">
        <v>14</v>
      </c>
    </row>
    <row r="329" spans="1:7" ht="17">
      <c r="A329" s="5">
        <v>44111</v>
      </c>
      <c r="B329" s="6">
        <v>2372.9</v>
      </c>
      <c r="C329" s="6">
        <v>2372.9</v>
      </c>
      <c r="D329" s="6">
        <v>2372.9</v>
      </c>
      <c r="E329" s="6">
        <v>2372.9</v>
      </c>
      <c r="F329" s="6">
        <v>2372.9</v>
      </c>
      <c r="G329" s="4" t="s">
        <v>14</v>
      </c>
    </row>
    <row r="330" spans="1:7" ht="17">
      <c r="A330" s="5">
        <v>44112</v>
      </c>
      <c r="B330" s="6">
        <v>2393.8000000000002</v>
      </c>
      <c r="C330" s="6">
        <v>2393.8000000000002</v>
      </c>
      <c r="D330" s="6">
        <v>2393.8000000000002</v>
      </c>
      <c r="E330" s="6">
        <v>2393.8000000000002</v>
      </c>
      <c r="F330" s="6">
        <v>2393.8000000000002</v>
      </c>
      <c r="G330" s="4" t="s">
        <v>14</v>
      </c>
    </row>
    <row r="331" spans="1:7" ht="17">
      <c r="A331" s="5">
        <v>44113</v>
      </c>
      <c r="B331" s="6">
        <v>2454</v>
      </c>
      <c r="C331" s="6">
        <v>2454</v>
      </c>
      <c r="D331" s="6">
        <v>2454</v>
      </c>
      <c r="E331" s="6">
        <v>2454</v>
      </c>
      <c r="F331" s="6">
        <v>2454</v>
      </c>
      <c r="G331" s="4" t="s">
        <v>14</v>
      </c>
    </row>
    <row r="332" spans="1:7" ht="17">
      <c r="A332" s="5">
        <v>44116</v>
      </c>
      <c r="B332" s="6">
        <v>2416.4</v>
      </c>
      <c r="C332" s="6">
        <v>2416.4</v>
      </c>
      <c r="D332" s="6">
        <v>2416.4</v>
      </c>
      <c r="E332" s="6">
        <v>2416.4</v>
      </c>
      <c r="F332" s="6">
        <v>2416.4</v>
      </c>
      <c r="G332" s="4" t="s">
        <v>14</v>
      </c>
    </row>
    <row r="333" spans="1:7" ht="17">
      <c r="A333" s="5">
        <v>44117</v>
      </c>
      <c r="B333" s="6">
        <v>2335.1</v>
      </c>
      <c r="C333" s="6">
        <v>2335.1</v>
      </c>
      <c r="D333" s="6">
        <v>2335.1</v>
      </c>
      <c r="E333" s="6">
        <v>2335.1</v>
      </c>
      <c r="F333" s="6">
        <v>2335.1</v>
      </c>
      <c r="G333" s="4" t="s">
        <v>14</v>
      </c>
    </row>
    <row r="334" spans="1:7" ht="17">
      <c r="A334" s="5">
        <v>44118</v>
      </c>
      <c r="B334" s="6">
        <v>2357.1</v>
      </c>
      <c r="C334" s="6">
        <v>2357.1</v>
      </c>
      <c r="D334" s="6">
        <v>2357.1</v>
      </c>
      <c r="E334" s="6">
        <v>2357.1</v>
      </c>
      <c r="F334" s="6">
        <v>2357.1</v>
      </c>
      <c r="G334" s="4" t="s">
        <v>14</v>
      </c>
    </row>
    <row r="335" spans="1:7" ht="17">
      <c r="A335" s="5">
        <v>44119</v>
      </c>
      <c r="B335" s="6">
        <v>2357.9</v>
      </c>
      <c r="C335" s="6">
        <v>2357.9</v>
      </c>
      <c r="D335" s="6">
        <v>2357.9</v>
      </c>
      <c r="E335" s="6">
        <v>2357.9</v>
      </c>
      <c r="F335" s="6">
        <v>2357.9</v>
      </c>
      <c r="G335" s="4" t="s">
        <v>14</v>
      </c>
    </row>
    <row r="336" spans="1:7" ht="17">
      <c r="A336" s="5">
        <v>44120</v>
      </c>
      <c r="B336" s="6">
        <v>2333.1</v>
      </c>
      <c r="C336" s="6">
        <v>2333.1</v>
      </c>
      <c r="D336" s="6">
        <v>2333.1</v>
      </c>
      <c r="E336" s="6">
        <v>2333.1</v>
      </c>
      <c r="F336" s="6">
        <v>2333.1</v>
      </c>
      <c r="G336" s="4" t="s">
        <v>14</v>
      </c>
    </row>
    <row r="337" spans="1:7" ht="17">
      <c r="A337" s="5">
        <v>44123</v>
      </c>
      <c r="B337" s="6">
        <v>2348.3000000000002</v>
      </c>
      <c r="C337" s="6">
        <v>2348.3000000000002</v>
      </c>
      <c r="D337" s="6">
        <v>2348.3000000000002</v>
      </c>
      <c r="E337" s="6">
        <v>2348.3000000000002</v>
      </c>
      <c r="F337" s="6">
        <v>2348.3000000000002</v>
      </c>
      <c r="G337" s="4" t="s">
        <v>14</v>
      </c>
    </row>
    <row r="338" spans="1:7" ht="17">
      <c r="A338" s="5">
        <v>44124</v>
      </c>
      <c r="B338" s="6">
        <v>2408.5</v>
      </c>
      <c r="C338" s="6">
        <v>2408.5</v>
      </c>
      <c r="D338" s="6">
        <v>2408.5</v>
      </c>
      <c r="E338" s="6">
        <v>2408.5</v>
      </c>
      <c r="F338" s="6">
        <v>2408.5</v>
      </c>
      <c r="G338" s="4">
        <v>5</v>
      </c>
    </row>
    <row r="339" spans="1:7" ht="17">
      <c r="A339" s="5">
        <v>44125</v>
      </c>
      <c r="B339" s="6">
        <v>2406</v>
      </c>
      <c r="C339" s="6">
        <v>2419.8000000000002</v>
      </c>
      <c r="D339" s="6">
        <v>2401</v>
      </c>
      <c r="E339" s="6">
        <v>2419.8000000000002</v>
      </c>
      <c r="F339" s="6">
        <v>2419.8000000000002</v>
      </c>
      <c r="G339" s="4">
        <v>14</v>
      </c>
    </row>
    <row r="340" spans="1:7" ht="17">
      <c r="A340" s="5">
        <v>44126</v>
      </c>
      <c r="B340" s="6">
        <v>2388.6</v>
      </c>
      <c r="C340" s="6">
        <v>2388.6</v>
      </c>
      <c r="D340" s="6">
        <v>2388.6</v>
      </c>
      <c r="E340" s="6">
        <v>2388.6</v>
      </c>
      <c r="F340" s="6">
        <v>2388.6</v>
      </c>
      <c r="G340" s="4">
        <v>14</v>
      </c>
    </row>
    <row r="341" spans="1:7" ht="17">
      <c r="A341" s="5">
        <v>44127</v>
      </c>
      <c r="B341" s="6">
        <v>2391.4</v>
      </c>
      <c r="C341" s="6">
        <v>2391.4</v>
      </c>
      <c r="D341" s="6">
        <v>2391.4</v>
      </c>
      <c r="E341" s="6">
        <v>2391.4</v>
      </c>
      <c r="F341" s="6">
        <v>2391.4</v>
      </c>
      <c r="G341" s="4">
        <v>14</v>
      </c>
    </row>
    <row r="342" spans="1:7" ht="17">
      <c r="A342" s="5">
        <v>44130</v>
      </c>
      <c r="B342" s="6">
        <v>2361.9</v>
      </c>
      <c r="C342" s="6">
        <v>2361.9</v>
      </c>
      <c r="D342" s="6">
        <v>2361.9</v>
      </c>
      <c r="E342" s="6">
        <v>2361.9</v>
      </c>
      <c r="F342" s="6">
        <v>2361.9</v>
      </c>
      <c r="G342" s="4">
        <v>14</v>
      </c>
    </row>
    <row r="343" spans="1:7" ht="17">
      <c r="A343" s="5">
        <v>44131</v>
      </c>
      <c r="B343" s="6">
        <v>2347.3000000000002</v>
      </c>
      <c r="C343" s="6">
        <v>2347.3000000000002</v>
      </c>
      <c r="D343" s="6">
        <v>2347.3000000000002</v>
      </c>
      <c r="E343" s="6">
        <v>2347.3000000000002</v>
      </c>
      <c r="F343" s="6">
        <v>2347.3000000000002</v>
      </c>
      <c r="G343" s="4">
        <v>14</v>
      </c>
    </row>
    <row r="344" spans="1:7" ht="17">
      <c r="A344" s="5">
        <v>44132</v>
      </c>
      <c r="B344" s="6">
        <v>2244.3000000000002</v>
      </c>
      <c r="C344" s="6">
        <v>2244.3000000000002</v>
      </c>
      <c r="D344" s="6">
        <v>2244.3000000000002</v>
      </c>
      <c r="E344" s="6">
        <v>2244.3000000000002</v>
      </c>
      <c r="F344" s="6">
        <v>2244.3000000000002</v>
      </c>
      <c r="G344" s="4" t="s">
        <v>14</v>
      </c>
    </row>
    <row r="345" spans="1:7" ht="17">
      <c r="A345" s="5">
        <v>44133</v>
      </c>
      <c r="B345" s="6">
        <v>2191.4</v>
      </c>
      <c r="C345" s="6">
        <v>2191.4</v>
      </c>
      <c r="D345" s="6">
        <v>2191.4</v>
      </c>
      <c r="E345" s="6">
        <v>2191.4</v>
      </c>
      <c r="F345" s="6">
        <v>2191.4</v>
      </c>
      <c r="G345" s="4" t="s">
        <v>14</v>
      </c>
    </row>
    <row r="346" spans="1:7" ht="17">
      <c r="A346" s="5">
        <v>44134</v>
      </c>
      <c r="B346" s="6">
        <v>2210.3000000000002</v>
      </c>
      <c r="C346" s="6">
        <v>2210.3000000000002</v>
      </c>
      <c r="D346" s="6">
        <v>2210.3000000000002</v>
      </c>
      <c r="E346" s="6">
        <v>2210.3000000000002</v>
      </c>
      <c r="F346" s="6">
        <v>2210.3000000000002</v>
      </c>
      <c r="G346" s="4" t="s">
        <v>14</v>
      </c>
    </row>
    <row r="347" spans="1:7" ht="17">
      <c r="A347" s="5">
        <v>44137</v>
      </c>
      <c r="B347" s="6">
        <v>2214.3000000000002</v>
      </c>
      <c r="C347" s="6">
        <v>2214.3000000000002</v>
      </c>
      <c r="D347" s="6">
        <v>2214.3000000000002</v>
      </c>
      <c r="E347" s="6">
        <v>2214.3000000000002</v>
      </c>
      <c r="F347" s="6">
        <v>2214.3000000000002</v>
      </c>
      <c r="G347" s="4" t="s">
        <v>14</v>
      </c>
    </row>
    <row r="348" spans="1:7" ht="17">
      <c r="A348" s="5">
        <v>44138</v>
      </c>
      <c r="B348" s="6">
        <v>2292.4</v>
      </c>
      <c r="C348" s="6">
        <v>2292.4</v>
      </c>
      <c r="D348" s="6">
        <v>2292.4</v>
      </c>
      <c r="E348" s="6">
        <v>2292.4</v>
      </c>
      <c r="F348" s="6">
        <v>2292.4</v>
      </c>
      <c r="G348" s="4" t="s">
        <v>14</v>
      </c>
    </row>
    <row r="349" spans="1:7" ht="17">
      <c r="A349" s="5">
        <v>44139</v>
      </c>
      <c r="B349" s="6">
        <v>2302.3000000000002</v>
      </c>
      <c r="C349" s="6">
        <v>2302.3000000000002</v>
      </c>
      <c r="D349" s="6">
        <v>2302.3000000000002</v>
      </c>
      <c r="E349" s="6">
        <v>2302.3000000000002</v>
      </c>
      <c r="F349" s="6">
        <v>2302.3000000000002</v>
      </c>
      <c r="G349" s="4" t="s">
        <v>14</v>
      </c>
    </row>
    <row r="350" spans="1:7" ht="17">
      <c r="A350" s="5">
        <v>44140</v>
      </c>
      <c r="B350" s="6">
        <v>2378.3000000000002</v>
      </c>
      <c r="C350" s="6">
        <v>2378.3000000000002</v>
      </c>
      <c r="D350" s="6">
        <v>2378.3000000000002</v>
      </c>
      <c r="E350" s="6">
        <v>2378.3000000000002</v>
      </c>
      <c r="F350" s="6">
        <v>2378.3000000000002</v>
      </c>
      <c r="G350" s="4" t="s">
        <v>14</v>
      </c>
    </row>
    <row r="351" spans="1:7" ht="17">
      <c r="A351" s="5">
        <v>44141</v>
      </c>
      <c r="B351" s="6">
        <v>2495.1999999999998</v>
      </c>
      <c r="C351" s="6">
        <v>2495.1999999999998</v>
      </c>
      <c r="D351" s="6">
        <v>2495.1999999999998</v>
      </c>
      <c r="E351" s="6">
        <v>2495.1999999999998</v>
      </c>
      <c r="F351" s="6">
        <v>2495.1999999999998</v>
      </c>
      <c r="G351" s="4" t="s">
        <v>14</v>
      </c>
    </row>
    <row r="352" spans="1:7" ht="17">
      <c r="A352" s="5">
        <v>44144</v>
      </c>
      <c r="B352" s="6">
        <v>2494.6</v>
      </c>
      <c r="C352" s="6">
        <v>2494.6</v>
      </c>
      <c r="D352" s="6">
        <v>2494.6</v>
      </c>
      <c r="E352" s="6">
        <v>2494.6</v>
      </c>
      <c r="F352" s="6">
        <v>2494.6</v>
      </c>
      <c r="G352" s="4">
        <v>15</v>
      </c>
    </row>
    <row r="353" spans="1:7" ht="17">
      <c r="A353" s="5">
        <v>44145</v>
      </c>
      <c r="B353" s="6">
        <v>2467.1999999999998</v>
      </c>
      <c r="C353" s="6">
        <v>2467.1999999999998</v>
      </c>
      <c r="D353" s="6">
        <v>2467.1999999999998</v>
      </c>
      <c r="E353" s="6">
        <v>2467.1999999999998</v>
      </c>
      <c r="F353" s="6">
        <v>2467.1999999999998</v>
      </c>
      <c r="G353" s="4">
        <v>25</v>
      </c>
    </row>
    <row r="354" spans="1:7" ht="17">
      <c r="A354" s="5">
        <v>44146</v>
      </c>
      <c r="B354" s="6">
        <v>2312.9</v>
      </c>
      <c r="C354" s="6">
        <v>2312.9</v>
      </c>
      <c r="D354" s="6">
        <v>2312.9</v>
      </c>
      <c r="E354" s="6">
        <v>2312.9</v>
      </c>
      <c r="F354" s="6">
        <v>2312.9</v>
      </c>
      <c r="G354" s="4">
        <v>25</v>
      </c>
    </row>
    <row r="355" spans="1:7" ht="17">
      <c r="A355" s="5">
        <v>44147</v>
      </c>
      <c r="B355" s="6">
        <v>2338.4</v>
      </c>
      <c r="C355" s="6">
        <v>2338.4</v>
      </c>
      <c r="D355" s="6">
        <v>2338.4</v>
      </c>
      <c r="E355" s="6">
        <v>2338.4</v>
      </c>
      <c r="F355" s="6">
        <v>2338.4</v>
      </c>
      <c r="G355" s="4">
        <v>25</v>
      </c>
    </row>
    <row r="356" spans="1:7" ht="17">
      <c r="A356" s="5">
        <v>44148</v>
      </c>
      <c r="B356" s="6">
        <v>2326.3000000000002</v>
      </c>
      <c r="C356" s="6">
        <v>2326.3000000000002</v>
      </c>
      <c r="D356" s="6">
        <v>2326.3000000000002</v>
      </c>
      <c r="E356" s="6">
        <v>2326.3000000000002</v>
      </c>
      <c r="F356" s="6">
        <v>2326.3000000000002</v>
      </c>
      <c r="G356" s="4">
        <v>25</v>
      </c>
    </row>
    <row r="357" spans="1:7" ht="17">
      <c r="A357" s="5">
        <v>44151</v>
      </c>
      <c r="B357" s="6">
        <v>2342.1999999999998</v>
      </c>
      <c r="C357" s="6">
        <v>2342.1999999999998</v>
      </c>
      <c r="D357" s="6">
        <v>2342.1999999999998</v>
      </c>
      <c r="E357" s="6">
        <v>2342.1999999999998</v>
      </c>
      <c r="F357" s="6">
        <v>2342.1999999999998</v>
      </c>
      <c r="G357" s="4">
        <v>25</v>
      </c>
    </row>
    <row r="358" spans="1:7" ht="17">
      <c r="A358" s="5">
        <v>44152</v>
      </c>
      <c r="B358" s="6">
        <v>2323.6</v>
      </c>
      <c r="C358" s="6">
        <v>2323.6</v>
      </c>
      <c r="D358" s="6">
        <v>2323.6</v>
      </c>
      <c r="E358" s="6">
        <v>2323.6</v>
      </c>
      <c r="F358" s="6">
        <v>2323.6</v>
      </c>
      <c r="G358" s="4">
        <v>25</v>
      </c>
    </row>
    <row r="359" spans="1:7" ht="17">
      <c r="A359" s="5">
        <v>44153</v>
      </c>
      <c r="B359" s="6">
        <v>2351.3000000000002</v>
      </c>
      <c r="C359" s="6">
        <v>2351.3000000000002</v>
      </c>
      <c r="D359" s="6">
        <v>2351.3000000000002</v>
      </c>
      <c r="E359" s="6">
        <v>2351.3000000000002</v>
      </c>
      <c r="F359" s="6">
        <v>2351.3000000000002</v>
      </c>
      <c r="G359" s="4">
        <v>25</v>
      </c>
    </row>
    <row r="360" spans="1:7" ht="17">
      <c r="A360" s="5">
        <v>44154</v>
      </c>
      <c r="B360" s="6">
        <v>2317.4</v>
      </c>
      <c r="C360" s="6">
        <v>2317.4</v>
      </c>
      <c r="D360" s="6">
        <v>2317.4</v>
      </c>
      <c r="E360" s="6">
        <v>2317.4</v>
      </c>
      <c r="F360" s="6">
        <v>2317.4</v>
      </c>
      <c r="G360" s="4">
        <v>25</v>
      </c>
    </row>
    <row r="361" spans="1:7" ht="17">
      <c r="A361" s="5">
        <v>44155</v>
      </c>
      <c r="B361" s="6">
        <v>2321.1999999999998</v>
      </c>
      <c r="C361" s="6">
        <v>2321.1999999999998</v>
      </c>
      <c r="D361" s="6">
        <v>2321.1999999999998</v>
      </c>
      <c r="E361" s="6">
        <v>2321.1999999999998</v>
      </c>
      <c r="F361" s="6">
        <v>2321.1999999999998</v>
      </c>
      <c r="G361" s="4">
        <v>25</v>
      </c>
    </row>
    <row r="362" spans="1:7" ht="17">
      <c r="A362" s="5">
        <v>44158</v>
      </c>
      <c r="B362" s="6">
        <v>2351.8000000000002</v>
      </c>
      <c r="C362" s="6">
        <v>2351.8000000000002</v>
      </c>
      <c r="D362" s="6">
        <v>2351.8000000000002</v>
      </c>
      <c r="E362" s="6">
        <v>2351.8000000000002</v>
      </c>
      <c r="F362" s="6">
        <v>2351.8000000000002</v>
      </c>
      <c r="G362" s="4">
        <v>6</v>
      </c>
    </row>
    <row r="363" spans="1:7" ht="17">
      <c r="A363" s="5">
        <v>44159</v>
      </c>
      <c r="B363" s="6">
        <v>2350.1</v>
      </c>
      <c r="C363" s="6">
        <v>2350.1</v>
      </c>
      <c r="D363" s="6">
        <v>2350.1</v>
      </c>
      <c r="E363" s="6">
        <v>2350.1</v>
      </c>
      <c r="F363" s="6">
        <v>2350.1</v>
      </c>
      <c r="G363" s="4">
        <v>6</v>
      </c>
    </row>
    <row r="364" spans="1:7" ht="17">
      <c r="A364" s="5">
        <v>44160</v>
      </c>
      <c r="B364" s="6">
        <v>2341.6</v>
      </c>
      <c r="C364" s="6">
        <v>2341.6</v>
      </c>
      <c r="D364" s="6">
        <v>2341.6</v>
      </c>
      <c r="E364" s="6">
        <v>2341.6</v>
      </c>
      <c r="F364" s="6">
        <v>2341.6</v>
      </c>
      <c r="G364" s="7">
        <v>1334</v>
      </c>
    </row>
    <row r="365" spans="1:7" ht="17">
      <c r="A365" s="5">
        <v>44162</v>
      </c>
      <c r="B365" s="6">
        <v>2349.1999999999998</v>
      </c>
      <c r="C365" s="6">
        <v>2428.5</v>
      </c>
      <c r="D365" s="6">
        <v>2342.4</v>
      </c>
      <c r="E365" s="6">
        <v>2424.4</v>
      </c>
      <c r="F365" s="6">
        <v>2424.4</v>
      </c>
      <c r="G365" s="4">
        <v>536</v>
      </c>
    </row>
    <row r="366" spans="1:7" ht="17">
      <c r="A366" s="5">
        <v>44165</v>
      </c>
      <c r="B366" s="6">
        <v>2417.3000000000002</v>
      </c>
      <c r="C366" s="6">
        <v>2420.5</v>
      </c>
      <c r="D366" s="6">
        <v>2378</v>
      </c>
      <c r="E366" s="6">
        <v>2392.8000000000002</v>
      </c>
      <c r="F366" s="6">
        <v>2392.8000000000002</v>
      </c>
      <c r="G366" s="4">
        <v>63</v>
      </c>
    </row>
    <row r="367" spans="1:7" ht="17">
      <c r="A367" s="5">
        <v>44166</v>
      </c>
      <c r="B367" s="6">
        <v>2416.1999999999998</v>
      </c>
      <c r="C367" s="6">
        <v>2417.3000000000002</v>
      </c>
      <c r="D367" s="6">
        <v>2414.1</v>
      </c>
      <c r="E367" s="6">
        <v>2417.3000000000002</v>
      </c>
      <c r="F367" s="6">
        <v>2417.3000000000002</v>
      </c>
      <c r="G367" s="4">
        <v>2</v>
      </c>
    </row>
    <row r="368" spans="1:7" ht="17">
      <c r="A368" s="5">
        <v>44167</v>
      </c>
      <c r="B368" s="6">
        <v>2393</v>
      </c>
      <c r="C368" s="6">
        <v>2397.4</v>
      </c>
      <c r="D368" s="6">
        <v>2393</v>
      </c>
      <c r="E368" s="6">
        <v>2397.4</v>
      </c>
      <c r="F368" s="6">
        <v>2397.4</v>
      </c>
      <c r="G368" s="4">
        <v>39</v>
      </c>
    </row>
    <row r="369" spans="1:7" ht="17">
      <c r="A369" s="5">
        <v>44168</v>
      </c>
      <c r="B369" s="6">
        <v>2360</v>
      </c>
      <c r="C369" s="6">
        <v>2360</v>
      </c>
      <c r="D369" s="6">
        <v>2225.1</v>
      </c>
      <c r="E369" s="6">
        <v>2302.1</v>
      </c>
      <c r="F369" s="6">
        <v>2302.1</v>
      </c>
      <c r="G369" s="4">
        <v>71</v>
      </c>
    </row>
    <row r="370" spans="1:7" ht="17">
      <c r="A370" s="5">
        <v>44169</v>
      </c>
      <c r="B370" s="6">
        <v>2319.6</v>
      </c>
      <c r="C370" s="6">
        <v>2355</v>
      </c>
      <c r="D370" s="6">
        <v>2319.6</v>
      </c>
      <c r="E370" s="6">
        <v>2345.8000000000002</v>
      </c>
      <c r="F370" s="6">
        <v>2345.8000000000002</v>
      </c>
      <c r="G370" s="4">
        <v>7</v>
      </c>
    </row>
    <row r="371" spans="1:7" ht="17">
      <c r="A371" s="5">
        <v>44172</v>
      </c>
      <c r="B371" s="6">
        <v>2339.9</v>
      </c>
      <c r="C371" s="6">
        <v>2339.9</v>
      </c>
      <c r="D371" s="6">
        <v>2339.9</v>
      </c>
      <c r="E371" s="6">
        <v>2339.9</v>
      </c>
      <c r="F371" s="6">
        <v>2339.9</v>
      </c>
      <c r="G371" s="4" t="s">
        <v>14</v>
      </c>
    </row>
    <row r="372" spans="1:7" ht="17">
      <c r="A372" s="5">
        <v>44173</v>
      </c>
      <c r="B372" s="6">
        <v>2335</v>
      </c>
      <c r="C372" s="6">
        <v>2335</v>
      </c>
      <c r="D372" s="6">
        <v>2316.6999999999998</v>
      </c>
      <c r="E372" s="6">
        <v>2316.6999999999998</v>
      </c>
      <c r="F372" s="6">
        <v>2316.6999999999998</v>
      </c>
      <c r="G372" s="4">
        <v>2</v>
      </c>
    </row>
    <row r="373" spans="1:7" ht="17">
      <c r="A373" s="5">
        <v>44174</v>
      </c>
      <c r="B373" s="6">
        <v>2298.5</v>
      </c>
      <c r="C373" s="6">
        <v>2298.5</v>
      </c>
      <c r="D373" s="6">
        <v>2280.3000000000002</v>
      </c>
      <c r="E373" s="6">
        <v>2280.3000000000002</v>
      </c>
      <c r="F373" s="6">
        <v>2280.3000000000002</v>
      </c>
      <c r="G373" s="4">
        <v>1</v>
      </c>
    </row>
    <row r="374" spans="1:7" ht="17">
      <c r="A374" s="5">
        <v>44175</v>
      </c>
      <c r="B374" s="6">
        <v>2332</v>
      </c>
      <c r="C374" s="6">
        <v>2333.5</v>
      </c>
      <c r="D374" s="6">
        <v>2325</v>
      </c>
      <c r="E374" s="6">
        <v>2325</v>
      </c>
      <c r="F374" s="6">
        <v>2325</v>
      </c>
      <c r="G374" s="4">
        <v>5</v>
      </c>
    </row>
    <row r="375" spans="1:7" ht="17">
      <c r="A375" s="5">
        <v>44176</v>
      </c>
      <c r="B375" s="6">
        <v>2331</v>
      </c>
      <c r="C375" s="6">
        <v>2341</v>
      </c>
      <c r="D375" s="6">
        <v>2316.5</v>
      </c>
      <c r="E375" s="6">
        <v>2322.1</v>
      </c>
      <c r="F375" s="6">
        <v>2322.1</v>
      </c>
      <c r="G375" s="4">
        <v>6</v>
      </c>
    </row>
    <row r="376" spans="1:7" ht="17">
      <c r="A376" s="5">
        <v>44179</v>
      </c>
      <c r="B376" s="6">
        <v>2307.9</v>
      </c>
      <c r="C376" s="6">
        <v>2307.9</v>
      </c>
      <c r="D376" s="6">
        <v>2307.9</v>
      </c>
      <c r="E376" s="6">
        <v>2307.9</v>
      </c>
      <c r="F376" s="6">
        <v>2307.9</v>
      </c>
      <c r="G376" s="4" t="s">
        <v>14</v>
      </c>
    </row>
    <row r="377" spans="1:7" ht="17">
      <c r="A377" s="5">
        <v>44180</v>
      </c>
      <c r="B377" s="6">
        <v>2314.1999999999998</v>
      </c>
      <c r="C377" s="6">
        <v>2314.1999999999998</v>
      </c>
      <c r="D377" s="6">
        <v>2314.1999999999998</v>
      </c>
      <c r="E377" s="6">
        <v>2314.1999999999998</v>
      </c>
      <c r="F377" s="6">
        <v>2314.1999999999998</v>
      </c>
      <c r="G377" s="4" t="s">
        <v>14</v>
      </c>
    </row>
    <row r="378" spans="1:7" ht="17">
      <c r="A378" s="5">
        <v>44181</v>
      </c>
      <c r="B378" s="6">
        <v>2338.6999999999998</v>
      </c>
      <c r="C378" s="6">
        <v>2338.6999999999998</v>
      </c>
      <c r="D378" s="6">
        <v>2327.5</v>
      </c>
      <c r="E378" s="6">
        <v>2338.6999999999998</v>
      </c>
      <c r="F378" s="6">
        <v>2338.6999999999998</v>
      </c>
      <c r="G378" s="4">
        <v>4</v>
      </c>
    </row>
    <row r="379" spans="1:7" ht="17">
      <c r="A379" s="5">
        <v>44182</v>
      </c>
      <c r="B379" s="6">
        <v>2335</v>
      </c>
      <c r="C379" s="6">
        <v>2345</v>
      </c>
      <c r="D379" s="6">
        <v>2335</v>
      </c>
      <c r="E379" s="6">
        <v>2338</v>
      </c>
      <c r="F379" s="6">
        <v>2338</v>
      </c>
      <c r="G379" s="4">
        <v>5</v>
      </c>
    </row>
    <row r="380" spans="1:7" ht="17">
      <c r="A380" s="5">
        <v>44183</v>
      </c>
      <c r="B380" s="6">
        <v>2340</v>
      </c>
      <c r="C380" s="6">
        <v>2360.9</v>
      </c>
      <c r="D380" s="6">
        <v>2340</v>
      </c>
      <c r="E380" s="6">
        <v>2360.9</v>
      </c>
      <c r="F380" s="6">
        <v>2360.9</v>
      </c>
      <c r="G380" s="4">
        <v>9</v>
      </c>
    </row>
    <row r="381" spans="1:7" ht="17">
      <c r="A381" s="5">
        <v>44186</v>
      </c>
      <c r="B381" s="6">
        <v>2375</v>
      </c>
      <c r="C381" s="6">
        <v>2390</v>
      </c>
      <c r="D381" s="6">
        <v>2294.5</v>
      </c>
      <c r="E381" s="6">
        <v>2304.4</v>
      </c>
      <c r="F381" s="6">
        <v>2304.4</v>
      </c>
      <c r="G381" s="4">
        <v>9</v>
      </c>
    </row>
    <row r="382" spans="1:7" ht="17">
      <c r="A382" s="5">
        <v>44187</v>
      </c>
      <c r="B382" s="6">
        <v>2311.1</v>
      </c>
      <c r="C382" s="6">
        <v>2311.1</v>
      </c>
      <c r="D382" s="6">
        <v>2311.1</v>
      </c>
      <c r="E382" s="6">
        <v>2311.1</v>
      </c>
      <c r="F382" s="6">
        <v>2311.1</v>
      </c>
      <c r="G382" s="4">
        <v>1</v>
      </c>
    </row>
    <row r="383" spans="1:7" ht="17">
      <c r="A383" s="5">
        <v>44188</v>
      </c>
      <c r="B383" s="6">
        <v>2326.3000000000002</v>
      </c>
      <c r="C383" s="6">
        <v>2326.3000000000002</v>
      </c>
      <c r="D383" s="6">
        <v>2326.3000000000002</v>
      </c>
      <c r="E383" s="6">
        <v>2326.3000000000002</v>
      </c>
      <c r="F383" s="6">
        <v>2326.3000000000002</v>
      </c>
      <c r="G383" s="4">
        <v>1</v>
      </c>
    </row>
    <row r="384" spans="1:7" ht="17">
      <c r="A384" s="5">
        <v>44189</v>
      </c>
      <c r="B384" s="6">
        <v>2333.1</v>
      </c>
      <c r="C384" s="6">
        <v>2333.1</v>
      </c>
      <c r="D384" s="6">
        <v>2333.1</v>
      </c>
      <c r="E384" s="6">
        <v>2333.1</v>
      </c>
      <c r="F384" s="6">
        <v>2333.1</v>
      </c>
      <c r="G384" s="4">
        <v>2</v>
      </c>
    </row>
    <row r="385" spans="1:7" ht="17">
      <c r="A385" s="5">
        <v>44193</v>
      </c>
      <c r="B385" s="6">
        <v>2339</v>
      </c>
      <c r="C385" s="6">
        <v>2339</v>
      </c>
      <c r="D385" s="6">
        <v>2339</v>
      </c>
      <c r="E385" s="6">
        <v>2339</v>
      </c>
      <c r="F385" s="6">
        <v>2339</v>
      </c>
      <c r="G385" s="4">
        <v>2</v>
      </c>
    </row>
    <row r="386" spans="1:7" ht="17">
      <c r="A386" s="5">
        <v>44194</v>
      </c>
      <c r="B386" s="6">
        <v>2331.5</v>
      </c>
      <c r="C386" s="6">
        <v>2331.5</v>
      </c>
      <c r="D386" s="6">
        <v>2331.5</v>
      </c>
      <c r="E386" s="6">
        <v>2331.5</v>
      </c>
      <c r="F386" s="6">
        <v>2331.5</v>
      </c>
      <c r="G386" s="4">
        <v>1</v>
      </c>
    </row>
    <row r="387" spans="1:7" ht="17">
      <c r="A387" s="5">
        <v>44195</v>
      </c>
      <c r="B387" s="6">
        <v>2373.1</v>
      </c>
      <c r="C387" s="6">
        <v>2373.1</v>
      </c>
      <c r="D387" s="6">
        <v>2373.1</v>
      </c>
      <c r="E387" s="6">
        <v>2373.1</v>
      </c>
      <c r="F387" s="6">
        <v>2373.1</v>
      </c>
      <c r="G387" s="4">
        <v>1</v>
      </c>
    </row>
    <row r="388" spans="1:7" ht="17">
      <c r="A388" s="5">
        <v>44196</v>
      </c>
      <c r="B388" s="6">
        <v>2448.5</v>
      </c>
      <c r="C388" s="6">
        <v>2448.5</v>
      </c>
      <c r="D388" s="6">
        <v>2448.5</v>
      </c>
      <c r="E388" s="6">
        <v>2448.5</v>
      </c>
      <c r="F388" s="6">
        <v>2448.5</v>
      </c>
      <c r="G388" s="4">
        <v>1</v>
      </c>
    </row>
    <row r="389" spans="1:7" ht="17">
      <c r="A389" s="5">
        <v>44200</v>
      </c>
      <c r="B389" s="6">
        <v>2385.9</v>
      </c>
      <c r="C389" s="6">
        <v>2385.9</v>
      </c>
      <c r="D389" s="6">
        <v>2385.9</v>
      </c>
      <c r="E389" s="6">
        <v>2385.9</v>
      </c>
      <c r="F389" s="6">
        <v>2385.9</v>
      </c>
      <c r="G389" s="4">
        <v>1</v>
      </c>
    </row>
    <row r="390" spans="1:7" ht="17">
      <c r="A390" s="5">
        <v>44201</v>
      </c>
      <c r="B390" s="6">
        <v>2488.1</v>
      </c>
      <c r="C390" s="6">
        <v>2488.1</v>
      </c>
      <c r="D390" s="6">
        <v>2488.1</v>
      </c>
      <c r="E390" s="6">
        <v>2488.1</v>
      </c>
      <c r="F390" s="6">
        <v>2488.1</v>
      </c>
      <c r="G390" s="4">
        <v>1</v>
      </c>
    </row>
    <row r="391" spans="1:7" ht="17">
      <c r="A391" s="5">
        <v>44202</v>
      </c>
      <c r="B391" s="6">
        <v>2442.8000000000002</v>
      </c>
      <c r="C391" s="6">
        <v>2442.8000000000002</v>
      </c>
      <c r="D391" s="6">
        <v>2442.8000000000002</v>
      </c>
      <c r="E391" s="6">
        <v>2442.8000000000002</v>
      </c>
      <c r="F391" s="6">
        <v>2442.8000000000002</v>
      </c>
      <c r="G391" s="4">
        <v>1</v>
      </c>
    </row>
    <row r="392" spans="1:7" ht="17">
      <c r="A392" s="5">
        <v>44203</v>
      </c>
      <c r="B392" s="6">
        <v>2426.3000000000002</v>
      </c>
      <c r="C392" s="6">
        <v>2426.3000000000002</v>
      </c>
      <c r="D392" s="6">
        <v>2426.3000000000002</v>
      </c>
      <c r="E392" s="6">
        <v>2426.3000000000002</v>
      </c>
      <c r="F392" s="6">
        <v>2426.3000000000002</v>
      </c>
      <c r="G392" s="4">
        <v>1</v>
      </c>
    </row>
    <row r="393" spans="1:7" ht="17">
      <c r="A393" s="5">
        <v>44204</v>
      </c>
      <c r="B393" s="6">
        <v>2359.6999999999998</v>
      </c>
      <c r="C393" s="6">
        <v>2359.6999999999998</v>
      </c>
      <c r="D393" s="6">
        <v>2359.6999999999998</v>
      </c>
      <c r="E393" s="6">
        <v>2359.6999999999998</v>
      </c>
      <c r="F393" s="6">
        <v>2359.6999999999998</v>
      </c>
      <c r="G393" s="4">
        <v>1</v>
      </c>
    </row>
    <row r="394" spans="1:7" ht="17">
      <c r="A394" s="5">
        <v>44207</v>
      </c>
      <c r="B394" s="6">
        <v>2373.5</v>
      </c>
      <c r="C394" s="6">
        <v>2373.5</v>
      </c>
      <c r="D394" s="6">
        <v>2373.5</v>
      </c>
      <c r="E394" s="6">
        <v>2373.5</v>
      </c>
      <c r="F394" s="6">
        <v>2373.5</v>
      </c>
      <c r="G394" s="4">
        <v>1</v>
      </c>
    </row>
    <row r="395" spans="1:7" ht="17">
      <c r="A395" s="5">
        <v>44208</v>
      </c>
      <c r="B395" s="6">
        <v>2370.9</v>
      </c>
      <c r="C395" s="6">
        <v>2370.9</v>
      </c>
      <c r="D395" s="6">
        <v>2370.9</v>
      </c>
      <c r="E395" s="6">
        <v>2370.9</v>
      </c>
      <c r="F395" s="6">
        <v>2370.9</v>
      </c>
      <c r="G395" s="4">
        <v>1</v>
      </c>
    </row>
    <row r="396" spans="1:7" ht="17">
      <c r="A396" s="5">
        <v>44209</v>
      </c>
      <c r="B396" s="6">
        <v>2391.8000000000002</v>
      </c>
      <c r="C396" s="6">
        <v>2391.8000000000002</v>
      </c>
      <c r="D396" s="6">
        <v>2391.8000000000002</v>
      </c>
      <c r="E396" s="6">
        <v>2391.8000000000002</v>
      </c>
      <c r="F396" s="6">
        <v>2391.8000000000002</v>
      </c>
      <c r="G396" s="4">
        <v>1</v>
      </c>
    </row>
    <row r="397" spans="1:7" ht="17">
      <c r="A397" s="5">
        <v>44210</v>
      </c>
      <c r="B397" s="6">
        <v>2418</v>
      </c>
      <c r="C397" s="6">
        <v>2418</v>
      </c>
      <c r="D397" s="6">
        <v>2418</v>
      </c>
      <c r="E397" s="6">
        <v>2418</v>
      </c>
      <c r="F397" s="6">
        <v>2418</v>
      </c>
      <c r="G397" s="4">
        <v>1</v>
      </c>
    </row>
    <row r="398" spans="1:7" ht="17">
      <c r="A398" s="5">
        <v>44211</v>
      </c>
      <c r="B398" s="6">
        <v>2389.8000000000002</v>
      </c>
      <c r="C398" s="6">
        <v>2389.8000000000002</v>
      </c>
      <c r="D398" s="6">
        <v>2389.8000000000002</v>
      </c>
      <c r="E398" s="6">
        <v>2389.8000000000002</v>
      </c>
      <c r="F398" s="6">
        <v>2389.8000000000002</v>
      </c>
      <c r="G398" s="4">
        <v>23</v>
      </c>
    </row>
    <row r="399" spans="1:7" ht="17">
      <c r="A399" s="5">
        <v>44215</v>
      </c>
      <c r="B399" s="6">
        <v>2359.6999999999998</v>
      </c>
      <c r="C399" s="6">
        <v>2359.6999999999998</v>
      </c>
      <c r="D399" s="6">
        <v>2359.6999999999998</v>
      </c>
      <c r="E399" s="6">
        <v>2359.6999999999998</v>
      </c>
      <c r="F399" s="6">
        <v>2359.6999999999998</v>
      </c>
      <c r="G399" s="4" t="s">
        <v>14</v>
      </c>
    </row>
    <row r="400" spans="1:7" ht="17">
      <c r="A400" s="5">
        <v>44216</v>
      </c>
      <c r="B400" s="6">
        <v>2397.9</v>
      </c>
      <c r="C400" s="6">
        <v>2397.9</v>
      </c>
      <c r="D400" s="6">
        <v>2397.9</v>
      </c>
      <c r="E400" s="6">
        <v>2397.9</v>
      </c>
      <c r="F400" s="6">
        <v>2397.9</v>
      </c>
      <c r="G400" s="4" t="s">
        <v>14</v>
      </c>
    </row>
    <row r="401" spans="1:7" ht="17">
      <c r="A401" s="5">
        <v>44217</v>
      </c>
      <c r="B401" s="6">
        <v>2369.8000000000002</v>
      </c>
      <c r="C401" s="6">
        <v>2369.8000000000002</v>
      </c>
      <c r="D401" s="6">
        <v>2369.8000000000002</v>
      </c>
      <c r="E401" s="6">
        <v>2369.8000000000002</v>
      </c>
      <c r="F401" s="6">
        <v>2369.8000000000002</v>
      </c>
      <c r="G401" s="4" t="s">
        <v>14</v>
      </c>
    </row>
    <row r="402" spans="1:7" ht="17">
      <c r="A402" s="5">
        <v>44218</v>
      </c>
      <c r="B402" s="6">
        <v>2359.9</v>
      </c>
      <c r="C402" s="6">
        <v>2359.9</v>
      </c>
      <c r="D402" s="6">
        <v>2359.9</v>
      </c>
      <c r="E402" s="6">
        <v>2359.9</v>
      </c>
      <c r="F402" s="6">
        <v>2359.9</v>
      </c>
      <c r="G402" s="4" t="s">
        <v>14</v>
      </c>
    </row>
    <row r="403" spans="1:7" ht="17">
      <c r="A403" s="5">
        <v>44221</v>
      </c>
      <c r="B403" s="6">
        <v>2341.6</v>
      </c>
      <c r="C403" s="6">
        <v>2341.6</v>
      </c>
      <c r="D403" s="6">
        <v>2341.6</v>
      </c>
      <c r="E403" s="6">
        <v>2341.6</v>
      </c>
      <c r="F403" s="6">
        <v>2341.6</v>
      </c>
      <c r="G403" s="4" t="s">
        <v>14</v>
      </c>
    </row>
    <row r="404" spans="1:7" ht="17">
      <c r="A404" s="5">
        <v>44222</v>
      </c>
      <c r="B404" s="6">
        <v>2319.6999999999998</v>
      </c>
      <c r="C404" s="6">
        <v>2319.6999999999998</v>
      </c>
      <c r="D404" s="6">
        <v>2319.6999999999998</v>
      </c>
      <c r="E404" s="6">
        <v>2319.6999999999998</v>
      </c>
      <c r="F404" s="6">
        <v>2319.6999999999998</v>
      </c>
      <c r="G404" s="4" t="s">
        <v>14</v>
      </c>
    </row>
    <row r="405" spans="1:7" ht="17">
      <c r="A405" s="5">
        <v>44223</v>
      </c>
      <c r="B405" s="6">
        <v>2305.1999999999998</v>
      </c>
      <c r="C405" s="6">
        <v>2305.1999999999998</v>
      </c>
      <c r="D405" s="6">
        <v>2305.1999999999998</v>
      </c>
      <c r="E405" s="6">
        <v>2305.1999999999998</v>
      </c>
      <c r="F405" s="6">
        <v>2305.1999999999998</v>
      </c>
      <c r="G405" s="4" t="s">
        <v>14</v>
      </c>
    </row>
    <row r="406" spans="1:7" ht="17">
      <c r="A406" s="5">
        <v>44224</v>
      </c>
      <c r="B406" s="4" t="s">
        <v>14</v>
      </c>
      <c r="C406" s="4" t="s">
        <v>14</v>
      </c>
      <c r="D406" s="4" t="s">
        <v>14</v>
      </c>
      <c r="E406" s="4" t="s">
        <v>14</v>
      </c>
      <c r="F406" s="4" t="s">
        <v>14</v>
      </c>
      <c r="G406" s="4" t="s">
        <v>14</v>
      </c>
    </row>
    <row r="407" spans="1:7" ht="17">
      <c r="A407" s="5">
        <v>44225</v>
      </c>
      <c r="B407" s="4" t="s">
        <v>14</v>
      </c>
      <c r="C407" s="4" t="s">
        <v>14</v>
      </c>
      <c r="D407" s="4" t="s">
        <v>14</v>
      </c>
      <c r="E407" s="4" t="s">
        <v>14</v>
      </c>
      <c r="F407" s="4" t="s">
        <v>14</v>
      </c>
      <c r="G407" s="4" t="s">
        <v>14</v>
      </c>
    </row>
    <row r="408" spans="1:7" ht="17">
      <c r="A408" s="5">
        <v>44228</v>
      </c>
      <c r="B408" s="6">
        <v>2240.4</v>
      </c>
      <c r="C408" s="6">
        <v>2240.4</v>
      </c>
      <c r="D408" s="6">
        <v>2240.4</v>
      </c>
      <c r="E408" s="6">
        <v>2240.4</v>
      </c>
      <c r="F408" s="6">
        <v>2240.4</v>
      </c>
      <c r="G408" s="4" t="s">
        <v>14</v>
      </c>
    </row>
    <row r="409" spans="1:7" ht="17">
      <c r="A409" s="5">
        <v>44229</v>
      </c>
      <c r="B409" s="6">
        <v>2226.4</v>
      </c>
      <c r="C409" s="6">
        <v>2226.4</v>
      </c>
      <c r="D409" s="6">
        <v>2226.4</v>
      </c>
      <c r="E409" s="6">
        <v>2226.4</v>
      </c>
      <c r="F409" s="6">
        <v>2226.4</v>
      </c>
      <c r="G409" s="4" t="s">
        <v>14</v>
      </c>
    </row>
    <row r="410" spans="1:7" ht="17">
      <c r="A410" s="5">
        <v>44230</v>
      </c>
      <c r="B410" s="6">
        <v>2275.3000000000002</v>
      </c>
      <c r="C410" s="6">
        <v>2275.3000000000002</v>
      </c>
      <c r="D410" s="6">
        <v>2275.3000000000002</v>
      </c>
      <c r="E410" s="6">
        <v>2275.3000000000002</v>
      </c>
      <c r="F410" s="6">
        <v>2275.3000000000002</v>
      </c>
      <c r="G410" s="4" t="s">
        <v>14</v>
      </c>
    </row>
    <row r="411" spans="1:7" ht="17">
      <c r="A411" s="5">
        <v>44231</v>
      </c>
      <c r="B411" s="6">
        <v>2279.4</v>
      </c>
      <c r="C411" s="6">
        <v>2279.4</v>
      </c>
      <c r="D411" s="6">
        <v>2279.4</v>
      </c>
      <c r="E411" s="6">
        <v>2279.4</v>
      </c>
      <c r="F411" s="6">
        <v>2279.4</v>
      </c>
      <c r="G411" s="4" t="s">
        <v>14</v>
      </c>
    </row>
    <row r="412" spans="1:7" ht="17">
      <c r="A412" s="5">
        <v>44232</v>
      </c>
      <c r="B412" s="6">
        <v>2325</v>
      </c>
      <c r="C412" s="6">
        <v>2325</v>
      </c>
      <c r="D412" s="6">
        <v>2325</v>
      </c>
      <c r="E412" s="6">
        <v>2325</v>
      </c>
      <c r="F412" s="6">
        <v>2325</v>
      </c>
      <c r="G412" s="4" t="s">
        <v>14</v>
      </c>
    </row>
    <row r="413" spans="1:7" ht="17">
      <c r="A413" s="5">
        <v>44235</v>
      </c>
      <c r="B413" s="6">
        <v>2335.4</v>
      </c>
      <c r="C413" s="6">
        <v>2335.4</v>
      </c>
      <c r="D413" s="6">
        <v>2335.4</v>
      </c>
      <c r="E413" s="6">
        <v>2335.4</v>
      </c>
      <c r="F413" s="6">
        <v>2335.4</v>
      </c>
      <c r="G413" s="4" t="s">
        <v>14</v>
      </c>
    </row>
    <row r="414" spans="1:7" ht="17">
      <c r="A414" s="5">
        <v>44236</v>
      </c>
      <c r="B414" s="6">
        <v>2319.3000000000002</v>
      </c>
      <c r="C414" s="6">
        <v>2319.3000000000002</v>
      </c>
      <c r="D414" s="6">
        <v>2319.3000000000002</v>
      </c>
      <c r="E414" s="6">
        <v>2319.3000000000002</v>
      </c>
      <c r="F414" s="6">
        <v>2319.3000000000002</v>
      </c>
      <c r="G414" s="4" t="s">
        <v>14</v>
      </c>
    </row>
    <row r="415" spans="1:7" ht="17">
      <c r="A415" s="5">
        <v>44237</v>
      </c>
      <c r="B415" s="6">
        <v>2351.1999999999998</v>
      </c>
      <c r="C415" s="6">
        <v>2351.1999999999998</v>
      </c>
      <c r="D415" s="6">
        <v>2351.1999999999998</v>
      </c>
      <c r="E415" s="6">
        <v>2351.1999999999998</v>
      </c>
      <c r="F415" s="6">
        <v>2351.1999999999998</v>
      </c>
      <c r="G415" s="4" t="s">
        <v>14</v>
      </c>
    </row>
    <row r="416" spans="1:7" ht="17">
      <c r="A416" s="5">
        <v>44238</v>
      </c>
      <c r="B416" s="6">
        <v>2345.6999999999998</v>
      </c>
      <c r="C416" s="6">
        <v>2345.6999999999998</v>
      </c>
      <c r="D416" s="6">
        <v>2345.6999999999998</v>
      </c>
      <c r="E416" s="6">
        <v>2345.6999999999998</v>
      </c>
      <c r="F416" s="6">
        <v>2345.6999999999998</v>
      </c>
      <c r="G416" s="4" t="s">
        <v>14</v>
      </c>
    </row>
    <row r="417" spans="1:7" ht="17">
      <c r="A417" s="5">
        <v>44239</v>
      </c>
      <c r="B417" s="6">
        <v>2381.3000000000002</v>
      </c>
      <c r="C417" s="6">
        <v>2381.3000000000002</v>
      </c>
      <c r="D417" s="6">
        <v>2381.3000000000002</v>
      </c>
      <c r="E417" s="6">
        <v>2381.3000000000002</v>
      </c>
      <c r="F417" s="6">
        <v>2381.3000000000002</v>
      </c>
      <c r="G417" s="4" t="s">
        <v>14</v>
      </c>
    </row>
    <row r="418" spans="1:7" ht="17">
      <c r="A418" s="5">
        <v>44243</v>
      </c>
      <c r="B418" s="6">
        <v>2386.9</v>
      </c>
      <c r="C418" s="6">
        <v>2386.9</v>
      </c>
      <c r="D418" s="6">
        <v>2386.9</v>
      </c>
      <c r="E418" s="6">
        <v>2386.9</v>
      </c>
      <c r="F418" s="6">
        <v>2386.9</v>
      </c>
      <c r="G418" s="4" t="s">
        <v>14</v>
      </c>
    </row>
    <row r="419" spans="1:7" ht="17">
      <c r="A419" s="5">
        <v>44244</v>
      </c>
      <c r="B419" s="6">
        <v>2368.4</v>
      </c>
      <c r="C419" s="6">
        <v>2368.4</v>
      </c>
      <c r="D419" s="6">
        <v>2368.4</v>
      </c>
      <c r="E419" s="6">
        <v>2368.4</v>
      </c>
      <c r="F419" s="6">
        <v>2368.4</v>
      </c>
      <c r="G419" s="4" t="s">
        <v>14</v>
      </c>
    </row>
    <row r="420" spans="1:7" ht="17">
      <c r="A420" s="5">
        <v>44245</v>
      </c>
      <c r="B420" s="6">
        <v>2347.5</v>
      </c>
      <c r="C420" s="6">
        <v>2347.5</v>
      </c>
      <c r="D420" s="6">
        <v>2347.5</v>
      </c>
      <c r="E420" s="6">
        <v>2347.5</v>
      </c>
      <c r="F420" s="6">
        <v>2347.5</v>
      </c>
      <c r="G420" s="4" t="s">
        <v>14</v>
      </c>
    </row>
    <row r="421" spans="1:7" ht="17">
      <c r="A421" s="5">
        <v>44246</v>
      </c>
      <c r="B421" s="6">
        <v>2367.9</v>
      </c>
      <c r="C421" s="6">
        <v>2367.9</v>
      </c>
      <c r="D421" s="6">
        <v>2367.9</v>
      </c>
      <c r="E421" s="6">
        <v>2367.9</v>
      </c>
      <c r="F421" s="6">
        <v>2367.9</v>
      </c>
      <c r="G421" s="4" t="s">
        <v>14</v>
      </c>
    </row>
    <row r="422" spans="1:7" ht="17">
      <c r="A422" s="5">
        <v>44249</v>
      </c>
      <c r="B422" s="6">
        <v>2390.8000000000002</v>
      </c>
      <c r="C422" s="6">
        <v>2390.8000000000002</v>
      </c>
      <c r="D422" s="6">
        <v>2390.8000000000002</v>
      </c>
      <c r="E422" s="6">
        <v>2390.8000000000002</v>
      </c>
      <c r="F422" s="6">
        <v>2390.8000000000002</v>
      </c>
      <c r="G422" s="4" t="s">
        <v>14</v>
      </c>
    </row>
    <row r="423" spans="1:7" ht="17">
      <c r="A423" s="5">
        <v>44250</v>
      </c>
      <c r="B423" s="6">
        <v>2333.8000000000002</v>
      </c>
      <c r="C423" s="6">
        <v>2333.8000000000002</v>
      </c>
      <c r="D423" s="6">
        <v>2333.8000000000002</v>
      </c>
      <c r="E423" s="6">
        <v>2333.8000000000002</v>
      </c>
      <c r="F423" s="6">
        <v>2333.8000000000002</v>
      </c>
      <c r="G423" s="4">
        <v>30</v>
      </c>
    </row>
    <row r="424" spans="1:7" ht="17">
      <c r="A424" s="5">
        <v>44251</v>
      </c>
      <c r="B424" s="6">
        <v>2420.8000000000002</v>
      </c>
      <c r="C424" s="6">
        <v>2420.8000000000002</v>
      </c>
      <c r="D424" s="6">
        <v>2420.8000000000002</v>
      </c>
      <c r="E424" s="6">
        <v>2420.8000000000002</v>
      </c>
      <c r="F424" s="6">
        <v>2420.8000000000002</v>
      </c>
      <c r="G424" s="4">
        <v>63</v>
      </c>
    </row>
    <row r="425" spans="1:7" ht="17">
      <c r="A425" s="5">
        <v>44252</v>
      </c>
      <c r="B425" s="4" t="s">
        <v>14</v>
      </c>
      <c r="C425" s="4" t="s">
        <v>14</v>
      </c>
      <c r="D425" s="4" t="s">
        <v>14</v>
      </c>
      <c r="E425" s="4" t="s">
        <v>14</v>
      </c>
      <c r="F425" s="4" t="s">
        <v>14</v>
      </c>
      <c r="G425" s="4" t="s">
        <v>14</v>
      </c>
    </row>
    <row r="426" spans="1:7" ht="17">
      <c r="A426" s="5">
        <v>44253</v>
      </c>
      <c r="B426" s="4" t="s">
        <v>14</v>
      </c>
      <c r="C426" s="4" t="s">
        <v>14</v>
      </c>
      <c r="D426" s="4" t="s">
        <v>14</v>
      </c>
      <c r="E426" s="4" t="s">
        <v>14</v>
      </c>
      <c r="F426" s="4" t="s">
        <v>14</v>
      </c>
      <c r="G426" s="4" t="s">
        <v>14</v>
      </c>
    </row>
    <row r="427" spans="1:7" ht="17">
      <c r="A427" s="5">
        <v>44256</v>
      </c>
      <c r="B427" s="6">
        <v>2310</v>
      </c>
      <c r="C427" s="6">
        <v>2347.5</v>
      </c>
      <c r="D427" s="6">
        <v>2309.5</v>
      </c>
      <c r="E427" s="6">
        <v>2344.6</v>
      </c>
      <c r="F427" s="6">
        <v>2344.6</v>
      </c>
      <c r="G427" s="4">
        <v>14</v>
      </c>
    </row>
    <row r="428" spans="1:7" ht="17">
      <c r="A428" s="5">
        <v>44257</v>
      </c>
      <c r="B428" s="6">
        <v>2365.1999999999998</v>
      </c>
      <c r="C428" s="6">
        <v>2365.1999999999998</v>
      </c>
      <c r="D428" s="6">
        <v>2365.1999999999998</v>
      </c>
      <c r="E428" s="6">
        <v>2365.1999999999998</v>
      </c>
      <c r="F428" s="6">
        <v>2365.1999999999998</v>
      </c>
      <c r="G428" s="4" t="s">
        <v>14</v>
      </c>
    </row>
    <row r="429" spans="1:7" ht="17">
      <c r="A429" s="5">
        <v>44258</v>
      </c>
      <c r="B429" s="6">
        <v>2350.9</v>
      </c>
      <c r="C429" s="6">
        <v>2350.9</v>
      </c>
      <c r="D429" s="6">
        <v>2350.9</v>
      </c>
      <c r="E429" s="6">
        <v>2350.9</v>
      </c>
      <c r="F429" s="6">
        <v>2350.9</v>
      </c>
      <c r="G429" s="4">
        <v>6</v>
      </c>
    </row>
    <row r="430" spans="1:7" ht="17">
      <c r="A430" s="5">
        <v>44259</v>
      </c>
      <c r="B430" s="6">
        <v>2339.1</v>
      </c>
      <c r="C430" s="6">
        <v>2339.1</v>
      </c>
      <c r="D430" s="6">
        <v>2339.1</v>
      </c>
      <c r="E430" s="6">
        <v>2339.1</v>
      </c>
      <c r="F430" s="6">
        <v>2339.1</v>
      </c>
      <c r="G430" s="4" t="s">
        <v>14</v>
      </c>
    </row>
    <row r="431" spans="1:7" ht="17">
      <c r="A431" s="5">
        <v>44260</v>
      </c>
      <c r="B431" s="6">
        <v>2325.6999999999998</v>
      </c>
      <c r="C431" s="6">
        <v>2325.6999999999998</v>
      </c>
      <c r="D431" s="6">
        <v>2325.6999999999998</v>
      </c>
      <c r="E431" s="6">
        <v>2325.6999999999998</v>
      </c>
      <c r="F431" s="6">
        <v>2325.6999999999998</v>
      </c>
      <c r="G431" s="4" t="s">
        <v>14</v>
      </c>
    </row>
    <row r="432" spans="1:7" ht="17">
      <c r="A432" s="5">
        <v>44263</v>
      </c>
      <c r="B432" s="6">
        <v>2310.5</v>
      </c>
      <c r="C432" s="6">
        <v>2310.5</v>
      </c>
      <c r="D432" s="6">
        <v>2310.5</v>
      </c>
      <c r="E432" s="6">
        <v>2310.5</v>
      </c>
      <c r="F432" s="6">
        <v>2310.5</v>
      </c>
      <c r="G432" s="4" t="s">
        <v>14</v>
      </c>
    </row>
    <row r="433" spans="1:7" ht="17">
      <c r="A433" s="5">
        <v>44264</v>
      </c>
      <c r="B433" s="6">
        <v>2288.8000000000002</v>
      </c>
      <c r="C433" s="6">
        <v>2288.8000000000002</v>
      </c>
      <c r="D433" s="6">
        <v>2288.8000000000002</v>
      </c>
      <c r="E433" s="6">
        <v>2288.8000000000002</v>
      </c>
      <c r="F433" s="6">
        <v>2288.8000000000002</v>
      </c>
      <c r="G433" s="4" t="s">
        <v>14</v>
      </c>
    </row>
    <row r="434" spans="1:7" ht="17">
      <c r="A434" s="5">
        <v>44265</v>
      </c>
      <c r="B434" s="6">
        <v>2289</v>
      </c>
      <c r="C434" s="6">
        <v>2289</v>
      </c>
      <c r="D434" s="6">
        <v>2289</v>
      </c>
      <c r="E434" s="6">
        <v>2289</v>
      </c>
      <c r="F434" s="6">
        <v>2289</v>
      </c>
      <c r="G434" s="4" t="s">
        <v>14</v>
      </c>
    </row>
    <row r="435" spans="1:7" ht="17">
      <c r="A435" s="5">
        <v>44266</v>
      </c>
      <c r="B435" s="6">
        <v>2337.5</v>
      </c>
      <c r="C435" s="6">
        <v>2337.5</v>
      </c>
      <c r="D435" s="6">
        <v>2337.5</v>
      </c>
      <c r="E435" s="6">
        <v>2337.5</v>
      </c>
      <c r="F435" s="6">
        <v>2337.5</v>
      </c>
      <c r="G435" s="4" t="s">
        <v>14</v>
      </c>
    </row>
    <row r="436" spans="1:7" ht="17">
      <c r="A436" s="5">
        <v>44267</v>
      </c>
      <c r="B436" s="6">
        <v>2356.6</v>
      </c>
      <c r="C436" s="6">
        <v>2356.6</v>
      </c>
      <c r="D436" s="6">
        <v>2356.6</v>
      </c>
      <c r="E436" s="6">
        <v>2356.6</v>
      </c>
      <c r="F436" s="6">
        <v>2356.6</v>
      </c>
      <c r="G436" s="4" t="s">
        <v>14</v>
      </c>
    </row>
    <row r="437" spans="1:7" ht="17">
      <c r="A437" s="5">
        <v>44270</v>
      </c>
      <c r="B437" s="6">
        <v>2369.6</v>
      </c>
      <c r="C437" s="6">
        <v>2369.6</v>
      </c>
      <c r="D437" s="6">
        <v>2369.6</v>
      </c>
      <c r="E437" s="6">
        <v>2369.6</v>
      </c>
      <c r="F437" s="6">
        <v>2369.6</v>
      </c>
      <c r="G437" s="4" t="s">
        <v>14</v>
      </c>
    </row>
    <row r="438" spans="1:7" ht="17">
      <c r="A438" s="5">
        <v>44271</v>
      </c>
      <c r="B438" s="6">
        <v>2487.8000000000002</v>
      </c>
      <c r="C438" s="6">
        <v>2487.8000000000002</v>
      </c>
      <c r="D438" s="6">
        <v>2465</v>
      </c>
      <c r="E438" s="6">
        <v>2487.8000000000002</v>
      </c>
      <c r="F438" s="6">
        <v>2487.8000000000002</v>
      </c>
      <c r="G438" s="4">
        <v>1</v>
      </c>
    </row>
    <row r="439" spans="1:7" ht="17">
      <c r="A439" s="5">
        <v>44272</v>
      </c>
      <c r="B439" s="6">
        <v>2533.8000000000002</v>
      </c>
      <c r="C439" s="6">
        <v>2533.8000000000002</v>
      </c>
      <c r="D439" s="6">
        <v>2533.8000000000002</v>
      </c>
      <c r="E439" s="6">
        <v>2533.8000000000002</v>
      </c>
      <c r="F439" s="6">
        <v>2533.8000000000002</v>
      </c>
      <c r="G439" s="4" t="s">
        <v>14</v>
      </c>
    </row>
    <row r="440" spans="1:7" ht="17">
      <c r="A440" s="5">
        <v>44273</v>
      </c>
      <c r="B440" s="6">
        <v>2658.3</v>
      </c>
      <c r="C440" s="6">
        <v>2658.3</v>
      </c>
      <c r="D440" s="6">
        <v>2658.3</v>
      </c>
      <c r="E440" s="6">
        <v>2658.3</v>
      </c>
      <c r="F440" s="6">
        <v>2658.3</v>
      </c>
      <c r="G440" s="4" t="s">
        <v>14</v>
      </c>
    </row>
    <row r="441" spans="1:7" ht="17">
      <c r="A441" s="5">
        <v>44274</v>
      </c>
      <c r="B441" s="6">
        <v>2626.6</v>
      </c>
      <c r="C441" s="6">
        <v>2626.6</v>
      </c>
      <c r="D441" s="6">
        <v>2626.6</v>
      </c>
      <c r="E441" s="6">
        <v>2626.6</v>
      </c>
      <c r="F441" s="6">
        <v>2626.6</v>
      </c>
      <c r="G441" s="4">
        <v>2</v>
      </c>
    </row>
    <row r="442" spans="1:7" ht="17">
      <c r="A442" s="5">
        <v>44277</v>
      </c>
      <c r="B442" s="6">
        <v>2595.9</v>
      </c>
      <c r="C442" s="6">
        <v>2595.9</v>
      </c>
      <c r="D442" s="6">
        <v>2595.9</v>
      </c>
      <c r="E442" s="6">
        <v>2595.9</v>
      </c>
      <c r="F442" s="6">
        <v>2595.9</v>
      </c>
      <c r="G442" s="4" t="s">
        <v>14</v>
      </c>
    </row>
    <row r="443" spans="1:7" ht="17">
      <c r="A443" s="5">
        <v>44278</v>
      </c>
      <c r="B443" s="6">
        <v>2626.5</v>
      </c>
      <c r="C443" s="6">
        <v>2626.5</v>
      </c>
      <c r="D443" s="6">
        <v>2612.6</v>
      </c>
      <c r="E443" s="6">
        <v>2612.6</v>
      </c>
      <c r="F443" s="6">
        <v>2612.6</v>
      </c>
      <c r="G443" s="4">
        <v>2</v>
      </c>
    </row>
    <row r="444" spans="1:7" ht="17">
      <c r="A444" s="5">
        <v>44279</v>
      </c>
      <c r="B444" s="6">
        <v>2632</v>
      </c>
      <c r="C444" s="6">
        <v>2635.3</v>
      </c>
      <c r="D444" s="6">
        <v>2632</v>
      </c>
      <c r="E444" s="6">
        <v>2635.3</v>
      </c>
      <c r="F444" s="6">
        <v>2635.3</v>
      </c>
      <c r="G444" s="4">
        <v>1</v>
      </c>
    </row>
    <row r="445" spans="1:7" ht="17">
      <c r="A445" s="5">
        <v>44280</v>
      </c>
      <c r="B445" s="6">
        <v>2635</v>
      </c>
      <c r="C445" s="6">
        <v>2635</v>
      </c>
      <c r="D445" s="6">
        <v>2610.6999999999998</v>
      </c>
      <c r="E445" s="6">
        <v>2610.6999999999998</v>
      </c>
      <c r="F445" s="6">
        <v>2610.6999999999998</v>
      </c>
      <c r="G445" s="4">
        <v>1</v>
      </c>
    </row>
    <row r="446" spans="1:7" ht="17">
      <c r="A446" s="5">
        <v>44281</v>
      </c>
      <c r="B446" s="6">
        <v>2660</v>
      </c>
      <c r="C446" s="6">
        <v>2670.4</v>
      </c>
      <c r="D446" s="6">
        <v>2660</v>
      </c>
      <c r="E446" s="6">
        <v>2670.4</v>
      </c>
      <c r="F446" s="6">
        <v>2670.4</v>
      </c>
      <c r="G446" s="4">
        <v>3</v>
      </c>
    </row>
    <row r="447" spans="1:7" ht="17">
      <c r="A447" s="5">
        <v>44284</v>
      </c>
      <c r="B447" s="6">
        <v>2525</v>
      </c>
      <c r="C447" s="6">
        <v>2525</v>
      </c>
      <c r="D447" s="6">
        <v>2525</v>
      </c>
      <c r="E447" s="6">
        <v>2525</v>
      </c>
      <c r="F447" s="6">
        <v>2525</v>
      </c>
      <c r="G447" s="4" t="s">
        <v>14</v>
      </c>
    </row>
    <row r="448" spans="1:7" ht="17">
      <c r="A448" s="5">
        <v>44285</v>
      </c>
      <c r="B448" s="4" t="s">
        <v>14</v>
      </c>
      <c r="C448" s="4" t="s">
        <v>14</v>
      </c>
      <c r="D448" s="4" t="s">
        <v>14</v>
      </c>
      <c r="E448" s="4" t="s">
        <v>14</v>
      </c>
      <c r="F448" s="4" t="s">
        <v>14</v>
      </c>
      <c r="G448" s="4" t="s">
        <v>14</v>
      </c>
    </row>
    <row r="449" spans="1:7" ht="17">
      <c r="A449" s="5">
        <v>44286</v>
      </c>
      <c r="B449" s="4" t="s">
        <v>14</v>
      </c>
      <c r="C449" s="4" t="s">
        <v>14</v>
      </c>
      <c r="D449" s="4" t="s">
        <v>14</v>
      </c>
      <c r="E449" s="4" t="s">
        <v>14</v>
      </c>
      <c r="F449" s="4" t="s">
        <v>14</v>
      </c>
      <c r="G449" s="4" t="s">
        <v>14</v>
      </c>
    </row>
    <row r="450" spans="1:7" ht="17">
      <c r="A450" s="5">
        <v>44287</v>
      </c>
      <c r="B450" s="6">
        <v>2653.4</v>
      </c>
      <c r="C450" s="6">
        <v>2653.4</v>
      </c>
      <c r="D450" s="6">
        <v>2653.4</v>
      </c>
      <c r="E450" s="6">
        <v>2653.4</v>
      </c>
      <c r="F450" s="6">
        <v>2653.4</v>
      </c>
      <c r="G450" s="4" t="s">
        <v>14</v>
      </c>
    </row>
    <row r="451" spans="1:7" ht="17">
      <c r="A451" s="5">
        <v>44291</v>
      </c>
      <c r="B451" s="6">
        <v>2652.3</v>
      </c>
      <c r="C451" s="6">
        <v>2652.3</v>
      </c>
      <c r="D451" s="6">
        <v>2652.3</v>
      </c>
      <c r="E451" s="6">
        <v>2652.3</v>
      </c>
      <c r="F451" s="6">
        <v>2652.3</v>
      </c>
      <c r="G451" s="4" t="s">
        <v>14</v>
      </c>
    </row>
    <row r="452" spans="1:7" ht="17">
      <c r="A452" s="5">
        <v>44292</v>
      </c>
      <c r="B452" s="6">
        <v>2687.8</v>
      </c>
      <c r="C452" s="6">
        <v>2687.8</v>
      </c>
      <c r="D452" s="6">
        <v>2687.8</v>
      </c>
      <c r="E452" s="6">
        <v>2687.8</v>
      </c>
      <c r="F452" s="6">
        <v>2687.8</v>
      </c>
      <c r="G452" s="4" t="s">
        <v>14</v>
      </c>
    </row>
    <row r="453" spans="1:7" ht="17">
      <c r="A453" s="5">
        <v>44293</v>
      </c>
      <c r="B453" s="6">
        <v>2618.6999999999998</v>
      </c>
      <c r="C453" s="6">
        <v>2618.6999999999998</v>
      </c>
      <c r="D453" s="6">
        <v>2618.6999999999998</v>
      </c>
      <c r="E453" s="6">
        <v>2618.6999999999998</v>
      </c>
      <c r="F453" s="6">
        <v>2618.6999999999998</v>
      </c>
      <c r="G453" s="4" t="s">
        <v>14</v>
      </c>
    </row>
    <row r="454" spans="1:7" ht="17">
      <c r="A454" s="5">
        <v>44294</v>
      </c>
      <c r="B454" s="6">
        <v>2623</v>
      </c>
      <c r="C454" s="6">
        <v>2623</v>
      </c>
      <c r="D454" s="6">
        <v>2623</v>
      </c>
      <c r="E454" s="6">
        <v>2623</v>
      </c>
      <c r="F454" s="6">
        <v>2623</v>
      </c>
      <c r="G454" s="4" t="s">
        <v>14</v>
      </c>
    </row>
    <row r="455" spans="1:7" ht="17">
      <c r="A455" s="5">
        <v>44295</v>
      </c>
      <c r="B455" s="6">
        <v>2630.7</v>
      </c>
      <c r="C455" s="6">
        <v>2630.7</v>
      </c>
      <c r="D455" s="6">
        <v>2630.7</v>
      </c>
      <c r="E455" s="6">
        <v>2630.7</v>
      </c>
      <c r="F455" s="6">
        <v>2630.7</v>
      </c>
      <c r="G455" s="4" t="s">
        <v>14</v>
      </c>
    </row>
    <row r="456" spans="1:7" ht="17">
      <c r="A456" s="5">
        <v>44298</v>
      </c>
      <c r="B456" s="6">
        <v>2666.6</v>
      </c>
      <c r="C456" s="6">
        <v>2666.6</v>
      </c>
      <c r="D456" s="6">
        <v>2666.6</v>
      </c>
      <c r="E456" s="6">
        <v>2666.6</v>
      </c>
      <c r="F456" s="6">
        <v>2666.6</v>
      </c>
      <c r="G456" s="4" t="s">
        <v>14</v>
      </c>
    </row>
    <row r="457" spans="1:7" ht="17">
      <c r="A457" s="5">
        <v>44299</v>
      </c>
      <c r="B457" s="6">
        <v>2691.6</v>
      </c>
      <c r="C457" s="6">
        <v>2691.6</v>
      </c>
      <c r="D457" s="6">
        <v>2691.6</v>
      </c>
      <c r="E457" s="6">
        <v>2691.6</v>
      </c>
      <c r="F457" s="6">
        <v>2691.6</v>
      </c>
      <c r="G457" s="4" t="s">
        <v>14</v>
      </c>
    </row>
    <row r="458" spans="1:7" ht="17">
      <c r="A458" s="5">
        <v>44300</v>
      </c>
      <c r="B458" s="6">
        <v>2674.1</v>
      </c>
      <c r="C458" s="6">
        <v>2674.1</v>
      </c>
      <c r="D458" s="6">
        <v>2674.1</v>
      </c>
      <c r="E458" s="6">
        <v>2674.1</v>
      </c>
      <c r="F458" s="6">
        <v>2674.1</v>
      </c>
      <c r="G458" s="4" t="s">
        <v>14</v>
      </c>
    </row>
    <row r="459" spans="1:7" ht="17">
      <c r="A459" s="5">
        <v>44301</v>
      </c>
      <c r="B459" s="6">
        <v>2734.1</v>
      </c>
      <c r="C459" s="6">
        <v>2734.1</v>
      </c>
      <c r="D459" s="6">
        <v>2734.1</v>
      </c>
      <c r="E459" s="6">
        <v>2734.1</v>
      </c>
      <c r="F459" s="6">
        <v>2734.1</v>
      </c>
      <c r="G459" s="4" t="s">
        <v>14</v>
      </c>
    </row>
    <row r="460" spans="1:7" ht="17">
      <c r="A460" s="5">
        <v>44302</v>
      </c>
      <c r="B460" s="6">
        <v>2769.4</v>
      </c>
      <c r="C460" s="6">
        <v>2769.4</v>
      </c>
      <c r="D460" s="6">
        <v>2769.4</v>
      </c>
      <c r="E460" s="6">
        <v>2769.4</v>
      </c>
      <c r="F460" s="6">
        <v>2769.4</v>
      </c>
      <c r="G460" s="4" t="s">
        <v>14</v>
      </c>
    </row>
    <row r="461" spans="1:7" ht="17">
      <c r="A461" s="5">
        <v>44305</v>
      </c>
      <c r="B461" s="6">
        <v>2808.3</v>
      </c>
      <c r="C461" s="6">
        <v>2808.3</v>
      </c>
      <c r="D461" s="6">
        <v>2808.3</v>
      </c>
      <c r="E461" s="6">
        <v>2808.3</v>
      </c>
      <c r="F461" s="6">
        <v>2808.3</v>
      </c>
      <c r="G461" s="4" t="s">
        <v>14</v>
      </c>
    </row>
    <row r="462" spans="1:7" ht="17">
      <c r="A462" s="5">
        <v>44306</v>
      </c>
      <c r="B462" s="6">
        <v>2752.1</v>
      </c>
      <c r="C462" s="6">
        <v>2752.1</v>
      </c>
      <c r="D462" s="6">
        <v>2752.1</v>
      </c>
      <c r="E462" s="6">
        <v>2752.1</v>
      </c>
      <c r="F462" s="6">
        <v>2752.1</v>
      </c>
      <c r="G462" s="4" t="s">
        <v>14</v>
      </c>
    </row>
    <row r="463" spans="1:7" ht="17">
      <c r="A463" s="5">
        <v>44307</v>
      </c>
      <c r="B463" s="6">
        <v>2870.3</v>
      </c>
      <c r="C463" s="6">
        <v>2870.3</v>
      </c>
      <c r="D463" s="6">
        <v>2870.3</v>
      </c>
      <c r="E463" s="6">
        <v>2870.3</v>
      </c>
      <c r="F463" s="6">
        <v>2870.3</v>
      </c>
      <c r="G463" s="4" t="s">
        <v>14</v>
      </c>
    </row>
    <row r="464" spans="1:7" ht="17">
      <c r="A464" s="5">
        <v>44308</v>
      </c>
      <c r="B464" s="6">
        <v>2837.6</v>
      </c>
      <c r="C464" s="6">
        <v>2837.6</v>
      </c>
      <c r="D464" s="6">
        <v>2837.6</v>
      </c>
      <c r="E464" s="6">
        <v>2837.6</v>
      </c>
      <c r="F464" s="6">
        <v>2837.6</v>
      </c>
      <c r="G464" s="4" t="s">
        <v>14</v>
      </c>
    </row>
    <row r="465" spans="1:7" ht="17">
      <c r="A465" s="5">
        <v>44309</v>
      </c>
      <c r="B465" s="6">
        <v>2851.7</v>
      </c>
      <c r="C465" s="6">
        <v>2851.7</v>
      </c>
      <c r="D465" s="6">
        <v>2851.7</v>
      </c>
      <c r="E465" s="6">
        <v>2851.7</v>
      </c>
      <c r="F465" s="6">
        <v>2851.7</v>
      </c>
      <c r="G465" s="4" t="s">
        <v>14</v>
      </c>
    </row>
    <row r="466" spans="1:7" ht="17">
      <c r="A466" s="5">
        <v>44312</v>
      </c>
      <c r="B466" s="6">
        <v>2904</v>
      </c>
      <c r="C466" s="6">
        <v>2904</v>
      </c>
      <c r="D466" s="6">
        <v>2904</v>
      </c>
      <c r="E466" s="6">
        <v>2904</v>
      </c>
      <c r="F466" s="6">
        <v>2904</v>
      </c>
      <c r="G466" s="4" t="s">
        <v>14</v>
      </c>
    </row>
    <row r="467" spans="1:7" ht="17">
      <c r="A467" s="5">
        <v>44313</v>
      </c>
      <c r="B467" s="6">
        <v>2947.3</v>
      </c>
      <c r="C467" s="6">
        <v>2947.3</v>
      </c>
      <c r="D467" s="6">
        <v>2947.3</v>
      </c>
      <c r="E467" s="6">
        <v>2947.3</v>
      </c>
      <c r="F467" s="6">
        <v>2947.3</v>
      </c>
      <c r="G467" s="4" t="s">
        <v>14</v>
      </c>
    </row>
    <row r="468" spans="1:7" ht="17">
      <c r="A468" s="5">
        <v>44314</v>
      </c>
      <c r="B468" s="6">
        <v>2924.9</v>
      </c>
      <c r="C468" s="6">
        <v>2924.9</v>
      </c>
      <c r="D468" s="6">
        <v>2924.9</v>
      </c>
      <c r="E468" s="6">
        <v>2924.9</v>
      </c>
      <c r="F468" s="6">
        <v>2924.9</v>
      </c>
      <c r="G468" s="4" t="s">
        <v>14</v>
      </c>
    </row>
    <row r="469" spans="1:7" ht="17">
      <c r="A469" s="5">
        <v>44315</v>
      </c>
      <c r="B469" s="4" t="s">
        <v>14</v>
      </c>
      <c r="C469" s="4" t="s">
        <v>14</v>
      </c>
      <c r="D469" s="4" t="s">
        <v>14</v>
      </c>
      <c r="E469" s="4" t="s">
        <v>14</v>
      </c>
      <c r="F469" s="4" t="s">
        <v>14</v>
      </c>
      <c r="G469" s="4" t="s">
        <v>14</v>
      </c>
    </row>
    <row r="470" spans="1:7" ht="17">
      <c r="A470" s="5">
        <v>44316</v>
      </c>
      <c r="B470" s="4" t="s">
        <v>14</v>
      </c>
      <c r="C470" s="4" t="s">
        <v>14</v>
      </c>
      <c r="D470" s="4" t="s">
        <v>14</v>
      </c>
      <c r="E470" s="4" t="s">
        <v>14</v>
      </c>
      <c r="F470" s="4" t="s">
        <v>14</v>
      </c>
      <c r="G470" s="4" t="s">
        <v>14</v>
      </c>
    </row>
    <row r="471" spans="1:7" ht="17">
      <c r="A471" s="5">
        <v>44319</v>
      </c>
      <c r="B471" s="6">
        <v>2985.4</v>
      </c>
      <c r="C471" s="6">
        <v>2985.4</v>
      </c>
      <c r="D471" s="6">
        <v>2985.4</v>
      </c>
      <c r="E471" s="6">
        <v>2985.4</v>
      </c>
      <c r="F471" s="6">
        <v>2985.4</v>
      </c>
      <c r="G471" s="4" t="s">
        <v>14</v>
      </c>
    </row>
    <row r="472" spans="1:7" ht="17">
      <c r="A472" s="5">
        <v>44320</v>
      </c>
      <c r="B472" s="6">
        <v>2981.6</v>
      </c>
      <c r="C472" s="6">
        <v>2981.6</v>
      </c>
      <c r="D472" s="6">
        <v>2981.6</v>
      </c>
      <c r="E472" s="6">
        <v>2981.6</v>
      </c>
      <c r="F472" s="6">
        <v>2981.6</v>
      </c>
      <c r="G472" s="4" t="s">
        <v>14</v>
      </c>
    </row>
    <row r="473" spans="1:7" ht="17">
      <c r="A473" s="5">
        <v>44321</v>
      </c>
      <c r="B473" s="6">
        <v>2976.8</v>
      </c>
      <c r="C473" s="6">
        <v>2976.8</v>
      </c>
      <c r="D473" s="6">
        <v>2976.8</v>
      </c>
      <c r="E473" s="6">
        <v>2976.8</v>
      </c>
      <c r="F473" s="6">
        <v>2976.8</v>
      </c>
      <c r="G473" s="4" t="s">
        <v>14</v>
      </c>
    </row>
    <row r="474" spans="1:7" ht="17">
      <c r="A474" s="5">
        <v>44322</v>
      </c>
      <c r="B474" s="6">
        <v>2951.4</v>
      </c>
      <c r="C474" s="6">
        <v>2951.4</v>
      </c>
      <c r="D474" s="6">
        <v>2951.4</v>
      </c>
      <c r="E474" s="6">
        <v>2951.4</v>
      </c>
      <c r="F474" s="6">
        <v>2951.4</v>
      </c>
      <c r="G474" s="4" t="s">
        <v>14</v>
      </c>
    </row>
    <row r="475" spans="1:7" ht="17">
      <c r="A475" s="5">
        <v>44323</v>
      </c>
      <c r="B475" s="6">
        <v>2929.1</v>
      </c>
      <c r="C475" s="6">
        <v>2929.1</v>
      </c>
      <c r="D475" s="6">
        <v>2929.1</v>
      </c>
      <c r="E475" s="6">
        <v>2929.1</v>
      </c>
      <c r="F475" s="6">
        <v>2929.1</v>
      </c>
      <c r="G475" s="4" t="s">
        <v>14</v>
      </c>
    </row>
    <row r="476" spans="1:7" ht="17">
      <c r="A476" s="5">
        <v>44326</v>
      </c>
      <c r="B476" s="6">
        <v>2972.1</v>
      </c>
      <c r="C476" s="6">
        <v>2972.1</v>
      </c>
      <c r="D476" s="6">
        <v>2972.1</v>
      </c>
      <c r="E476" s="6">
        <v>2972.1</v>
      </c>
      <c r="F476" s="6">
        <v>2972.1</v>
      </c>
      <c r="G476" s="4" t="s">
        <v>14</v>
      </c>
    </row>
    <row r="477" spans="1:7" ht="17">
      <c r="A477" s="5">
        <v>44327</v>
      </c>
      <c r="B477" s="6">
        <v>2923.2</v>
      </c>
      <c r="C477" s="6">
        <v>2923.2</v>
      </c>
      <c r="D477" s="6">
        <v>2923.2</v>
      </c>
      <c r="E477" s="6">
        <v>2923.2</v>
      </c>
      <c r="F477" s="6">
        <v>2923.2</v>
      </c>
      <c r="G477" s="4" t="s">
        <v>14</v>
      </c>
    </row>
    <row r="478" spans="1:7" ht="17">
      <c r="A478" s="5">
        <v>44328</v>
      </c>
      <c r="B478" s="6">
        <v>2846</v>
      </c>
      <c r="C478" s="6">
        <v>2846</v>
      </c>
      <c r="D478" s="6">
        <v>2846</v>
      </c>
      <c r="E478" s="6">
        <v>2846</v>
      </c>
      <c r="F478" s="6">
        <v>2846</v>
      </c>
      <c r="G478" s="4" t="s">
        <v>14</v>
      </c>
    </row>
    <row r="479" spans="1:7" ht="17">
      <c r="A479" s="5">
        <v>44329</v>
      </c>
      <c r="B479" s="6">
        <v>2861.6</v>
      </c>
      <c r="C479" s="6">
        <v>2861.6</v>
      </c>
      <c r="D479" s="6">
        <v>2861.6</v>
      </c>
      <c r="E479" s="6">
        <v>2861.6</v>
      </c>
      <c r="F479" s="6">
        <v>2861.6</v>
      </c>
      <c r="G479" s="4" t="s">
        <v>14</v>
      </c>
    </row>
    <row r="480" spans="1:7" ht="17">
      <c r="A480" s="5">
        <v>44330</v>
      </c>
      <c r="B480" s="6">
        <v>2891.6</v>
      </c>
      <c r="C480" s="6">
        <v>2891.6</v>
      </c>
      <c r="D480" s="6">
        <v>2891.6</v>
      </c>
      <c r="E480" s="6">
        <v>2891.6</v>
      </c>
      <c r="F480" s="6">
        <v>2891.6</v>
      </c>
      <c r="G480" s="4" t="s">
        <v>14</v>
      </c>
    </row>
    <row r="481" spans="1:7" ht="17">
      <c r="A481" s="5">
        <v>44333</v>
      </c>
      <c r="B481" s="6">
        <v>2892.9</v>
      </c>
      <c r="C481" s="6">
        <v>2892.9</v>
      </c>
      <c r="D481" s="6">
        <v>2892.9</v>
      </c>
      <c r="E481" s="6">
        <v>2892.9</v>
      </c>
      <c r="F481" s="6">
        <v>2892.9</v>
      </c>
      <c r="G481" s="4" t="s">
        <v>14</v>
      </c>
    </row>
    <row r="482" spans="1:7" ht="17">
      <c r="A482" s="5">
        <v>44334</v>
      </c>
      <c r="B482" s="6">
        <v>2903.4</v>
      </c>
      <c r="C482" s="6">
        <v>2903.4</v>
      </c>
      <c r="D482" s="6">
        <v>2903.4</v>
      </c>
      <c r="E482" s="6">
        <v>2903.4</v>
      </c>
      <c r="F482" s="6">
        <v>2903.4</v>
      </c>
      <c r="G482" s="4" t="s">
        <v>14</v>
      </c>
    </row>
    <row r="483" spans="1:7" ht="17">
      <c r="A483" s="5">
        <v>44335</v>
      </c>
      <c r="B483" s="6">
        <v>2885.1</v>
      </c>
      <c r="C483" s="6">
        <v>2885.1</v>
      </c>
      <c r="D483" s="6">
        <v>2885.1</v>
      </c>
      <c r="E483" s="6">
        <v>2885.1</v>
      </c>
      <c r="F483" s="6">
        <v>2885.1</v>
      </c>
      <c r="G483" s="4" t="s">
        <v>14</v>
      </c>
    </row>
    <row r="484" spans="1:7" ht="17">
      <c r="A484" s="5">
        <v>44336</v>
      </c>
      <c r="B484" s="6">
        <v>2870.5</v>
      </c>
      <c r="C484" s="6">
        <v>2870.5</v>
      </c>
      <c r="D484" s="6">
        <v>2870.5</v>
      </c>
      <c r="E484" s="6">
        <v>2870.5</v>
      </c>
      <c r="F484" s="6">
        <v>2870.5</v>
      </c>
      <c r="G484" s="4" t="s">
        <v>14</v>
      </c>
    </row>
    <row r="485" spans="1:7" ht="17">
      <c r="A485" s="5">
        <v>44337</v>
      </c>
      <c r="B485" s="6">
        <v>2775.3</v>
      </c>
      <c r="C485" s="6">
        <v>2775.3</v>
      </c>
      <c r="D485" s="6">
        <v>2775.3</v>
      </c>
      <c r="E485" s="6">
        <v>2775.3</v>
      </c>
      <c r="F485" s="6">
        <v>2775.3</v>
      </c>
      <c r="G485" s="4" t="s">
        <v>14</v>
      </c>
    </row>
    <row r="486" spans="1:7" ht="17">
      <c r="A486" s="5">
        <v>44340</v>
      </c>
      <c r="B486" s="6">
        <v>2730.1</v>
      </c>
      <c r="C486" s="6">
        <v>2730.1</v>
      </c>
      <c r="D486" s="6">
        <v>2730.1</v>
      </c>
      <c r="E486" s="6">
        <v>2730.1</v>
      </c>
      <c r="F486" s="6">
        <v>2730.1</v>
      </c>
      <c r="G486" s="4" t="s">
        <v>14</v>
      </c>
    </row>
    <row r="487" spans="1:7" ht="17">
      <c r="A487" s="5">
        <v>44341</v>
      </c>
      <c r="B487" s="6">
        <v>2777.5</v>
      </c>
      <c r="C487" s="6">
        <v>2777.5</v>
      </c>
      <c r="D487" s="6">
        <v>2777.5</v>
      </c>
      <c r="E487" s="6">
        <v>2777.5</v>
      </c>
      <c r="F487" s="6">
        <v>2777.5</v>
      </c>
      <c r="G487" s="4" t="s">
        <v>14</v>
      </c>
    </row>
    <row r="488" spans="1:7" ht="17">
      <c r="A488" s="5">
        <v>44342</v>
      </c>
      <c r="B488" s="6">
        <v>2748.5</v>
      </c>
      <c r="C488" s="6">
        <v>2748.5</v>
      </c>
      <c r="D488" s="6">
        <v>2748.5</v>
      </c>
      <c r="E488" s="6">
        <v>2748.5</v>
      </c>
      <c r="F488" s="6">
        <v>2748.5</v>
      </c>
      <c r="G488" s="4">
        <v>38</v>
      </c>
    </row>
    <row r="489" spans="1:7" ht="17">
      <c r="A489" s="5">
        <v>44343</v>
      </c>
      <c r="B489" s="4" t="s">
        <v>14</v>
      </c>
      <c r="C489" s="4" t="s">
        <v>14</v>
      </c>
      <c r="D489" s="4" t="s">
        <v>14</v>
      </c>
      <c r="E489" s="4" t="s">
        <v>14</v>
      </c>
      <c r="F489" s="4" t="s">
        <v>14</v>
      </c>
      <c r="G489" s="4" t="s">
        <v>14</v>
      </c>
    </row>
    <row r="490" spans="1:7" ht="17">
      <c r="A490" s="5">
        <v>44344</v>
      </c>
      <c r="B490" s="4" t="s">
        <v>14</v>
      </c>
      <c r="C490" s="4" t="s">
        <v>14</v>
      </c>
      <c r="D490" s="4" t="s">
        <v>14</v>
      </c>
      <c r="E490" s="4" t="s">
        <v>14</v>
      </c>
      <c r="F490" s="4" t="s">
        <v>14</v>
      </c>
      <c r="G490" s="4" t="s">
        <v>14</v>
      </c>
    </row>
    <row r="491" spans="1:7" ht="17">
      <c r="A491" s="5">
        <v>44348</v>
      </c>
      <c r="B491" s="6">
        <v>2830</v>
      </c>
      <c r="C491" s="6">
        <v>2856.7</v>
      </c>
      <c r="D491" s="6">
        <v>2830</v>
      </c>
      <c r="E491" s="6">
        <v>2856.7</v>
      </c>
      <c r="F491" s="6">
        <v>2856.7</v>
      </c>
      <c r="G491" s="4">
        <v>3</v>
      </c>
    </row>
    <row r="492" spans="1:7" ht="17">
      <c r="A492" s="5">
        <v>44349</v>
      </c>
      <c r="B492" s="6">
        <v>2862</v>
      </c>
      <c r="C492" s="6">
        <v>2862</v>
      </c>
      <c r="D492" s="6">
        <v>2862</v>
      </c>
      <c r="E492" s="6">
        <v>2862</v>
      </c>
      <c r="F492" s="6">
        <v>2862</v>
      </c>
      <c r="G492" s="4">
        <v>2</v>
      </c>
    </row>
    <row r="493" spans="1:7" ht="17">
      <c r="A493" s="5">
        <v>44350</v>
      </c>
      <c r="B493" s="6">
        <v>2817</v>
      </c>
      <c r="C493" s="6">
        <v>2822.7</v>
      </c>
      <c r="D493" s="6">
        <v>2804</v>
      </c>
      <c r="E493" s="6">
        <v>2822.7</v>
      </c>
      <c r="F493" s="6">
        <v>2822.7</v>
      </c>
      <c r="G493" s="4">
        <v>4</v>
      </c>
    </row>
    <row r="494" spans="1:7" ht="17">
      <c r="A494" s="5">
        <v>44351</v>
      </c>
      <c r="B494" s="6">
        <v>2827</v>
      </c>
      <c r="C494" s="6">
        <v>2837.9</v>
      </c>
      <c r="D494" s="6">
        <v>2827</v>
      </c>
      <c r="E494" s="6">
        <v>2837.9</v>
      </c>
      <c r="F494" s="6">
        <v>2837.9</v>
      </c>
      <c r="G494" s="4">
        <v>2</v>
      </c>
    </row>
    <row r="495" spans="1:7" ht="17">
      <c r="A495" s="5">
        <v>44354</v>
      </c>
      <c r="B495" s="6">
        <v>2833.4</v>
      </c>
      <c r="C495" s="6">
        <v>2833.4</v>
      </c>
      <c r="D495" s="6">
        <v>2833.4</v>
      </c>
      <c r="E495" s="6">
        <v>2833.4</v>
      </c>
      <c r="F495" s="6">
        <v>2833.4</v>
      </c>
      <c r="G495" s="4" t="s">
        <v>14</v>
      </c>
    </row>
    <row r="496" spans="1:7" ht="17">
      <c r="A496" s="5">
        <v>44355</v>
      </c>
      <c r="B496" s="6">
        <v>2802.6</v>
      </c>
      <c r="C496" s="6">
        <v>2802.6</v>
      </c>
      <c r="D496" s="6">
        <v>2802.6</v>
      </c>
      <c r="E496" s="6">
        <v>2802.6</v>
      </c>
      <c r="F496" s="6">
        <v>2802.6</v>
      </c>
      <c r="G496" s="4" t="s">
        <v>14</v>
      </c>
    </row>
    <row r="497" spans="1:7" ht="17">
      <c r="A497" s="5">
        <v>44356</v>
      </c>
      <c r="B497" s="6">
        <v>2800</v>
      </c>
      <c r="C497" s="6">
        <v>2800</v>
      </c>
      <c r="D497" s="6">
        <v>2769</v>
      </c>
      <c r="E497" s="6">
        <v>2770</v>
      </c>
      <c r="F497" s="6">
        <v>2770</v>
      </c>
      <c r="G497" s="4">
        <v>3</v>
      </c>
    </row>
    <row r="498" spans="1:7" ht="17">
      <c r="A498" s="5">
        <v>44357</v>
      </c>
      <c r="B498" s="6">
        <v>2768</v>
      </c>
      <c r="C498" s="6">
        <v>2774.7</v>
      </c>
      <c r="D498" s="6">
        <v>2768</v>
      </c>
      <c r="E498" s="6">
        <v>2774.7</v>
      </c>
      <c r="F498" s="6">
        <v>2774.7</v>
      </c>
      <c r="G498" s="4">
        <v>2</v>
      </c>
    </row>
    <row r="499" spans="1:7" ht="17">
      <c r="A499" s="5">
        <v>44358</v>
      </c>
      <c r="B499" s="6">
        <v>2777.7</v>
      </c>
      <c r="C499" s="6">
        <v>2777.7</v>
      </c>
      <c r="D499" s="6">
        <v>2777.7</v>
      </c>
      <c r="E499" s="6">
        <v>2777.7</v>
      </c>
      <c r="F499" s="6">
        <v>2777.7</v>
      </c>
      <c r="G499" s="4" t="s">
        <v>14</v>
      </c>
    </row>
    <row r="500" spans="1:7" ht="17">
      <c r="A500" s="5">
        <v>44361</v>
      </c>
      <c r="B500" s="6">
        <v>2753.6</v>
      </c>
      <c r="C500" s="6">
        <v>2753.6</v>
      </c>
      <c r="D500" s="6">
        <v>2753.6</v>
      </c>
      <c r="E500" s="6">
        <v>2753.6</v>
      </c>
      <c r="F500" s="6">
        <v>2753.6</v>
      </c>
      <c r="G500" s="4" t="s">
        <v>14</v>
      </c>
    </row>
    <row r="501" spans="1:7" ht="17">
      <c r="A501" s="5">
        <v>44362</v>
      </c>
      <c r="B501" s="6">
        <v>2761.8</v>
      </c>
      <c r="C501" s="6">
        <v>2761.8</v>
      </c>
      <c r="D501" s="6">
        <v>2761.8</v>
      </c>
      <c r="E501" s="6">
        <v>2761.8</v>
      </c>
      <c r="F501" s="6">
        <v>2761.8</v>
      </c>
      <c r="G501" s="4" t="s">
        <v>14</v>
      </c>
    </row>
    <row r="502" spans="1:7" ht="17">
      <c r="A502" s="5">
        <v>44363</v>
      </c>
      <c r="B502" s="6">
        <v>2805.5</v>
      </c>
      <c r="C502" s="6">
        <v>2834</v>
      </c>
      <c r="D502" s="6">
        <v>2805.5</v>
      </c>
      <c r="E502" s="6">
        <v>2834</v>
      </c>
      <c r="F502" s="6">
        <v>2834</v>
      </c>
      <c r="G502" s="4">
        <v>1</v>
      </c>
    </row>
    <row r="503" spans="1:7" ht="17">
      <c r="A503" s="5">
        <v>44364</v>
      </c>
      <c r="B503" s="6">
        <v>2766.5</v>
      </c>
      <c r="C503" s="6">
        <v>2769</v>
      </c>
      <c r="D503" s="6">
        <v>2509.6</v>
      </c>
      <c r="E503" s="6">
        <v>2509.6</v>
      </c>
      <c r="F503" s="6">
        <v>2509.6</v>
      </c>
      <c r="G503" s="4">
        <v>13</v>
      </c>
    </row>
    <row r="504" spans="1:7" ht="17">
      <c r="A504" s="5">
        <v>44365</v>
      </c>
      <c r="B504" s="6">
        <v>2516</v>
      </c>
      <c r="C504" s="6">
        <v>2520</v>
      </c>
      <c r="D504" s="6">
        <v>2461</v>
      </c>
      <c r="E504" s="6">
        <v>2465.6999999999998</v>
      </c>
      <c r="F504" s="6">
        <v>2465.6999999999998</v>
      </c>
      <c r="G504" s="4">
        <v>14</v>
      </c>
    </row>
    <row r="505" spans="1:7" ht="17">
      <c r="A505" s="5">
        <v>44368</v>
      </c>
      <c r="B505" s="6">
        <v>2540</v>
      </c>
      <c r="C505" s="6">
        <v>2553.1999999999998</v>
      </c>
      <c r="D505" s="6">
        <v>2540</v>
      </c>
      <c r="E505" s="6">
        <v>2553.1999999999998</v>
      </c>
      <c r="F505" s="6">
        <v>2553.1999999999998</v>
      </c>
      <c r="G505" s="4">
        <v>3</v>
      </c>
    </row>
    <row r="506" spans="1:7" ht="17">
      <c r="A506" s="5">
        <v>44369</v>
      </c>
      <c r="B506" s="6">
        <v>2554.6999999999998</v>
      </c>
      <c r="C506" s="6">
        <v>2555.5</v>
      </c>
      <c r="D506" s="6">
        <v>2550</v>
      </c>
      <c r="E506" s="6">
        <v>2554.6999999999998</v>
      </c>
      <c r="F506" s="6">
        <v>2554.6999999999998</v>
      </c>
      <c r="G506" s="4">
        <v>2</v>
      </c>
    </row>
    <row r="507" spans="1:7" ht="17">
      <c r="A507" s="5">
        <v>44370</v>
      </c>
      <c r="B507" s="6">
        <v>2587.5</v>
      </c>
      <c r="C507" s="6">
        <v>2626.3</v>
      </c>
      <c r="D507" s="6">
        <v>2587.5</v>
      </c>
      <c r="E507" s="6">
        <v>2626.3</v>
      </c>
      <c r="F507" s="6">
        <v>2626.3</v>
      </c>
      <c r="G507" s="4">
        <v>1</v>
      </c>
    </row>
    <row r="508" spans="1:7" ht="17">
      <c r="A508" s="5">
        <v>44371</v>
      </c>
      <c r="B508" s="6">
        <v>2612</v>
      </c>
      <c r="C508" s="6">
        <v>2639.8</v>
      </c>
      <c r="D508" s="6">
        <v>2597.5</v>
      </c>
      <c r="E508" s="6">
        <v>2639.8</v>
      </c>
      <c r="F508" s="6">
        <v>2639.8</v>
      </c>
      <c r="G508" s="4">
        <v>11</v>
      </c>
    </row>
    <row r="509" spans="1:7" ht="17">
      <c r="A509" s="5">
        <v>44372</v>
      </c>
      <c r="B509" s="6">
        <v>2633.3</v>
      </c>
      <c r="C509" s="6">
        <v>2633.3</v>
      </c>
      <c r="D509" s="6">
        <v>2633.3</v>
      </c>
      <c r="E509" s="6">
        <v>2633.3</v>
      </c>
      <c r="F509" s="6">
        <v>2633.3</v>
      </c>
      <c r="G509" s="4" t="s">
        <v>14</v>
      </c>
    </row>
    <row r="510" spans="1:7" ht="17">
      <c r="A510" s="5">
        <v>44375</v>
      </c>
      <c r="B510" s="6">
        <v>2695.9</v>
      </c>
      <c r="C510" s="6">
        <v>2695.9</v>
      </c>
      <c r="D510" s="6">
        <v>2695.9</v>
      </c>
      <c r="E510" s="6">
        <v>2695.9</v>
      </c>
      <c r="F510" s="6">
        <v>2695.9</v>
      </c>
      <c r="G510" s="4" t="s">
        <v>14</v>
      </c>
    </row>
    <row r="511" spans="1:7" ht="17">
      <c r="A511" s="5">
        <v>44376</v>
      </c>
      <c r="B511" s="6">
        <v>2679.4</v>
      </c>
      <c r="C511" s="6">
        <v>2679.4</v>
      </c>
      <c r="D511" s="6">
        <v>2679.4</v>
      </c>
      <c r="E511" s="6">
        <v>2679.4</v>
      </c>
      <c r="F511" s="6">
        <v>2679.4</v>
      </c>
      <c r="G511" s="4" t="s">
        <v>14</v>
      </c>
    </row>
    <row r="512" spans="1:7" ht="17">
      <c r="A512" s="5">
        <v>44377</v>
      </c>
      <c r="B512" s="6">
        <v>2777.4</v>
      </c>
      <c r="C512" s="6">
        <v>2777.4</v>
      </c>
      <c r="D512" s="6">
        <v>2777.4</v>
      </c>
      <c r="E512" s="6">
        <v>2777.4</v>
      </c>
      <c r="F512" s="6">
        <v>2777.4</v>
      </c>
      <c r="G512" s="4" t="s">
        <v>14</v>
      </c>
    </row>
    <row r="513" spans="1:7" ht="17">
      <c r="A513" s="5">
        <v>44378</v>
      </c>
      <c r="B513" s="6">
        <v>2767.1</v>
      </c>
      <c r="C513" s="6">
        <v>2767.1</v>
      </c>
      <c r="D513" s="6">
        <v>2767.1</v>
      </c>
      <c r="E513" s="6">
        <v>2767.1</v>
      </c>
      <c r="F513" s="6">
        <v>2767.1</v>
      </c>
      <c r="G513" s="4" t="s">
        <v>14</v>
      </c>
    </row>
    <row r="514" spans="1:7" ht="17">
      <c r="A514" s="5">
        <v>44379</v>
      </c>
      <c r="B514" s="6">
        <v>2790.7</v>
      </c>
      <c r="C514" s="6">
        <v>2790.7</v>
      </c>
      <c r="D514" s="6">
        <v>2790.7</v>
      </c>
      <c r="E514" s="6">
        <v>2790.7</v>
      </c>
      <c r="F514" s="6">
        <v>2790.7</v>
      </c>
      <c r="G514" s="4" t="s">
        <v>14</v>
      </c>
    </row>
    <row r="515" spans="1:7" ht="17">
      <c r="A515" s="5">
        <v>44383</v>
      </c>
      <c r="B515" s="6">
        <v>2794.3</v>
      </c>
      <c r="C515" s="6">
        <v>2794.3</v>
      </c>
      <c r="D515" s="6">
        <v>2794.3</v>
      </c>
      <c r="E515" s="6">
        <v>2794.3</v>
      </c>
      <c r="F515" s="6">
        <v>2794.3</v>
      </c>
      <c r="G515" s="4" t="s">
        <v>14</v>
      </c>
    </row>
    <row r="516" spans="1:7" ht="17">
      <c r="A516" s="5">
        <v>44384</v>
      </c>
      <c r="B516" s="6">
        <v>2846.5</v>
      </c>
      <c r="C516" s="6">
        <v>2846.5</v>
      </c>
      <c r="D516" s="6">
        <v>2846.5</v>
      </c>
      <c r="E516" s="6">
        <v>2846.5</v>
      </c>
      <c r="F516" s="6">
        <v>2846.5</v>
      </c>
      <c r="G516" s="4" t="s">
        <v>14</v>
      </c>
    </row>
    <row r="517" spans="1:7" ht="17">
      <c r="A517" s="5">
        <v>44385</v>
      </c>
      <c r="B517" s="6">
        <v>2808.4</v>
      </c>
      <c r="C517" s="6">
        <v>2808.4</v>
      </c>
      <c r="D517" s="6">
        <v>2808.4</v>
      </c>
      <c r="E517" s="6">
        <v>2808.4</v>
      </c>
      <c r="F517" s="6">
        <v>2808.4</v>
      </c>
      <c r="G517" s="4" t="s">
        <v>14</v>
      </c>
    </row>
    <row r="518" spans="1:7" ht="17">
      <c r="A518" s="5">
        <v>44386</v>
      </c>
      <c r="B518" s="6">
        <v>2810.2</v>
      </c>
      <c r="C518" s="6">
        <v>2810.2</v>
      </c>
      <c r="D518" s="6">
        <v>2810.2</v>
      </c>
      <c r="E518" s="6">
        <v>2810.2</v>
      </c>
      <c r="F518" s="6">
        <v>2810.2</v>
      </c>
      <c r="G518" s="4" t="s">
        <v>14</v>
      </c>
    </row>
    <row r="519" spans="1:7" ht="17">
      <c r="A519" s="5">
        <v>44389</v>
      </c>
      <c r="B519" s="6">
        <v>2857.5</v>
      </c>
      <c r="C519" s="6">
        <v>2857.5</v>
      </c>
      <c r="D519" s="6">
        <v>2857.5</v>
      </c>
      <c r="E519" s="6">
        <v>2857.5</v>
      </c>
      <c r="F519" s="6">
        <v>2857.5</v>
      </c>
      <c r="G519" s="4" t="s">
        <v>14</v>
      </c>
    </row>
    <row r="520" spans="1:7" ht="17">
      <c r="A520" s="5">
        <v>44390</v>
      </c>
      <c r="B520" s="6">
        <v>2830.7</v>
      </c>
      <c r="C520" s="6">
        <v>2830.7</v>
      </c>
      <c r="D520" s="6">
        <v>2830.7</v>
      </c>
      <c r="E520" s="6">
        <v>2830.7</v>
      </c>
      <c r="F520" s="6">
        <v>2830.7</v>
      </c>
      <c r="G520" s="4" t="s">
        <v>14</v>
      </c>
    </row>
    <row r="521" spans="1:7" ht="17">
      <c r="A521" s="5">
        <v>44391</v>
      </c>
      <c r="B521" s="6">
        <v>2824.5</v>
      </c>
      <c r="C521" s="6">
        <v>2824.5</v>
      </c>
      <c r="D521" s="6">
        <v>2824.5</v>
      </c>
      <c r="E521" s="6">
        <v>2824.5</v>
      </c>
      <c r="F521" s="6">
        <v>2824.5</v>
      </c>
      <c r="G521" s="4" t="s">
        <v>14</v>
      </c>
    </row>
    <row r="522" spans="1:7" ht="17">
      <c r="A522" s="5">
        <v>44392</v>
      </c>
      <c r="B522" s="6">
        <v>2727.5</v>
      </c>
      <c r="C522" s="6">
        <v>2727.5</v>
      </c>
      <c r="D522" s="6">
        <v>2727.5</v>
      </c>
      <c r="E522" s="6">
        <v>2727.5</v>
      </c>
      <c r="F522" s="6">
        <v>2727.5</v>
      </c>
      <c r="G522" s="4" t="s">
        <v>14</v>
      </c>
    </row>
    <row r="523" spans="1:7" ht="17">
      <c r="A523" s="5">
        <v>44393</v>
      </c>
      <c r="B523" s="6">
        <v>2635.5</v>
      </c>
      <c r="C523" s="6">
        <v>2635.5</v>
      </c>
      <c r="D523" s="6">
        <v>2635.5</v>
      </c>
      <c r="E523" s="6">
        <v>2635.5</v>
      </c>
      <c r="F523" s="6">
        <v>2635.5</v>
      </c>
      <c r="G523" s="4" t="s">
        <v>14</v>
      </c>
    </row>
    <row r="524" spans="1:7" ht="17">
      <c r="A524" s="5">
        <v>44396</v>
      </c>
      <c r="B524" s="6">
        <v>2590.9</v>
      </c>
      <c r="C524" s="6">
        <v>2590.9</v>
      </c>
      <c r="D524" s="6">
        <v>2590.9</v>
      </c>
      <c r="E524" s="6">
        <v>2590.9</v>
      </c>
      <c r="F524" s="6">
        <v>2590.9</v>
      </c>
      <c r="G524" s="4" t="s">
        <v>14</v>
      </c>
    </row>
    <row r="525" spans="1:7" ht="17">
      <c r="A525" s="5">
        <v>44397</v>
      </c>
      <c r="B525" s="6">
        <v>2638.6</v>
      </c>
      <c r="C525" s="6">
        <v>2638.6</v>
      </c>
      <c r="D525" s="6">
        <v>2638.6</v>
      </c>
      <c r="E525" s="6">
        <v>2638.6</v>
      </c>
      <c r="F525" s="6">
        <v>2638.6</v>
      </c>
      <c r="G525" s="4" t="s">
        <v>14</v>
      </c>
    </row>
    <row r="526" spans="1:7" ht="17">
      <c r="A526" s="5">
        <v>44398</v>
      </c>
      <c r="B526" s="6">
        <v>2653.1</v>
      </c>
      <c r="C526" s="6">
        <v>2653.1</v>
      </c>
      <c r="D526" s="6">
        <v>2653.1</v>
      </c>
      <c r="E526" s="6">
        <v>2653.1</v>
      </c>
      <c r="F526" s="6">
        <v>2653.1</v>
      </c>
      <c r="G526" s="4" t="s">
        <v>14</v>
      </c>
    </row>
    <row r="527" spans="1:7" ht="17">
      <c r="A527" s="5">
        <v>44399</v>
      </c>
      <c r="B527" s="6">
        <v>2702.8</v>
      </c>
      <c r="C527" s="6">
        <v>2702.8</v>
      </c>
      <c r="D527" s="6">
        <v>2702.8</v>
      </c>
      <c r="E527" s="6">
        <v>2702.8</v>
      </c>
      <c r="F527" s="6">
        <v>2702.8</v>
      </c>
      <c r="G527" s="4" t="s">
        <v>14</v>
      </c>
    </row>
    <row r="528" spans="1:7" ht="17">
      <c r="A528" s="5">
        <v>44400</v>
      </c>
      <c r="B528" s="6">
        <v>2660.6</v>
      </c>
      <c r="C528" s="6">
        <v>2660.6</v>
      </c>
      <c r="D528" s="6">
        <v>2660.6</v>
      </c>
      <c r="E528" s="6">
        <v>2660.6</v>
      </c>
      <c r="F528" s="6">
        <v>2660.6</v>
      </c>
      <c r="G528" s="4" t="s">
        <v>14</v>
      </c>
    </row>
    <row r="529" spans="1:7" ht="17">
      <c r="A529" s="5">
        <v>44403</v>
      </c>
      <c r="B529" s="6">
        <v>2676.3</v>
      </c>
      <c r="C529" s="6">
        <v>2676.3</v>
      </c>
      <c r="D529" s="6">
        <v>2676.3</v>
      </c>
      <c r="E529" s="6">
        <v>2676.3</v>
      </c>
      <c r="F529" s="6">
        <v>2676.3</v>
      </c>
      <c r="G529" s="4" t="s">
        <v>14</v>
      </c>
    </row>
    <row r="530" spans="1:7" ht="17">
      <c r="A530" s="5">
        <v>44404</v>
      </c>
      <c r="B530" s="6">
        <v>2604.9</v>
      </c>
      <c r="C530" s="6">
        <v>2604.9</v>
      </c>
      <c r="D530" s="6">
        <v>2604.9</v>
      </c>
      <c r="E530" s="6">
        <v>2604.9</v>
      </c>
      <c r="F530" s="6">
        <v>2604.9</v>
      </c>
      <c r="G530" s="4" t="s">
        <v>14</v>
      </c>
    </row>
    <row r="531" spans="1:7" ht="17">
      <c r="A531" s="5">
        <v>44405</v>
      </c>
      <c r="B531" s="6">
        <v>2620.8000000000002</v>
      </c>
      <c r="C531" s="6">
        <v>2620.8000000000002</v>
      </c>
      <c r="D531" s="6">
        <v>2620.8000000000002</v>
      </c>
      <c r="E531" s="6">
        <v>2620.8000000000002</v>
      </c>
      <c r="F531" s="6">
        <v>2620.8000000000002</v>
      </c>
      <c r="G531" s="4" t="s">
        <v>14</v>
      </c>
    </row>
    <row r="532" spans="1:7" ht="17">
      <c r="A532" s="5">
        <v>44406</v>
      </c>
      <c r="B532" s="6">
        <v>2642.7</v>
      </c>
      <c r="C532" s="6">
        <v>2642.7</v>
      </c>
      <c r="D532" s="6">
        <v>2642.7</v>
      </c>
      <c r="E532" s="6">
        <v>2642.7</v>
      </c>
      <c r="F532" s="6">
        <v>2642.7</v>
      </c>
      <c r="G532" s="4" t="s">
        <v>14</v>
      </c>
    </row>
    <row r="533" spans="1:7" ht="17">
      <c r="A533" s="5">
        <v>44407</v>
      </c>
      <c r="B533" s="6">
        <v>2655.8</v>
      </c>
      <c r="C533" s="6">
        <v>2655.8</v>
      </c>
      <c r="D533" s="6">
        <v>2655.8</v>
      </c>
      <c r="E533" s="6">
        <v>2655.8</v>
      </c>
      <c r="F533" s="6">
        <v>2655.8</v>
      </c>
      <c r="G533" s="4" t="s">
        <v>14</v>
      </c>
    </row>
    <row r="534" spans="1:7" ht="17">
      <c r="A534" s="5">
        <v>44410</v>
      </c>
      <c r="B534" s="6">
        <v>2683.7</v>
      </c>
      <c r="C534" s="6">
        <v>2683.7</v>
      </c>
      <c r="D534" s="6">
        <v>2683.7</v>
      </c>
      <c r="E534" s="6">
        <v>2683.7</v>
      </c>
      <c r="F534" s="6">
        <v>2683.7</v>
      </c>
      <c r="G534" s="4" t="s">
        <v>14</v>
      </c>
    </row>
    <row r="535" spans="1:7" ht="17">
      <c r="A535" s="5">
        <v>44411</v>
      </c>
      <c r="B535" s="6">
        <v>2644.9</v>
      </c>
      <c r="C535" s="6">
        <v>2644.9</v>
      </c>
      <c r="D535" s="6">
        <v>2644.9</v>
      </c>
      <c r="E535" s="6">
        <v>2644.9</v>
      </c>
      <c r="F535" s="6">
        <v>2644.9</v>
      </c>
      <c r="G535" s="4" t="s">
        <v>14</v>
      </c>
    </row>
    <row r="536" spans="1:7" ht="17">
      <c r="A536" s="5">
        <v>44412</v>
      </c>
      <c r="B536" s="6">
        <v>2651.3</v>
      </c>
      <c r="C536" s="6">
        <v>2651.3</v>
      </c>
      <c r="D536" s="6">
        <v>2651.3</v>
      </c>
      <c r="E536" s="6">
        <v>2651.3</v>
      </c>
      <c r="F536" s="6">
        <v>2651.3</v>
      </c>
      <c r="G536" s="4" t="s">
        <v>14</v>
      </c>
    </row>
    <row r="537" spans="1:7" ht="17">
      <c r="A537" s="5">
        <v>44413</v>
      </c>
      <c r="B537" s="6">
        <v>2654.7</v>
      </c>
      <c r="C537" s="6">
        <v>2654.7</v>
      </c>
      <c r="D537" s="6">
        <v>2654.7</v>
      </c>
      <c r="E537" s="6">
        <v>2654.7</v>
      </c>
      <c r="F537" s="6">
        <v>2654.7</v>
      </c>
      <c r="G537" s="4" t="s">
        <v>14</v>
      </c>
    </row>
    <row r="538" spans="1:7" ht="17">
      <c r="A538" s="5">
        <v>44414</v>
      </c>
      <c r="B538" s="6">
        <v>2629.7</v>
      </c>
      <c r="C538" s="6">
        <v>2629.7</v>
      </c>
      <c r="D538" s="6">
        <v>2629.7</v>
      </c>
      <c r="E538" s="6">
        <v>2629.7</v>
      </c>
      <c r="F538" s="6">
        <v>2629.7</v>
      </c>
      <c r="G538" s="4" t="s">
        <v>14</v>
      </c>
    </row>
    <row r="539" spans="1:7" ht="17">
      <c r="A539" s="5">
        <v>44417</v>
      </c>
      <c r="B539" s="6">
        <v>2601.6999999999998</v>
      </c>
      <c r="C539" s="6">
        <v>2601.6999999999998</v>
      </c>
      <c r="D539" s="6">
        <v>2601.6999999999998</v>
      </c>
      <c r="E539" s="6">
        <v>2601.6999999999998</v>
      </c>
      <c r="F539" s="6">
        <v>2601.6999999999998</v>
      </c>
      <c r="G539" s="4" t="s">
        <v>14</v>
      </c>
    </row>
    <row r="540" spans="1:7" ht="17">
      <c r="A540" s="5">
        <v>44418</v>
      </c>
      <c r="B540" s="6">
        <v>2649.6</v>
      </c>
      <c r="C540" s="6">
        <v>2649.6</v>
      </c>
      <c r="D540" s="6">
        <v>2649.6</v>
      </c>
      <c r="E540" s="6">
        <v>2649.6</v>
      </c>
      <c r="F540" s="6">
        <v>2649.6</v>
      </c>
      <c r="G540" s="4" t="s">
        <v>14</v>
      </c>
    </row>
    <row r="541" spans="1:7" ht="17">
      <c r="A541" s="5">
        <v>44419</v>
      </c>
      <c r="B541" s="6">
        <v>2632.4</v>
      </c>
      <c r="C541" s="6">
        <v>2632.4</v>
      </c>
      <c r="D541" s="6">
        <v>2632.4</v>
      </c>
      <c r="E541" s="6">
        <v>2632.4</v>
      </c>
      <c r="F541" s="6">
        <v>2632.4</v>
      </c>
      <c r="G541" s="4" t="s">
        <v>14</v>
      </c>
    </row>
    <row r="542" spans="1:7" ht="17">
      <c r="A542" s="5">
        <v>44420</v>
      </c>
      <c r="B542" s="6">
        <v>2623.5</v>
      </c>
      <c r="C542" s="6">
        <v>2623.5</v>
      </c>
      <c r="D542" s="6">
        <v>2623.5</v>
      </c>
      <c r="E542" s="6">
        <v>2623.5</v>
      </c>
      <c r="F542" s="6">
        <v>2623.5</v>
      </c>
      <c r="G542" s="4" t="s">
        <v>14</v>
      </c>
    </row>
    <row r="543" spans="1:7" ht="17">
      <c r="A543" s="5">
        <v>44421</v>
      </c>
      <c r="B543" s="6">
        <v>2656.1</v>
      </c>
      <c r="C543" s="6">
        <v>2656.1</v>
      </c>
      <c r="D543" s="6">
        <v>2656.1</v>
      </c>
      <c r="E543" s="6">
        <v>2656.1</v>
      </c>
      <c r="F543" s="6">
        <v>2656.1</v>
      </c>
      <c r="G543" s="4" t="s">
        <v>14</v>
      </c>
    </row>
    <row r="544" spans="1:7" ht="17">
      <c r="A544" s="5">
        <v>44424</v>
      </c>
      <c r="B544" s="6">
        <v>2597.6</v>
      </c>
      <c r="C544" s="6">
        <v>2597.6</v>
      </c>
      <c r="D544" s="6">
        <v>2597.6</v>
      </c>
      <c r="E544" s="6">
        <v>2597.6</v>
      </c>
      <c r="F544" s="6">
        <v>2597.6</v>
      </c>
      <c r="G544" s="4" t="s">
        <v>14</v>
      </c>
    </row>
    <row r="545" spans="1:7" ht="17">
      <c r="A545" s="5">
        <v>44425</v>
      </c>
      <c r="B545" s="6">
        <v>2493.8000000000002</v>
      </c>
      <c r="C545" s="6">
        <v>2493.8000000000002</v>
      </c>
      <c r="D545" s="6">
        <v>2493.8000000000002</v>
      </c>
      <c r="E545" s="6">
        <v>2493.8000000000002</v>
      </c>
      <c r="F545" s="6">
        <v>2493.8000000000002</v>
      </c>
      <c r="G545" s="4" t="s">
        <v>14</v>
      </c>
    </row>
    <row r="546" spans="1:7" ht="17">
      <c r="A546" s="5">
        <v>44426</v>
      </c>
      <c r="B546" s="6">
        <v>2421.5</v>
      </c>
      <c r="C546" s="6">
        <v>2421.5</v>
      </c>
      <c r="D546" s="6">
        <v>2421.5</v>
      </c>
      <c r="E546" s="6">
        <v>2421.5</v>
      </c>
      <c r="F546" s="6">
        <v>2421.5</v>
      </c>
      <c r="G546" s="4" t="s">
        <v>14</v>
      </c>
    </row>
    <row r="547" spans="1:7" ht="17">
      <c r="A547" s="5">
        <v>44427</v>
      </c>
      <c r="B547" s="6">
        <v>2296.1</v>
      </c>
      <c r="C547" s="6">
        <v>2296.1</v>
      </c>
      <c r="D547" s="6">
        <v>2296.1</v>
      </c>
      <c r="E547" s="6">
        <v>2296.1</v>
      </c>
      <c r="F547" s="6">
        <v>2296.1</v>
      </c>
      <c r="G547" s="4" t="s">
        <v>14</v>
      </c>
    </row>
    <row r="548" spans="1:7" ht="17">
      <c r="A548" s="5">
        <v>44428</v>
      </c>
      <c r="B548" s="6">
        <v>2288</v>
      </c>
      <c r="C548" s="6">
        <v>2288</v>
      </c>
      <c r="D548" s="6">
        <v>2274.6999999999998</v>
      </c>
      <c r="E548" s="6">
        <v>2274.6999999999998</v>
      </c>
      <c r="F548" s="6">
        <v>2274.6999999999998</v>
      </c>
      <c r="G548" s="4">
        <v>1</v>
      </c>
    </row>
    <row r="549" spans="1:7" ht="17">
      <c r="A549" s="5">
        <v>44431</v>
      </c>
      <c r="B549" s="6">
        <v>2383.3000000000002</v>
      </c>
      <c r="C549" s="6">
        <v>2383.3000000000002</v>
      </c>
      <c r="D549" s="6">
        <v>2383.3000000000002</v>
      </c>
      <c r="E549" s="6">
        <v>2383.3000000000002</v>
      </c>
      <c r="F549" s="6">
        <v>2383.3000000000002</v>
      </c>
      <c r="G549" s="4">
        <v>1</v>
      </c>
    </row>
    <row r="550" spans="1:7" ht="17">
      <c r="A550" s="5">
        <v>44432</v>
      </c>
      <c r="B550" s="6">
        <v>2440.6999999999998</v>
      </c>
      <c r="C550" s="6">
        <v>2440.6999999999998</v>
      </c>
      <c r="D550" s="6">
        <v>2440.6999999999998</v>
      </c>
      <c r="E550" s="6">
        <v>2440.6999999999998</v>
      </c>
      <c r="F550" s="6">
        <v>2440.6999999999998</v>
      </c>
      <c r="G550" s="4">
        <v>1</v>
      </c>
    </row>
    <row r="551" spans="1:7" ht="17">
      <c r="A551" s="5">
        <v>44433</v>
      </c>
      <c r="B551" s="6">
        <v>2428.9</v>
      </c>
      <c r="C551" s="6">
        <v>2428.9</v>
      </c>
      <c r="D551" s="6">
        <v>2428.9</v>
      </c>
      <c r="E551" s="6">
        <v>2428.9</v>
      </c>
      <c r="F551" s="6">
        <v>2428.9</v>
      </c>
      <c r="G551" s="4">
        <v>1</v>
      </c>
    </row>
    <row r="552" spans="1:7" ht="17">
      <c r="A552" s="5">
        <v>44434</v>
      </c>
      <c r="B552" s="6">
        <v>2386.5</v>
      </c>
      <c r="C552" s="6">
        <v>2386.5</v>
      </c>
      <c r="D552" s="6">
        <v>2386.5</v>
      </c>
      <c r="E552" s="6">
        <v>2386.5</v>
      </c>
      <c r="F552" s="6">
        <v>2386.5</v>
      </c>
      <c r="G552" s="4">
        <v>1</v>
      </c>
    </row>
    <row r="553" spans="1:7" ht="17">
      <c r="A553" s="5">
        <v>44435</v>
      </c>
      <c r="B553" s="6">
        <v>2402.1999999999998</v>
      </c>
      <c r="C553" s="6">
        <v>2402.1999999999998</v>
      </c>
      <c r="D553" s="6">
        <v>2402.1999999999998</v>
      </c>
      <c r="E553" s="6">
        <v>2402.1999999999998</v>
      </c>
      <c r="F553" s="6">
        <v>2402.1999999999998</v>
      </c>
      <c r="G553" s="7">
        <v>1389</v>
      </c>
    </row>
    <row r="554" spans="1:7" ht="17">
      <c r="A554" s="5">
        <v>44438</v>
      </c>
      <c r="B554" s="6">
        <v>2414</v>
      </c>
      <c r="C554" s="6">
        <v>2495.5</v>
      </c>
      <c r="D554" s="6">
        <v>2404</v>
      </c>
      <c r="E554" s="6">
        <v>2476.1</v>
      </c>
      <c r="F554" s="6">
        <v>2476.1</v>
      </c>
      <c r="G554" s="4">
        <v>374</v>
      </c>
    </row>
    <row r="555" spans="1:7" ht="17">
      <c r="A555" s="5">
        <v>44439</v>
      </c>
      <c r="B555" s="6">
        <v>2470</v>
      </c>
      <c r="C555" s="6">
        <v>2489.5</v>
      </c>
      <c r="D555" s="6">
        <v>2462</v>
      </c>
      <c r="E555" s="6">
        <v>2468.3000000000002</v>
      </c>
      <c r="F555" s="6">
        <v>2468.3000000000002</v>
      </c>
      <c r="G555" s="4">
        <v>103</v>
      </c>
    </row>
    <row r="556" spans="1:7" ht="17">
      <c r="A556" s="5">
        <v>44440</v>
      </c>
      <c r="B556" s="6">
        <v>2466</v>
      </c>
      <c r="C556" s="6">
        <v>2485.5</v>
      </c>
      <c r="D556" s="6">
        <v>2426.5</v>
      </c>
      <c r="E556" s="6">
        <v>2438.4</v>
      </c>
      <c r="F556" s="6">
        <v>2438.4</v>
      </c>
      <c r="G556" s="4">
        <v>21</v>
      </c>
    </row>
    <row r="557" spans="1:7" ht="17">
      <c r="A557" s="5">
        <v>44441</v>
      </c>
      <c r="B557" s="6">
        <v>2405.5</v>
      </c>
      <c r="C557" s="6">
        <v>2405.5</v>
      </c>
      <c r="D557" s="6">
        <v>2397.4</v>
      </c>
      <c r="E557" s="6">
        <v>2397.4</v>
      </c>
      <c r="F557" s="6">
        <v>2397.4</v>
      </c>
      <c r="G557" s="4">
        <v>3</v>
      </c>
    </row>
    <row r="558" spans="1:7" ht="17">
      <c r="A558" s="5">
        <v>44442</v>
      </c>
      <c r="B558" s="6">
        <v>2399</v>
      </c>
      <c r="C558" s="6">
        <v>2414.4</v>
      </c>
      <c r="D558" s="6">
        <v>2397</v>
      </c>
      <c r="E558" s="6">
        <v>2414.4</v>
      </c>
      <c r="F558" s="6">
        <v>2414.4</v>
      </c>
      <c r="G558" s="4">
        <v>4</v>
      </c>
    </row>
    <row r="559" spans="1:7" ht="17">
      <c r="A559" s="5">
        <v>44446</v>
      </c>
      <c r="B559" s="6">
        <v>2422</v>
      </c>
      <c r="C559" s="6">
        <v>2422</v>
      </c>
      <c r="D559" s="6">
        <v>2341</v>
      </c>
      <c r="E559" s="6">
        <v>2351.1999999999998</v>
      </c>
      <c r="F559" s="6">
        <v>2351.1999999999998</v>
      </c>
      <c r="G559" s="4">
        <v>27</v>
      </c>
    </row>
    <row r="560" spans="1:7" ht="17">
      <c r="A560" s="5">
        <v>44447</v>
      </c>
      <c r="B560" s="6">
        <v>2222</v>
      </c>
      <c r="C560" s="6">
        <v>2235.5</v>
      </c>
      <c r="D560" s="6">
        <v>2222</v>
      </c>
      <c r="E560" s="6">
        <v>2235.5</v>
      </c>
      <c r="F560" s="6">
        <v>2235.5</v>
      </c>
      <c r="G560" s="4">
        <v>12</v>
      </c>
    </row>
    <row r="561" spans="1:7" ht="17">
      <c r="A561" s="5">
        <v>44448</v>
      </c>
      <c r="B561" s="6">
        <v>2139.8000000000002</v>
      </c>
      <c r="C561" s="6">
        <v>2139.8000000000002</v>
      </c>
      <c r="D561" s="6">
        <v>2139.8000000000002</v>
      </c>
      <c r="E561" s="6">
        <v>2139.8000000000002</v>
      </c>
      <c r="F561" s="6">
        <v>2139.8000000000002</v>
      </c>
      <c r="G561" s="4">
        <v>12</v>
      </c>
    </row>
    <row r="562" spans="1:7" ht="17">
      <c r="A562" s="5">
        <v>44449</v>
      </c>
      <c r="B562" s="6">
        <v>2204</v>
      </c>
      <c r="C562" s="6">
        <v>2204</v>
      </c>
      <c r="D562" s="6">
        <v>2123</v>
      </c>
      <c r="E562" s="6">
        <v>2123</v>
      </c>
      <c r="F562" s="6">
        <v>2123</v>
      </c>
      <c r="G562" s="4">
        <v>1</v>
      </c>
    </row>
    <row r="563" spans="1:7" ht="17">
      <c r="A563" s="5">
        <v>44452</v>
      </c>
      <c r="B563" s="6">
        <v>2100</v>
      </c>
      <c r="C563" s="6">
        <v>2100</v>
      </c>
      <c r="D563" s="6">
        <v>2063</v>
      </c>
      <c r="E563" s="6">
        <v>2076.6</v>
      </c>
      <c r="F563" s="6">
        <v>2076.6</v>
      </c>
      <c r="G563" s="4">
        <v>4</v>
      </c>
    </row>
    <row r="564" spans="1:7" ht="17">
      <c r="A564" s="5">
        <v>44453</v>
      </c>
      <c r="B564" s="6">
        <v>1979</v>
      </c>
      <c r="C564" s="6">
        <v>1979</v>
      </c>
      <c r="D564" s="6">
        <v>1972.6</v>
      </c>
      <c r="E564" s="6">
        <v>1972.6</v>
      </c>
      <c r="F564" s="6">
        <v>1972.6</v>
      </c>
      <c r="G564" s="4">
        <v>2</v>
      </c>
    </row>
    <row r="565" spans="1:7" ht="17">
      <c r="A565" s="5">
        <v>44454</v>
      </c>
      <c r="B565" s="6">
        <v>1990.2</v>
      </c>
      <c r="C565" s="6">
        <v>1990.2</v>
      </c>
      <c r="D565" s="6">
        <v>1990.2</v>
      </c>
      <c r="E565" s="6">
        <v>1990.2</v>
      </c>
      <c r="F565" s="6">
        <v>1990.2</v>
      </c>
      <c r="G565" s="4" t="s">
        <v>14</v>
      </c>
    </row>
    <row r="566" spans="1:7" ht="17">
      <c r="A566" s="5">
        <v>44455</v>
      </c>
      <c r="B566" s="6">
        <v>2018.9</v>
      </c>
      <c r="C566" s="6">
        <v>2018.9</v>
      </c>
      <c r="D566" s="6">
        <v>2018.9</v>
      </c>
      <c r="E566" s="6">
        <v>2018.9</v>
      </c>
      <c r="F566" s="6">
        <v>2018.9</v>
      </c>
      <c r="G566" s="4" t="s">
        <v>14</v>
      </c>
    </row>
    <row r="567" spans="1:7" ht="17">
      <c r="A567" s="5">
        <v>44456</v>
      </c>
      <c r="B567" s="6">
        <v>1981.2</v>
      </c>
      <c r="C567" s="6">
        <v>1981.2</v>
      </c>
      <c r="D567" s="6">
        <v>1981.2</v>
      </c>
      <c r="E567" s="6">
        <v>1981.2</v>
      </c>
      <c r="F567" s="6">
        <v>1981.2</v>
      </c>
      <c r="G567" s="4" t="s">
        <v>14</v>
      </c>
    </row>
    <row r="568" spans="1:7" ht="17">
      <c r="A568" s="5">
        <v>44459</v>
      </c>
      <c r="B568" s="6">
        <v>1880</v>
      </c>
      <c r="C568" s="6">
        <v>1880</v>
      </c>
      <c r="D568" s="6">
        <v>1860.5</v>
      </c>
      <c r="E568" s="6">
        <v>1865.2</v>
      </c>
      <c r="F568" s="6">
        <v>1865.2</v>
      </c>
      <c r="G568" s="4">
        <v>39</v>
      </c>
    </row>
    <row r="569" spans="1:7" ht="17">
      <c r="A569" s="5">
        <v>44460</v>
      </c>
      <c r="B569" s="6">
        <v>1885</v>
      </c>
      <c r="C569" s="6">
        <v>1894.5</v>
      </c>
      <c r="D569" s="6">
        <v>1885</v>
      </c>
      <c r="E569" s="6">
        <v>1894.5</v>
      </c>
      <c r="F569" s="6">
        <v>1894.5</v>
      </c>
      <c r="G569" s="4">
        <v>1</v>
      </c>
    </row>
    <row r="570" spans="1:7" ht="17">
      <c r="A570" s="5">
        <v>44461</v>
      </c>
      <c r="B570" s="6">
        <v>2036.2</v>
      </c>
      <c r="C570" s="6">
        <v>2036.2</v>
      </c>
      <c r="D570" s="6">
        <v>2036.2</v>
      </c>
      <c r="E570" s="6">
        <v>2036.2</v>
      </c>
      <c r="F570" s="6">
        <v>2036.2</v>
      </c>
      <c r="G570" s="4" t="s">
        <v>14</v>
      </c>
    </row>
    <row r="571" spans="1:7" ht="17">
      <c r="A571" s="5">
        <v>44462</v>
      </c>
      <c r="B571" s="6">
        <v>1971.8</v>
      </c>
      <c r="C571" s="6">
        <v>1971.8</v>
      </c>
      <c r="D571" s="6">
        <v>1971.8</v>
      </c>
      <c r="E571" s="6">
        <v>1971.8</v>
      </c>
      <c r="F571" s="6">
        <v>1971.8</v>
      </c>
      <c r="G571" s="4" t="s">
        <v>14</v>
      </c>
    </row>
    <row r="572" spans="1:7" ht="17">
      <c r="A572" s="5">
        <v>44463</v>
      </c>
      <c r="B572" s="6">
        <v>1939</v>
      </c>
      <c r="C572" s="6">
        <v>1951.1</v>
      </c>
      <c r="D572" s="6">
        <v>1939</v>
      </c>
      <c r="E572" s="6">
        <v>1951.1</v>
      </c>
      <c r="F572" s="6">
        <v>1951.1</v>
      </c>
      <c r="G572" s="4">
        <v>1</v>
      </c>
    </row>
    <row r="573" spans="1:7" ht="17">
      <c r="A573" s="5">
        <v>44466</v>
      </c>
      <c r="B573" s="6">
        <v>1947.7</v>
      </c>
      <c r="C573" s="6">
        <v>1947.7</v>
      </c>
      <c r="D573" s="6">
        <v>1947.7</v>
      </c>
      <c r="E573" s="6">
        <v>1947.7</v>
      </c>
      <c r="F573" s="6">
        <v>1947.7</v>
      </c>
      <c r="G573" s="4" t="s">
        <v>14</v>
      </c>
    </row>
    <row r="574" spans="1:7" ht="17">
      <c r="A574" s="5">
        <v>44467</v>
      </c>
      <c r="B574" s="6">
        <v>1923</v>
      </c>
      <c r="C574" s="6">
        <v>1923</v>
      </c>
      <c r="D574" s="6">
        <v>1854.2</v>
      </c>
      <c r="E574" s="6">
        <v>1854.2</v>
      </c>
      <c r="F574" s="6">
        <v>1854.2</v>
      </c>
      <c r="G574" s="4">
        <v>2</v>
      </c>
    </row>
    <row r="575" spans="1:7" ht="17">
      <c r="A575" s="5">
        <v>44468</v>
      </c>
      <c r="B575" s="6">
        <v>1853.5</v>
      </c>
      <c r="C575" s="6">
        <v>1853.5</v>
      </c>
      <c r="D575" s="6">
        <v>1833.1</v>
      </c>
      <c r="E575" s="6">
        <v>1833.1</v>
      </c>
      <c r="F575" s="6">
        <v>1833.1</v>
      </c>
      <c r="G575" s="4">
        <v>1</v>
      </c>
    </row>
    <row r="576" spans="1:7" ht="17">
      <c r="A576" s="5">
        <v>44469</v>
      </c>
      <c r="B576" s="6">
        <v>1902.6</v>
      </c>
      <c r="C576" s="6">
        <v>1902.6</v>
      </c>
      <c r="D576" s="6">
        <v>1902.6</v>
      </c>
      <c r="E576" s="6">
        <v>1902.6</v>
      </c>
      <c r="F576" s="6">
        <v>1902.6</v>
      </c>
      <c r="G576" s="4" t="s">
        <v>14</v>
      </c>
    </row>
    <row r="577" spans="1:7" ht="17">
      <c r="A577" s="5">
        <v>44470</v>
      </c>
      <c r="B577" s="6">
        <v>1906.5</v>
      </c>
      <c r="C577" s="6">
        <v>1906.5</v>
      </c>
      <c r="D577" s="6">
        <v>1906.5</v>
      </c>
      <c r="E577" s="6">
        <v>1906.5</v>
      </c>
      <c r="F577" s="6">
        <v>1906.5</v>
      </c>
      <c r="G577" s="4" t="s">
        <v>14</v>
      </c>
    </row>
    <row r="578" spans="1:7" ht="17">
      <c r="A578" s="5">
        <v>44473</v>
      </c>
      <c r="B578" s="6">
        <v>1877.8</v>
      </c>
      <c r="C578" s="6">
        <v>1877.8</v>
      </c>
      <c r="D578" s="6">
        <v>1877.8</v>
      </c>
      <c r="E578" s="6">
        <v>1877.8</v>
      </c>
      <c r="F578" s="6">
        <v>1877.8</v>
      </c>
      <c r="G578" s="4" t="s">
        <v>14</v>
      </c>
    </row>
    <row r="579" spans="1:7" ht="17">
      <c r="A579" s="5">
        <v>44474</v>
      </c>
      <c r="B579" s="6">
        <v>1902.2</v>
      </c>
      <c r="C579" s="6">
        <v>1902.2</v>
      </c>
      <c r="D579" s="6">
        <v>1902.2</v>
      </c>
      <c r="E579" s="6">
        <v>1902.2</v>
      </c>
      <c r="F579" s="6">
        <v>1902.2</v>
      </c>
      <c r="G579" s="4" t="s">
        <v>14</v>
      </c>
    </row>
    <row r="580" spans="1:7" ht="17">
      <c r="A580" s="5">
        <v>44475</v>
      </c>
      <c r="B580" s="6">
        <v>1870.6</v>
      </c>
      <c r="C580" s="6">
        <v>1870.6</v>
      </c>
      <c r="D580" s="6">
        <v>1870.6</v>
      </c>
      <c r="E580" s="6">
        <v>1870.6</v>
      </c>
      <c r="F580" s="6">
        <v>1870.6</v>
      </c>
      <c r="G580" s="4" t="s">
        <v>14</v>
      </c>
    </row>
    <row r="581" spans="1:7" ht="17">
      <c r="A581" s="5">
        <v>44476</v>
      </c>
      <c r="B581" s="6">
        <v>1957.8</v>
      </c>
      <c r="C581" s="6">
        <v>1957.8</v>
      </c>
      <c r="D581" s="6">
        <v>1957.8</v>
      </c>
      <c r="E581" s="6">
        <v>1957.8</v>
      </c>
      <c r="F581" s="6">
        <v>1957.8</v>
      </c>
      <c r="G581" s="4" t="s">
        <v>14</v>
      </c>
    </row>
    <row r="582" spans="1:7" ht="17">
      <c r="A582" s="5">
        <v>44477</v>
      </c>
      <c r="B582" s="6">
        <v>2075.8000000000002</v>
      </c>
      <c r="C582" s="6">
        <v>2075.8000000000002</v>
      </c>
      <c r="D582" s="6">
        <v>2075.8000000000002</v>
      </c>
      <c r="E582" s="6">
        <v>2075.8000000000002</v>
      </c>
      <c r="F582" s="6">
        <v>2075.8000000000002</v>
      </c>
      <c r="G582" s="4" t="s">
        <v>14</v>
      </c>
    </row>
    <row r="583" spans="1:7" ht="17">
      <c r="A583" s="5">
        <v>44480</v>
      </c>
      <c r="B583" s="6">
        <v>2122.3000000000002</v>
      </c>
      <c r="C583" s="6">
        <v>2122.3000000000002</v>
      </c>
      <c r="D583" s="6">
        <v>2122.3000000000002</v>
      </c>
      <c r="E583" s="6">
        <v>2122.3000000000002</v>
      </c>
      <c r="F583" s="6">
        <v>2122.3000000000002</v>
      </c>
      <c r="G583" s="4" t="s">
        <v>14</v>
      </c>
    </row>
    <row r="584" spans="1:7" ht="17">
      <c r="A584" s="5">
        <v>44481</v>
      </c>
      <c r="B584" s="6">
        <v>2050.6</v>
      </c>
      <c r="C584" s="6">
        <v>2050.6</v>
      </c>
      <c r="D584" s="6">
        <v>2050.6</v>
      </c>
      <c r="E584" s="6">
        <v>2050.6</v>
      </c>
      <c r="F584" s="6">
        <v>2050.6</v>
      </c>
      <c r="G584" s="4" t="s">
        <v>14</v>
      </c>
    </row>
    <row r="585" spans="1:7" ht="17">
      <c r="A585" s="5">
        <v>44482</v>
      </c>
      <c r="B585" s="6">
        <v>2108.9</v>
      </c>
      <c r="C585" s="6">
        <v>2108.9</v>
      </c>
      <c r="D585" s="6">
        <v>2108.9</v>
      </c>
      <c r="E585" s="6">
        <v>2108.9</v>
      </c>
      <c r="F585" s="6">
        <v>2108.9</v>
      </c>
      <c r="G585" s="4" t="s">
        <v>14</v>
      </c>
    </row>
    <row r="586" spans="1:7" ht="17">
      <c r="A586" s="5">
        <v>44483</v>
      </c>
      <c r="B586" s="6">
        <v>2153.6999999999998</v>
      </c>
      <c r="C586" s="6">
        <v>2153.6999999999998</v>
      </c>
      <c r="D586" s="6">
        <v>2153.6999999999998</v>
      </c>
      <c r="E586" s="6">
        <v>2153.6999999999998</v>
      </c>
      <c r="F586" s="6">
        <v>2153.6999999999998</v>
      </c>
      <c r="G586" s="4" t="s">
        <v>14</v>
      </c>
    </row>
    <row r="587" spans="1:7" ht="17">
      <c r="A587" s="5">
        <v>44484</v>
      </c>
      <c r="B587" s="6">
        <v>2079.4</v>
      </c>
      <c r="C587" s="6">
        <v>2079.4</v>
      </c>
      <c r="D587" s="6">
        <v>2079.4</v>
      </c>
      <c r="E587" s="6">
        <v>2079.4</v>
      </c>
      <c r="F587" s="6">
        <v>2079.4</v>
      </c>
      <c r="G587" s="4" t="s">
        <v>14</v>
      </c>
    </row>
    <row r="588" spans="1:7" ht="17">
      <c r="A588" s="5">
        <v>44487</v>
      </c>
      <c r="B588" s="6">
        <v>2015.9</v>
      </c>
      <c r="C588" s="6">
        <v>2015.9</v>
      </c>
      <c r="D588" s="6">
        <v>2015.9</v>
      </c>
      <c r="E588" s="6">
        <v>2015.9</v>
      </c>
      <c r="F588" s="6">
        <v>2015.9</v>
      </c>
      <c r="G588" s="4" t="s">
        <v>14</v>
      </c>
    </row>
    <row r="589" spans="1:7" ht="17">
      <c r="A589" s="5">
        <v>44488</v>
      </c>
      <c r="B589" s="6">
        <v>2103.6999999999998</v>
      </c>
      <c r="C589" s="6">
        <v>2103.6999999999998</v>
      </c>
      <c r="D589" s="6">
        <v>2103.6999999999998</v>
      </c>
      <c r="E589" s="6">
        <v>2103.6999999999998</v>
      </c>
      <c r="F589" s="6">
        <v>2103.6999999999998</v>
      </c>
      <c r="G589" s="4" t="s">
        <v>14</v>
      </c>
    </row>
    <row r="590" spans="1:7" ht="17">
      <c r="A590" s="5">
        <v>44489</v>
      </c>
      <c r="B590" s="6">
        <v>2085.1999999999998</v>
      </c>
      <c r="C590" s="6">
        <v>2085.1999999999998</v>
      </c>
      <c r="D590" s="6">
        <v>2085.1999999999998</v>
      </c>
      <c r="E590" s="6">
        <v>2085.1999999999998</v>
      </c>
      <c r="F590" s="6">
        <v>2085.1999999999998</v>
      </c>
      <c r="G590" s="4" t="s">
        <v>14</v>
      </c>
    </row>
    <row r="591" spans="1:7" ht="17">
      <c r="A591" s="5">
        <v>44490</v>
      </c>
      <c r="B591" s="6">
        <v>2020.9</v>
      </c>
      <c r="C591" s="6">
        <v>2020.9</v>
      </c>
      <c r="D591" s="6">
        <v>2020.9</v>
      </c>
      <c r="E591" s="6">
        <v>2020.9</v>
      </c>
      <c r="F591" s="6">
        <v>2020.9</v>
      </c>
      <c r="G591" s="4" t="s">
        <v>14</v>
      </c>
    </row>
    <row r="592" spans="1:7" ht="17">
      <c r="A592" s="5">
        <v>44491</v>
      </c>
      <c r="B592" s="6">
        <v>2038.4</v>
      </c>
      <c r="C592" s="6">
        <v>2038.4</v>
      </c>
      <c r="D592" s="6">
        <v>2038.4</v>
      </c>
      <c r="E592" s="6">
        <v>2038.4</v>
      </c>
      <c r="F592" s="6">
        <v>2038.4</v>
      </c>
      <c r="G592" s="4" t="s">
        <v>14</v>
      </c>
    </row>
    <row r="593" spans="1:7" ht="17">
      <c r="A593" s="5">
        <v>44494</v>
      </c>
      <c r="B593" s="6">
        <v>2051</v>
      </c>
      <c r="C593" s="6">
        <v>2051</v>
      </c>
      <c r="D593" s="6">
        <v>2051</v>
      </c>
      <c r="E593" s="6">
        <v>2051</v>
      </c>
      <c r="F593" s="6">
        <v>2051</v>
      </c>
      <c r="G593" s="4" t="s">
        <v>14</v>
      </c>
    </row>
    <row r="594" spans="1:7" ht="17">
      <c r="A594" s="5">
        <v>44495</v>
      </c>
      <c r="B594" s="6">
        <v>2007.6</v>
      </c>
      <c r="C594" s="6">
        <v>2007.6</v>
      </c>
      <c r="D594" s="6">
        <v>2007.6</v>
      </c>
      <c r="E594" s="6">
        <v>2007.6</v>
      </c>
      <c r="F594" s="6">
        <v>2007.6</v>
      </c>
      <c r="G594" s="4" t="s">
        <v>14</v>
      </c>
    </row>
    <row r="595" spans="1:7" ht="17">
      <c r="A595" s="5">
        <v>44496</v>
      </c>
      <c r="B595" s="6">
        <v>1977.1</v>
      </c>
      <c r="C595" s="6">
        <v>1977.1</v>
      </c>
      <c r="D595" s="6">
        <v>1977.1</v>
      </c>
      <c r="E595" s="6">
        <v>1977.1</v>
      </c>
      <c r="F595" s="6">
        <v>1977.1</v>
      </c>
      <c r="G595" s="4" t="s">
        <v>14</v>
      </c>
    </row>
    <row r="596" spans="1:7" ht="17">
      <c r="A596" s="5">
        <v>44497</v>
      </c>
      <c r="B596" s="6">
        <v>1995.2</v>
      </c>
      <c r="C596" s="6">
        <v>1995.2</v>
      </c>
      <c r="D596" s="6">
        <v>1995.2</v>
      </c>
      <c r="E596" s="6">
        <v>1995.2</v>
      </c>
      <c r="F596" s="6">
        <v>1995.2</v>
      </c>
      <c r="G596" s="4" t="s">
        <v>14</v>
      </c>
    </row>
    <row r="597" spans="1:7" ht="17">
      <c r="A597" s="5">
        <v>44498</v>
      </c>
      <c r="B597" s="6">
        <v>1986.1</v>
      </c>
      <c r="C597" s="6">
        <v>1986.1</v>
      </c>
      <c r="D597" s="6">
        <v>1986.1</v>
      </c>
      <c r="E597" s="6">
        <v>1986.1</v>
      </c>
      <c r="F597" s="6">
        <v>1986.1</v>
      </c>
      <c r="G597" s="4" t="s">
        <v>14</v>
      </c>
    </row>
    <row r="598" spans="1:7" ht="17">
      <c r="A598" s="5">
        <v>44501</v>
      </c>
      <c r="B598" s="6">
        <v>2058.1</v>
      </c>
      <c r="C598" s="6">
        <v>2058.1</v>
      </c>
      <c r="D598" s="6">
        <v>2058.1</v>
      </c>
      <c r="E598" s="6">
        <v>2058.1</v>
      </c>
      <c r="F598" s="6">
        <v>2058.1</v>
      </c>
      <c r="G598" s="4" t="s">
        <v>14</v>
      </c>
    </row>
    <row r="599" spans="1:7" ht="17">
      <c r="A599" s="5">
        <v>44502</v>
      </c>
      <c r="B599" s="6">
        <v>2013.2</v>
      </c>
      <c r="C599" s="6">
        <v>2013.2</v>
      </c>
      <c r="D599" s="6">
        <v>2013.2</v>
      </c>
      <c r="E599" s="6">
        <v>2013.2</v>
      </c>
      <c r="F599" s="6">
        <v>2013.2</v>
      </c>
      <c r="G599" s="4" t="s">
        <v>14</v>
      </c>
    </row>
    <row r="600" spans="1:7" ht="17">
      <c r="A600" s="5">
        <v>44503</v>
      </c>
      <c r="B600" s="6">
        <v>1984.1</v>
      </c>
      <c r="C600" s="6">
        <v>1984.1</v>
      </c>
      <c r="D600" s="6">
        <v>1984.1</v>
      </c>
      <c r="E600" s="6">
        <v>1984.1</v>
      </c>
      <c r="F600" s="6">
        <v>1984.1</v>
      </c>
      <c r="G600" s="4" t="s">
        <v>14</v>
      </c>
    </row>
    <row r="601" spans="1:7" ht="17">
      <c r="A601" s="5">
        <v>44504</v>
      </c>
      <c r="B601" s="6">
        <v>1993.3</v>
      </c>
      <c r="C601" s="6">
        <v>1993.3</v>
      </c>
      <c r="D601" s="6">
        <v>1993.3</v>
      </c>
      <c r="E601" s="6">
        <v>1993.3</v>
      </c>
      <c r="F601" s="6">
        <v>1993.3</v>
      </c>
      <c r="G601" s="4" t="s">
        <v>14</v>
      </c>
    </row>
    <row r="602" spans="1:7" ht="17">
      <c r="A602" s="5">
        <v>44505</v>
      </c>
      <c r="B602" s="6">
        <v>2024.5</v>
      </c>
      <c r="C602" s="6">
        <v>2024.5</v>
      </c>
      <c r="D602" s="6">
        <v>2024.5</v>
      </c>
      <c r="E602" s="6">
        <v>2024.5</v>
      </c>
      <c r="F602" s="6">
        <v>2024.5</v>
      </c>
      <c r="G602" s="4" t="s">
        <v>14</v>
      </c>
    </row>
    <row r="603" spans="1:7" ht="17">
      <c r="A603" s="5">
        <v>44508</v>
      </c>
      <c r="B603" s="6">
        <v>2074.6</v>
      </c>
      <c r="C603" s="6">
        <v>2074.6</v>
      </c>
      <c r="D603" s="6">
        <v>2074.6</v>
      </c>
      <c r="E603" s="6">
        <v>2074.6</v>
      </c>
      <c r="F603" s="6">
        <v>2074.6</v>
      </c>
      <c r="G603" s="4" t="s">
        <v>14</v>
      </c>
    </row>
    <row r="604" spans="1:7" ht="17">
      <c r="A604" s="5">
        <v>44509</v>
      </c>
      <c r="B604" s="6">
        <v>2019</v>
      </c>
      <c r="C604" s="6">
        <v>2019</v>
      </c>
      <c r="D604" s="6">
        <v>2019</v>
      </c>
      <c r="E604" s="6">
        <v>2019</v>
      </c>
      <c r="F604" s="6">
        <v>2019</v>
      </c>
      <c r="G604" s="4" t="s">
        <v>14</v>
      </c>
    </row>
    <row r="605" spans="1:7" ht="17">
      <c r="A605" s="5">
        <v>44510</v>
      </c>
      <c r="B605" s="6">
        <v>2035.8</v>
      </c>
      <c r="C605" s="6">
        <v>2035.8</v>
      </c>
      <c r="D605" s="6">
        <v>2035.8</v>
      </c>
      <c r="E605" s="6">
        <v>2035.8</v>
      </c>
      <c r="F605" s="6">
        <v>2035.8</v>
      </c>
      <c r="G605" s="4" t="s">
        <v>14</v>
      </c>
    </row>
    <row r="606" spans="1:7" ht="17">
      <c r="A606" s="5">
        <v>44511</v>
      </c>
      <c r="B606" s="6">
        <v>2059.5</v>
      </c>
      <c r="C606" s="6">
        <v>2059.5</v>
      </c>
      <c r="D606" s="6">
        <v>2059.5</v>
      </c>
      <c r="E606" s="6">
        <v>2059.5</v>
      </c>
      <c r="F606" s="6">
        <v>2059.5</v>
      </c>
      <c r="G606" s="4" t="s">
        <v>14</v>
      </c>
    </row>
    <row r="607" spans="1:7" ht="17">
      <c r="A607" s="5">
        <v>44512</v>
      </c>
      <c r="B607" s="6">
        <v>2114.6</v>
      </c>
      <c r="C607" s="6">
        <v>2114.6</v>
      </c>
      <c r="D607" s="6">
        <v>2114.6</v>
      </c>
      <c r="E607" s="6">
        <v>2114.6</v>
      </c>
      <c r="F607" s="6">
        <v>2114.6</v>
      </c>
      <c r="G607" s="4" t="s">
        <v>14</v>
      </c>
    </row>
    <row r="608" spans="1:7" ht="17">
      <c r="A608" s="5">
        <v>44515</v>
      </c>
      <c r="B608" s="6">
        <v>2153</v>
      </c>
      <c r="C608" s="6">
        <v>2153</v>
      </c>
      <c r="D608" s="6">
        <v>2153</v>
      </c>
      <c r="E608" s="6">
        <v>2153</v>
      </c>
      <c r="F608" s="6">
        <v>2153</v>
      </c>
      <c r="G608" s="4" t="s">
        <v>14</v>
      </c>
    </row>
    <row r="609" spans="1:7" ht="17">
      <c r="A609" s="5">
        <v>44516</v>
      </c>
      <c r="B609" s="6">
        <v>2164.5</v>
      </c>
      <c r="C609" s="6">
        <v>2164.5</v>
      </c>
      <c r="D609" s="6">
        <v>2164.5</v>
      </c>
      <c r="E609" s="6">
        <v>2164.5</v>
      </c>
      <c r="F609" s="6">
        <v>2164.5</v>
      </c>
      <c r="G609" s="4" t="s">
        <v>14</v>
      </c>
    </row>
    <row r="610" spans="1:7" ht="17">
      <c r="A610" s="5">
        <v>44517</v>
      </c>
      <c r="B610" s="6">
        <v>2181.4</v>
      </c>
      <c r="C610" s="6">
        <v>2181.4</v>
      </c>
      <c r="D610" s="6">
        <v>2181.4</v>
      </c>
      <c r="E610" s="6">
        <v>2181.4</v>
      </c>
      <c r="F610" s="6">
        <v>2181.4</v>
      </c>
      <c r="G610" s="4" t="s">
        <v>14</v>
      </c>
    </row>
    <row r="611" spans="1:7" ht="17">
      <c r="A611" s="5">
        <v>44518</v>
      </c>
      <c r="B611" s="6">
        <v>2134.3000000000002</v>
      </c>
      <c r="C611" s="6">
        <v>2134.3000000000002</v>
      </c>
      <c r="D611" s="6">
        <v>2134.3000000000002</v>
      </c>
      <c r="E611" s="6">
        <v>2134.3000000000002</v>
      </c>
      <c r="F611" s="6">
        <v>2134.3000000000002</v>
      </c>
      <c r="G611" s="4" t="s">
        <v>14</v>
      </c>
    </row>
    <row r="612" spans="1:7" ht="17">
      <c r="A612" s="5">
        <v>44519</v>
      </c>
      <c r="B612" s="6">
        <v>2070.1</v>
      </c>
      <c r="C612" s="6">
        <v>2070.1</v>
      </c>
      <c r="D612" s="6">
        <v>2070.1</v>
      </c>
      <c r="E612" s="6">
        <v>2070.1</v>
      </c>
      <c r="F612" s="6">
        <v>2070.1</v>
      </c>
      <c r="G612" s="4" t="s">
        <v>14</v>
      </c>
    </row>
    <row r="613" spans="1:7" ht="17">
      <c r="A613" s="5">
        <v>44522</v>
      </c>
      <c r="B613" s="6">
        <v>1947.5</v>
      </c>
      <c r="C613" s="6">
        <v>1947.5</v>
      </c>
      <c r="D613" s="6">
        <v>1947.5</v>
      </c>
      <c r="E613" s="6">
        <v>1947.5</v>
      </c>
      <c r="F613" s="6">
        <v>1947.5</v>
      </c>
      <c r="G613" s="4" t="s">
        <v>14</v>
      </c>
    </row>
    <row r="614" spans="1:7" ht="17">
      <c r="A614" s="5">
        <v>44523</v>
      </c>
      <c r="B614" s="6">
        <v>1847.2</v>
      </c>
      <c r="C614" s="6">
        <v>1847.2</v>
      </c>
      <c r="D614" s="6">
        <v>1847.2</v>
      </c>
      <c r="E614" s="6">
        <v>1847.2</v>
      </c>
      <c r="F614" s="6">
        <v>1847.2</v>
      </c>
      <c r="G614" s="4" t="s">
        <v>14</v>
      </c>
    </row>
    <row r="615" spans="1:7" ht="17">
      <c r="A615" s="5">
        <v>44524</v>
      </c>
      <c r="B615" s="6">
        <v>1844.8</v>
      </c>
      <c r="C615" s="6">
        <v>1844.8</v>
      </c>
      <c r="D615" s="6">
        <v>1844.8</v>
      </c>
      <c r="E615" s="6">
        <v>1844.8</v>
      </c>
      <c r="F615" s="6">
        <v>1844.8</v>
      </c>
      <c r="G615" s="4" t="s">
        <v>14</v>
      </c>
    </row>
    <row r="616" spans="1:7" ht="17">
      <c r="A616" s="5">
        <v>44525</v>
      </c>
      <c r="B616" s="4" t="s">
        <v>14</v>
      </c>
      <c r="C616" s="4" t="s">
        <v>14</v>
      </c>
      <c r="D616" s="4" t="s">
        <v>14</v>
      </c>
      <c r="E616" s="4" t="s">
        <v>14</v>
      </c>
      <c r="F616" s="4" t="s">
        <v>14</v>
      </c>
      <c r="G616" s="4" t="s">
        <v>14</v>
      </c>
    </row>
    <row r="617" spans="1:7" ht="17">
      <c r="A617" s="5">
        <v>44526</v>
      </c>
      <c r="B617" s="6">
        <v>1786</v>
      </c>
      <c r="C617" s="6">
        <v>1786</v>
      </c>
      <c r="D617" s="6">
        <v>1786</v>
      </c>
      <c r="E617" s="6">
        <v>1786</v>
      </c>
      <c r="F617" s="6">
        <v>1786</v>
      </c>
      <c r="G617" s="7">
        <v>3246</v>
      </c>
    </row>
    <row r="618" spans="1:7" ht="17">
      <c r="A618" s="5">
        <v>44529</v>
      </c>
      <c r="B618" s="6">
        <v>1727</v>
      </c>
      <c r="C618" s="6">
        <v>1797</v>
      </c>
      <c r="D618" s="6">
        <v>1727</v>
      </c>
      <c r="E618" s="6">
        <v>1784.2</v>
      </c>
      <c r="F618" s="6">
        <v>1784.2</v>
      </c>
      <c r="G618" s="4">
        <v>560</v>
      </c>
    </row>
    <row r="619" spans="1:7" ht="17">
      <c r="A619" s="5">
        <v>44530</v>
      </c>
      <c r="B619" s="6">
        <v>1749.5</v>
      </c>
      <c r="C619" s="6">
        <v>1783</v>
      </c>
      <c r="D619" s="6">
        <v>1703.1</v>
      </c>
      <c r="E619" s="6">
        <v>1703.1</v>
      </c>
      <c r="F619" s="6">
        <v>1703.1</v>
      </c>
      <c r="G619" s="4">
        <v>98</v>
      </c>
    </row>
    <row r="620" spans="1:7" ht="17">
      <c r="A620" s="5">
        <v>44531</v>
      </c>
      <c r="B620" s="6">
        <v>1738</v>
      </c>
      <c r="C620" s="6">
        <v>1751.1</v>
      </c>
      <c r="D620" s="6">
        <v>1738</v>
      </c>
      <c r="E620" s="6">
        <v>1751.1</v>
      </c>
      <c r="F620" s="6">
        <v>1751.1</v>
      </c>
      <c r="G620" s="4">
        <v>11</v>
      </c>
    </row>
    <row r="621" spans="1:7" ht="17">
      <c r="A621" s="5">
        <v>44532</v>
      </c>
      <c r="B621" s="6">
        <v>1740</v>
      </c>
      <c r="C621" s="6">
        <v>1772</v>
      </c>
      <c r="D621" s="6">
        <v>1740</v>
      </c>
      <c r="E621" s="6">
        <v>1769.9</v>
      </c>
      <c r="F621" s="6">
        <v>1769.9</v>
      </c>
      <c r="G621" s="4">
        <v>3</v>
      </c>
    </row>
    <row r="622" spans="1:7" ht="17">
      <c r="A622" s="5">
        <v>44533</v>
      </c>
      <c r="B622" s="6">
        <v>1811.1</v>
      </c>
      <c r="C622" s="6">
        <v>1811.1</v>
      </c>
      <c r="D622" s="6">
        <v>1811.1</v>
      </c>
      <c r="E622" s="6">
        <v>1811.1</v>
      </c>
      <c r="F622" s="6">
        <v>1811.1</v>
      </c>
      <c r="G622" s="4" t="s">
        <v>14</v>
      </c>
    </row>
    <row r="623" spans="1:7" ht="17">
      <c r="A623" s="5">
        <v>44536</v>
      </c>
      <c r="B623" s="6">
        <v>1844.2</v>
      </c>
      <c r="C623" s="6">
        <v>1844.2</v>
      </c>
      <c r="D623" s="6">
        <v>1844.2</v>
      </c>
      <c r="E623" s="6">
        <v>1844.2</v>
      </c>
      <c r="F623" s="6">
        <v>1844.2</v>
      </c>
      <c r="G623" s="4" t="s">
        <v>14</v>
      </c>
    </row>
    <row r="624" spans="1:7" ht="17">
      <c r="A624" s="5">
        <v>44537</v>
      </c>
      <c r="B624" s="6">
        <v>1845.5</v>
      </c>
      <c r="C624" s="6">
        <v>1845.5</v>
      </c>
      <c r="D624" s="6">
        <v>1845.5</v>
      </c>
      <c r="E624" s="6">
        <v>1845.5</v>
      </c>
      <c r="F624" s="6">
        <v>1845.5</v>
      </c>
      <c r="G624" s="4">
        <v>2</v>
      </c>
    </row>
    <row r="625" spans="1:7" ht="17">
      <c r="A625" s="5">
        <v>44538</v>
      </c>
      <c r="B625" s="6">
        <v>1851</v>
      </c>
      <c r="C625" s="6">
        <v>1851</v>
      </c>
      <c r="D625" s="6">
        <v>1851</v>
      </c>
      <c r="E625" s="6">
        <v>1851</v>
      </c>
      <c r="F625" s="6">
        <v>1851</v>
      </c>
      <c r="G625" s="4" t="s">
        <v>14</v>
      </c>
    </row>
    <row r="626" spans="1:7" ht="17">
      <c r="A626" s="5">
        <v>44539</v>
      </c>
      <c r="B626" s="6">
        <v>1811.8</v>
      </c>
      <c r="C626" s="6">
        <v>1811.8</v>
      </c>
      <c r="D626" s="6">
        <v>1811.8</v>
      </c>
      <c r="E626" s="6">
        <v>1811.8</v>
      </c>
      <c r="F626" s="6">
        <v>1811.8</v>
      </c>
      <c r="G626" s="4" t="s">
        <v>14</v>
      </c>
    </row>
    <row r="627" spans="1:7" ht="17">
      <c r="A627" s="5">
        <v>44540</v>
      </c>
      <c r="B627" s="6">
        <v>1770.5</v>
      </c>
      <c r="C627" s="6">
        <v>1772.5</v>
      </c>
      <c r="D627" s="6">
        <v>1748.1</v>
      </c>
      <c r="E627" s="6">
        <v>1748.1</v>
      </c>
      <c r="F627" s="6">
        <v>1748.1</v>
      </c>
      <c r="G627" s="4">
        <v>14</v>
      </c>
    </row>
    <row r="628" spans="1:7" ht="17">
      <c r="A628" s="5">
        <v>44543</v>
      </c>
      <c r="B628" s="6">
        <v>1672.4</v>
      </c>
      <c r="C628" s="6">
        <v>1672.4</v>
      </c>
      <c r="D628" s="6">
        <v>1672.4</v>
      </c>
      <c r="E628" s="6">
        <v>1672.4</v>
      </c>
      <c r="F628" s="6">
        <v>1672.4</v>
      </c>
      <c r="G628" s="4" t="s">
        <v>14</v>
      </c>
    </row>
    <row r="629" spans="1:7" ht="17">
      <c r="A629" s="5">
        <v>44544</v>
      </c>
      <c r="B629" s="6">
        <v>1620.5</v>
      </c>
      <c r="C629" s="6">
        <v>1620.5</v>
      </c>
      <c r="D629" s="6">
        <v>1620.5</v>
      </c>
      <c r="E629" s="6">
        <v>1620.5</v>
      </c>
      <c r="F629" s="6">
        <v>1620.5</v>
      </c>
      <c r="G629" s="4" t="s">
        <v>14</v>
      </c>
    </row>
    <row r="630" spans="1:7" ht="17">
      <c r="A630" s="5">
        <v>44545</v>
      </c>
      <c r="B630" s="6">
        <v>1549.4</v>
      </c>
      <c r="C630" s="6">
        <v>1549.4</v>
      </c>
      <c r="D630" s="6">
        <v>1549.4</v>
      </c>
      <c r="E630" s="6">
        <v>1549.4</v>
      </c>
      <c r="F630" s="6">
        <v>1549.4</v>
      </c>
      <c r="G630" s="4" t="s">
        <v>14</v>
      </c>
    </row>
    <row r="631" spans="1:7" ht="17">
      <c r="A631" s="5">
        <v>44546</v>
      </c>
      <c r="B631" s="6">
        <v>1720.6</v>
      </c>
      <c r="C631" s="6">
        <v>1720.6</v>
      </c>
      <c r="D631" s="6">
        <v>1720.6</v>
      </c>
      <c r="E631" s="6">
        <v>1720.6</v>
      </c>
      <c r="F631" s="6">
        <v>1720.6</v>
      </c>
      <c r="G631" s="4" t="s">
        <v>14</v>
      </c>
    </row>
    <row r="632" spans="1:7" ht="17">
      <c r="A632" s="5">
        <v>44547</v>
      </c>
      <c r="B632" s="6">
        <v>1782.6</v>
      </c>
      <c r="C632" s="6">
        <v>1782.6</v>
      </c>
      <c r="D632" s="6">
        <v>1782.6</v>
      </c>
      <c r="E632" s="6">
        <v>1782.6</v>
      </c>
      <c r="F632" s="6">
        <v>1782.6</v>
      </c>
      <c r="G632" s="4" t="s">
        <v>14</v>
      </c>
    </row>
    <row r="633" spans="1:7" ht="17">
      <c r="A633" s="5">
        <v>44550</v>
      </c>
      <c r="B633" s="6">
        <v>1743.7</v>
      </c>
      <c r="C633" s="6">
        <v>1743.7</v>
      </c>
      <c r="D633" s="6">
        <v>1743.7</v>
      </c>
      <c r="E633" s="6">
        <v>1743.7</v>
      </c>
      <c r="F633" s="6">
        <v>1743.7</v>
      </c>
      <c r="G633" s="4" t="s">
        <v>14</v>
      </c>
    </row>
    <row r="634" spans="1:7" ht="17">
      <c r="A634" s="5">
        <v>44551</v>
      </c>
      <c r="B634" s="6">
        <v>1790.9</v>
      </c>
      <c r="C634" s="6">
        <v>1790.9</v>
      </c>
      <c r="D634" s="6">
        <v>1790.9</v>
      </c>
      <c r="E634" s="6">
        <v>1790.9</v>
      </c>
      <c r="F634" s="6">
        <v>1790.9</v>
      </c>
      <c r="G634" s="4" t="s">
        <v>14</v>
      </c>
    </row>
    <row r="635" spans="1:7" ht="17">
      <c r="A635" s="5">
        <v>44552</v>
      </c>
      <c r="B635" s="6">
        <v>1887.1</v>
      </c>
      <c r="C635" s="6">
        <v>1887.1</v>
      </c>
      <c r="D635" s="6">
        <v>1887.1</v>
      </c>
      <c r="E635" s="6">
        <v>1887.1</v>
      </c>
      <c r="F635" s="6">
        <v>1887.1</v>
      </c>
      <c r="G635" s="4" t="s">
        <v>14</v>
      </c>
    </row>
    <row r="636" spans="1:7" ht="17">
      <c r="A636" s="5">
        <v>44553</v>
      </c>
      <c r="B636" s="6">
        <v>1954.7</v>
      </c>
      <c r="C636" s="6">
        <v>1954.7</v>
      </c>
      <c r="D636" s="6">
        <v>1954.7</v>
      </c>
      <c r="E636" s="6">
        <v>1954.7</v>
      </c>
      <c r="F636" s="6">
        <v>1954.7</v>
      </c>
      <c r="G636" s="4" t="s">
        <v>14</v>
      </c>
    </row>
    <row r="637" spans="1:7" ht="17">
      <c r="A637" s="5">
        <v>44557</v>
      </c>
      <c r="B637" s="6">
        <v>1944.3</v>
      </c>
      <c r="C637" s="6">
        <v>1944.3</v>
      </c>
      <c r="D637" s="6">
        <v>1944.3</v>
      </c>
      <c r="E637" s="6">
        <v>1944.3</v>
      </c>
      <c r="F637" s="6">
        <v>1944.3</v>
      </c>
      <c r="G637" s="4" t="s">
        <v>14</v>
      </c>
    </row>
    <row r="638" spans="1:7" ht="17">
      <c r="A638" s="5">
        <v>44558</v>
      </c>
      <c r="B638" s="6">
        <v>1998.4</v>
      </c>
      <c r="C638" s="6">
        <v>1998.4</v>
      </c>
      <c r="D638" s="6">
        <v>1998.4</v>
      </c>
      <c r="E638" s="6">
        <v>1998.4</v>
      </c>
      <c r="F638" s="6">
        <v>1998.4</v>
      </c>
      <c r="G638" s="4" t="s">
        <v>14</v>
      </c>
    </row>
    <row r="639" spans="1:7" ht="17">
      <c r="A639" s="5">
        <v>44559</v>
      </c>
      <c r="B639" s="6">
        <v>1984.8</v>
      </c>
      <c r="C639" s="6">
        <v>1984.8</v>
      </c>
      <c r="D639" s="6">
        <v>1984.8</v>
      </c>
      <c r="E639" s="6">
        <v>1984.8</v>
      </c>
      <c r="F639" s="6">
        <v>1984.8</v>
      </c>
      <c r="G639" s="4">
        <v>1</v>
      </c>
    </row>
    <row r="640" spans="1:7" ht="17">
      <c r="A640" s="5">
        <v>44560</v>
      </c>
      <c r="B640" s="6">
        <v>1959.5</v>
      </c>
      <c r="C640" s="6">
        <v>1979.2</v>
      </c>
      <c r="D640" s="6">
        <v>1959.5</v>
      </c>
      <c r="E640" s="6">
        <v>1979.2</v>
      </c>
      <c r="F640" s="6">
        <v>1979.2</v>
      </c>
      <c r="G640" s="4">
        <v>2</v>
      </c>
    </row>
    <row r="641" spans="1:7" ht="17">
      <c r="A641" s="5">
        <v>44561</v>
      </c>
      <c r="B641" s="6">
        <v>1908.1</v>
      </c>
      <c r="C641" s="6">
        <v>1908.1</v>
      </c>
      <c r="D641" s="6">
        <v>1908.1</v>
      </c>
      <c r="E641" s="6">
        <v>1908.1</v>
      </c>
      <c r="F641" s="6">
        <v>1908.1</v>
      </c>
      <c r="G641" s="4">
        <v>2</v>
      </c>
    </row>
    <row r="642" spans="1:7" ht="17">
      <c r="A642" s="5">
        <v>44564</v>
      </c>
      <c r="B642" s="6">
        <v>1822</v>
      </c>
      <c r="C642" s="6">
        <v>1822</v>
      </c>
      <c r="D642" s="6">
        <v>1822</v>
      </c>
      <c r="E642" s="6">
        <v>1822</v>
      </c>
      <c r="F642" s="6">
        <v>1822</v>
      </c>
      <c r="G642" s="4">
        <v>2</v>
      </c>
    </row>
    <row r="643" spans="1:7" ht="17">
      <c r="A643" s="5">
        <v>44565</v>
      </c>
      <c r="B643" s="6">
        <v>1855.7</v>
      </c>
      <c r="C643" s="6">
        <v>1855.7</v>
      </c>
      <c r="D643" s="6">
        <v>1855.7</v>
      </c>
      <c r="E643" s="6">
        <v>1855.7</v>
      </c>
      <c r="F643" s="6">
        <v>1855.7</v>
      </c>
      <c r="G643" s="4">
        <v>2</v>
      </c>
    </row>
    <row r="644" spans="1:7" ht="17">
      <c r="A644" s="5">
        <v>44566</v>
      </c>
      <c r="B644" s="6">
        <v>1898.6</v>
      </c>
      <c r="C644" s="6">
        <v>1898.6</v>
      </c>
      <c r="D644" s="6">
        <v>1898.6</v>
      </c>
      <c r="E644" s="6">
        <v>1898.6</v>
      </c>
      <c r="F644" s="6">
        <v>1898.6</v>
      </c>
      <c r="G644" s="4">
        <v>2</v>
      </c>
    </row>
    <row r="645" spans="1:7" ht="17">
      <c r="A645" s="5">
        <v>44567</v>
      </c>
      <c r="B645" s="6">
        <v>1869.9</v>
      </c>
      <c r="C645" s="6">
        <v>1869.9</v>
      </c>
      <c r="D645" s="6">
        <v>1869.9</v>
      </c>
      <c r="E645" s="6">
        <v>1869.9</v>
      </c>
      <c r="F645" s="6">
        <v>1869.9</v>
      </c>
      <c r="G645" s="4">
        <v>2</v>
      </c>
    </row>
    <row r="646" spans="1:7" ht="17">
      <c r="A646" s="5">
        <v>44568</v>
      </c>
      <c r="B646" s="6">
        <v>1917.6</v>
      </c>
      <c r="C646" s="6">
        <v>1917.6</v>
      </c>
      <c r="D646" s="6">
        <v>1917.6</v>
      </c>
      <c r="E646" s="6">
        <v>1917.6</v>
      </c>
      <c r="F646" s="6">
        <v>1917.6</v>
      </c>
      <c r="G646" s="4">
        <v>2</v>
      </c>
    </row>
    <row r="647" spans="1:7" ht="17">
      <c r="A647" s="5">
        <v>44571</v>
      </c>
      <c r="B647" s="6">
        <v>1905.2</v>
      </c>
      <c r="C647" s="6">
        <v>1905.2</v>
      </c>
      <c r="D647" s="6">
        <v>1905.2</v>
      </c>
      <c r="E647" s="6">
        <v>1905.2</v>
      </c>
      <c r="F647" s="6">
        <v>1905.2</v>
      </c>
      <c r="G647" s="4">
        <v>2</v>
      </c>
    </row>
    <row r="648" spans="1:7" ht="17">
      <c r="A648" s="5">
        <v>44572</v>
      </c>
      <c r="B648" s="6">
        <v>1918.1</v>
      </c>
      <c r="C648" s="6">
        <v>1918.1</v>
      </c>
      <c r="D648" s="6">
        <v>1918.1</v>
      </c>
      <c r="E648" s="6">
        <v>1918.1</v>
      </c>
      <c r="F648" s="6">
        <v>1918.1</v>
      </c>
      <c r="G648" s="4">
        <v>2</v>
      </c>
    </row>
    <row r="649" spans="1:7" ht="17">
      <c r="A649" s="5">
        <v>44573</v>
      </c>
      <c r="B649" s="6">
        <v>1911.8</v>
      </c>
      <c r="C649" s="6">
        <v>1911.8</v>
      </c>
      <c r="D649" s="6">
        <v>1911.8</v>
      </c>
      <c r="E649" s="6">
        <v>1911.8</v>
      </c>
      <c r="F649" s="6">
        <v>1911.8</v>
      </c>
      <c r="G649" s="4">
        <v>2</v>
      </c>
    </row>
    <row r="650" spans="1:7" ht="17">
      <c r="A650" s="5">
        <v>44574</v>
      </c>
      <c r="B650" s="6">
        <v>1886</v>
      </c>
      <c r="C650" s="6">
        <v>1886</v>
      </c>
      <c r="D650" s="6">
        <v>1886</v>
      </c>
      <c r="E650" s="6">
        <v>1886</v>
      </c>
      <c r="F650" s="6">
        <v>1886</v>
      </c>
      <c r="G650" s="4">
        <v>2</v>
      </c>
    </row>
    <row r="651" spans="1:7" ht="17">
      <c r="A651" s="5">
        <v>44575</v>
      </c>
      <c r="B651" s="6">
        <v>1874.2</v>
      </c>
      <c r="C651" s="6">
        <v>1874.2</v>
      </c>
      <c r="D651" s="6">
        <v>1874.2</v>
      </c>
      <c r="E651" s="6">
        <v>1874.2</v>
      </c>
      <c r="F651" s="6">
        <v>1874.2</v>
      </c>
      <c r="G651" s="4">
        <v>2</v>
      </c>
    </row>
    <row r="652" spans="1:7" ht="17">
      <c r="A652" s="5">
        <v>44579</v>
      </c>
      <c r="B652" s="6">
        <v>1900.6</v>
      </c>
      <c r="C652" s="6">
        <v>1900.6</v>
      </c>
      <c r="D652" s="6">
        <v>1900.6</v>
      </c>
      <c r="E652" s="6">
        <v>1900.6</v>
      </c>
      <c r="F652" s="6">
        <v>1900.6</v>
      </c>
      <c r="G652" s="4">
        <v>2</v>
      </c>
    </row>
    <row r="653" spans="1:7" ht="17">
      <c r="A653" s="5">
        <v>44580</v>
      </c>
      <c r="B653" s="6">
        <v>2004.4</v>
      </c>
      <c r="C653" s="6">
        <v>2004.4</v>
      </c>
      <c r="D653" s="6">
        <v>2004.4</v>
      </c>
      <c r="E653" s="6">
        <v>2004.4</v>
      </c>
      <c r="F653" s="6">
        <v>2004.4</v>
      </c>
      <c r="G653" s="4">
        <v>2</v>
      </c>
    </row>
    <row r="654" spans="1:7" ht="17">
      <c r="A654" s="5">
        <v>44581</v>
      </c>
      <c r="B654" s="6">
        <v>2069.6999999999998</v>
      </c>
      <c r="C654" s="6">
        <v>2069.6999999999998</v>
      </c>
      <c r="D654" s="6">
        <v>2069.6999999999998</v>
      </c>
      <c r="E654" s="6">
        <v>2069.6999999999998</v>
      </c>
      <c r="F654" s="6">
        <v>2069.6999999999998</v>
      </c>
      <c r="G654" s="4">
        <v>2</v>
      </c>
    </row>
    <row r="655" spans="1:7" ht="17">
      <c r="A655" s="5">
        <v>44582</v>
      </c>
      <c r="B655" s="6">
        <v>2100.3000000000002</v>
      </c>
      <c r="C655" s="6">
        <v>2100.3000000000002</v>
      </c>
      <c r="D655" s="6">
        <v>2100.3000000000002</v>
      </c>
      <c r="E655" s="6">
        <v>2100.3000000000002</v>
      </c>
      <c r="F655" s="6">
        <v>2100.3000000000002</v>
      </c>
      <c r="G655" s="4">
        <v>20</v>
      </c>
    </row>
    <row r="656" spans="1:7" ht="17">
      <c r="A656" s="5">
        <v>44585</v>
      </c>
      <c r="B656" s="6">
        <v>2137</v>
      </c>
      <c r="C656" s="6">
        <v>2137</v>
      </c>
      <c r="D656" s="6">
        <v>2137</v>
      </c>
      <c r="E656" s="6">
        <v>2137</v>
      </c>
      <c r="F656" s="6">
        <v>2137</v>
      </c>
      <c r="G656" s="4" t="s">
        <v>14</v>
      </c>
    </row>
    <row r="657" spans="1:7" ht="17">
      <c r="A657" s="5">
        <v>44586</v>
      </c>
      <c r="B657" s="6">
        <v>2184.9</v>
      </c>
      <c r="C657" s="6">
        <v>2184.9</v>
      </c>
      <c r="D657" s="6">
        <v>2184.9</v>
      </c>
      <c r="E657" s="6">
        <v>2184.9</v>
      </c>
      <c r="F657" s="6">
        <v>2184.9</v>
      </c>
      <c r="G657" s="4" t="s">
        <v>14</v>
      </c>
    </row>
    <row r="658" spans="1:7" ht="17">
      <c r="A658" s="5">
        <v>44587</v>
      </c>
      <c r="B658" s="6">
        <v>2346.6</v>
      </c>
      <c r="C658" s="6">
        <v>2346.6</v>
      </c>
      <c r="D658" s="6">
        <v>2346.6</v>
      </c>
      <c r="E658" s="6">
        <v>2346.6</v>
      </c>
      <c r="F658" s="6">
        <v>2346.6</v>
      </c>
      <c r="G658" s="4" t="s">
        <v>14</v>
      </c>
    </row>
    <row r="659" spans="1:7" ht="17">
      <c r="A659" s="5">
        <v>44588</v>
      </c>
      <c r="B659" s="6">
        <v>2362.5</v>
      </c>
      <c r="C659" s="6">
        <v>2362.5</v>
      </c>
      <c r="D659" s="6">
        <v>2362.5</v>
      </c>
      <c r="E659" s="6">
        <v>2362.5</v>
      </c>
      <c r="F659" s="6">
        <v>2362.5</v>
      </c>
      <c r="G659" s="4">
        <v>2</v>
      </c>
    </row>
    <row r="660" spans="1:7" ht="17">
      <c r="A660" s="5">
        <v>44589</v>
      </c>
      <c r="B660" s="6">
        <v>2368.6999999999998</v>
      </c>
      <c r="C660" s="6">
        <v>2368.6999999999998</v>
      </c>
      <c r="D660" s="6">
        <v>2368.6999999999998</v>
      </c>
      <c r="E660" s="6">
        <v>2368.6999999999998</v>
      </c>
      <c r="F660" s="6">
        <v>2368.6999999999998</v>
      </c>
      <c r="G660" s="4">
        <v>2</v>
      </c>
    </row>
    <row r="661" spans="1:7" ht="17">
      <c r="A661" s="5">
        <v>44592</v>
      </c>
      <c r="B661" s="6">
        <v>2349.1999999999998</v>
      </c>
      <c r="C661" s="6">
        <v>2349.1999999999998</v>
      </c>
      <c r="D661" s="6">
        <v>2349.1999999999998</v>
      </c>
      <c r="E661" s="6">
        <v>2349.1999999999998</v>
      </c>
      <c r="F661" s="6">
        <v>2349.1999999999998</v>
      </c>
      <c r="G661" s="4">
        <v>2</v>
      </c>
    </row>
    <row r="662" spans="1:7" ht="17">
      <c r="A662" s="5">
        <v>44593</v>
      </c>
      <c r="B662" s="6">
        <v>2343.1999999999998</v>
      </c>
      <c r="C662" s="6">
        <v>2343.1999999999998</v>
      </c>
      <c r="D662" s="6">
        <v>2343.1999999999998</v>
      </c>
      <c r="E662" s="6">
        <v>2343.1999999999998</v>
      </c>
      <c r="F662" s="6">
        <v>2343.1999999999998</v>
      </c>
      <c r="G662" s="4">
        <v>2</v>
      </c>
    </row>
    <row r="663" spans="1:7" ht="17">
      <c r="A663" s="5">
        <v>44594</v>
      </c>
      <c r="B663" s="6">
        <v>2366.1999999999998</v>
      </c>
      <c r="C663" s="6">
        <v>2366.1999999999998</v>
      </c>
      <c r="D663" s="6">
        <v>2366.1999999999998</v>
      </c>
      <c r="E663" s="6">
        <v>2366.1999999999998</v>
      </c>
      <c r="F663" s="6">
        <v>2366.1999999999998</v>
      </c>
      <c r="G663" s="4">
        <v>2</v>
      </c>
    </row>
    <row r="664" spans="1:7" ht="17">
      <c r="A664" s="5">
        <v>44595</v>
      </c>
      <c r="B664" s="6">
        <v>2314.4</v>
      </c>
      <c r="C664" s="6">
        <v>2314.4</v>
      </c>
      <c r="D664" s="6">
        <v>2314.4</v>
      </c>
      <c r="E664" s="6">
        <v>2314.4</v>
      </c>
      <c r="F664" s="6">
        <v>2314.4</v>
      </c>
      <c r="G664" s="4">
        <v>2</v>
      </c>
    </row>
    <row r="665" spans="1:7" ht="17">
      <c r="A665" s="5">
        <v>44596</v>
      </c>
      <c r="B665" s="6">
        <v>2287.4</v>
      </c>
      <c r="C665" s="6">
        <v>2287.4</v>
      </c>
      <c r="D665" s="6">
        <v>2287.4</v>
      </c>
      <c r="E665" s="6">
        <v>2287.4</v>
      </c>
      <c r="F665" s="6">
        <v>2287.4</v>
      </c>
      <c r="G665" s="4">
        <v>2</v>
      </c>
    </row>
    <row r="666" spans="1:7" ht="17">
      <c r="A666" s="5">
        <v>44599</v>
      </c>
      <c r="B666" s="6">
        <v>2256.8000000000002</v>
      </c>
      <c r="C666" s="6">
        <v>2256.8000000000002</v>
      </c>
      <c r="D666" s="6">
        <v>2256.8000000000002</v>
      </c>
      <c r="E666" s="6">
        <v>2256.8000000000002</v>
      </c>
      <c r="F666" s="6">
        <v>2256.8000000000002</v>
      </c>
      <c r="G666" s="4">
        <v>2</v>
      </c>
    </row>
    <row r="667" spans="1:7" ht="17">
      <c r="A667" s="5">
        <v>44600</v>
      </c>
      <c r="B667" s="6">
        <v>2260.9</v>
      </c>
      <c r="C667" s="6">
        <v>2260.9</v>
      </c>
      <c r="D667" s="6">
        <v>2260.9</v>
      </c>
      <c r="E667" s="6">
        <v>2260.9</v>
      </c>
      <c r="F667" s="6">
        <v>2260.9</v>
      </c>
      <c r="G667" s="4">
        <v>2</v>
      </c>
    </row>
    <row r="668" spans="1:7" ht="17">
      <c r="A668" s="5">
        <v>44601</v>
      </c>
      <c r="B668" s="6">
        <v>2281.6</v>
      </c>
      <c r="C668" s="6">
        <v>2281.6</v>
      </c>
      <c r="D668" s="6">
        <v>2281.6</v>
      </c>
      <c r="E668" s="6">
        <v>2281.6</v>
      </c>
      <c r="F668" s="6">
        <v>2281.6</v>
      </c>
      <c r="G668" s="4">
        <v>2</v>
      </c>
    </row>
    <row r="669" spans="1:7" ht="17">
      <c r="A669" s="5">
        <v>44602</v>
      </c>
      <c r="B669" s="6">
        <v>2261.8000000000002</v>
      </c>
      <c r="C669" s="6">
        <v>2261.8000000000002</v>
      </c>
      <c r="D669" s="6">
        <v>2261.8000000000002</v>
      </c>
      <c r="E669" s="6">
        <v>2261.8000000000002</v>
      </c>
      <c r="F669" s="6">
        <v>2261.8000000000002</v>
      </c>
      <c r="G669" s="4">
        <v>2</v>
      </c>
    </row>
    <row r="670" spans="1:7" ht="17">
      <c r="A670" s="5">
        <v>44603</v>
      </c>
      <c r="B670" s="6">
        <v>2190.1</v>
      </c>
      <c r="C670" s="6">
        <v>2190.1</v>
      </c>
      <c r="D670" s="6">
        <v>2190.1</v>
      </c>
      <c r="E670" s="6">
        <v>2190.1</v>
      </c>
      <c r="F670" s="6">
        <v>2190.1</v>
      </c>
      <c r="G670" s="4">
        <v>2</v>
      </c>
    </row>
    <row r="671" spans="1:7" ht="17">
      <c r="A671" s="5">
        <v>44606</v>
      </c>
      <c r="B671" s="6">
        <v>2342.5</v>
      </c>
      <c r="C671" s="6">
        <v>2342.5</v>
      </c>
      <c r="D671" s="6">
        <v>2342.5</v>
      </c>
      <c r="E671" s="6">
        <v>2342.5</v>
      </c>
      <c r="F671" s="6">
        <v>2342.5</v>
      </c>
      <c r="G671" s="4">
        <v>2</v>
      </c>
    </row>
    <row r="672" spans="1:7" ht="17">
      <c r="A672" s="5">
        <v>44607</v>
      </c>
      <c r="B672" s="6">
        <v>2248</v>
      </c>
      <c r="C672" s="6">
        <v>2248</v>
      </c>
      <c r="D672" s="6">
        <v>2248</v>
      </c>
      <c r="E672" s="6">
        <v>2248</v>
      </c>
      <c r="F672" s="6">
        <v>2248</v>
      </c>
      <c r="G672" s="4">
        <v>2</v>
      </c>
    </row>
    <row r="673" spans="1:7" ht="17">
      <c r="A673" s="5">
        <v>44608</v>
      </c>
      <c r="B673" s="6">
        <v>2268.3000000000002</v>
      </c>
      <c r="C673" s="6">
        <v>2268.3000000000002</v>
      </c>
      <c r="D673" s="6">
        <v>2268.3000000000002</v>
      </c>
      <c r="E673" s="6">
        <v>2268.3000000000002</v>
      </c>
      <c r="F673" s="6">
        <v>2268.3000000000002</v>
      </c>
      <c r="G673" s="4">
        <v>1</v>
      </c>
    </row>
    <row r="674" spans="1:7" ht="17">
      <c r="A674" s="5">
        <v>44609</v>
      </c>
      <c r="B674" s="6">
        <v>2356.6</v>
      </c>
      <c r="C674" s="6">
        <v>2356.6</v>
      </c>
      <c r="D674" s="6">
        <v>2356.6</v>
      </c>
      <c r="E674" s="6">
        <v>2356.6</v>
      </c>
      <c r="F674" s="6">
        <v>2356.6</v>
      </c>
      <c r="G674" s="4">
        <v>1</v>
      </c>
    </row>
    <row r="675" spans="1:7" ht="17">
      <c r="A675" s="5">
        <v>44610</v>
      </c>
      <c r="B675" s="6">
        <v>2335.4</v>
      </c>
      <c r="C675" s="6">
        <v>2335.4</v>
      </c>
      <c r="D675" s="6">
        <v>2335.4</v>
      </c>
      <c r="E675" s="6">
        <v>2335.4</v>
      </c>
      <c r="F675" s="6">
        <v>2335.4</v>
      </c>
      <c r="G675" s="4">
        <v>1</v>
      </c>
    </row>
    <row r="676" spans="1:7" ht="17">
      <c r="A676" s="5">
        <v>44614</v>
      </c>
      <c r="B676" s="6">
        <v>2369.3000000000002</v>
      </c>
      <c r="C676" s="6">
        <v>2369.3000000000002</v>
      </c>
      <c r="D676" s="6">
        <v>2369.3000000000002</v>
      </c>
      <c r="E676" s="6">
        <v>2369.3000000000002</v>
      </c>
      <c r="F676" s="6">
        <v>2369.3000000000002</v>
      </c>
      <c r="G676" s="4">
        <v>1</v>
      </c>
    </row>
    <row r="677" spans="1:7" ht="17">
      <c r="A677" s="5">
        <v>44615</v>
      </c>
      <c r="B677" s="6">
        <v>2438.1</v>
      </c>
      <c r="C677" s="6">
        <v>2438.1</v>
      </c>
      <c r="D677" s="6">
        <v>2438.1</v>
      </c>
      <c r="E677" s="6">
        <v>2438.1</v>
      </c>
      <c r="F677" s="6">
        <v>2438.1</v>
      </c>
      <c r="G677" s="4">
        <v>1</v>
      </c>
    </row>
    <row r="678" spans="1:7" ht="17">
      <c r="A678" s="5">
        <v>44616</v>
      </c>
      <c r="B678" s="6">
        <v>2498.6</v>
      </c>
      <c r="C678" s="6">
        <v>2498.6</v>
      </c>
      <c r="D678" s="6">
        <v>2498.6</v>
      </c>
      <c r="E678" s="6">
        <v>2498.6</v>
      </c>
      <c r="F678" s="6">
        <v>2498.6</v>
      </c>
      <c r="G678" s="7">
        <v>5014</v>
      </c>
    </row>
    <row r="679" spans="1:7" ht="17">
      <c r="A679" s="5">
        <v>44617</v>
      </c>
      <c r="B679" s="6">
        <v>2388.5</v>
      </c>
      <c r="C679" s="6">
        <v>2479</v>
      </c>
      <c r="D679" s="6">
        <v>2322.5</v>
      </c>
      <c r="E679" s="6">
        <v>2360.6999999999998</v>
      </c>
      <c r="F679" s="6">
        <v>2360.6999999999998</v>
      </c>
      <c r="G679" s="4">
        <v>742</v>
      </c>
    </row>
    <row r="680" spans="1:7" ht="17">
      <c r="A680" s="5">
        <v>44620</v>
      </c>
      <c r="B680" s="6">
        <v>2536.5</v>
      </c>
      <c r="C680" s="6">
        <v>2536.5</v>
      </c>
      <c r="D680" s="6">
        <v>2455.5</v>
      </c>
      <c r="E680" s="6">
        <v>2500.5</v>
      </c>
      <c r="F680" s="6">
        <v>2500.5</v>
      </c>
      <c r="G680" s="4">
        <v>128</v>
      </c>
    </row>
    <row r="681" spans="1:7" ht="17">
      <c r="A681" s="5">
        <v>44621</v>
      </c>
      <c r="B681" s="6">
        <v>2491.5</v>
      </c>
      <c r="C681" s="6">
        <v>2706.5</v>
      </c>
      <c r="D681" s="6">
        <v>2491.5</v>
      </c>
      <c r="E681" s="6">
        <v>2532.5</v>
      </c>
      <c r="F681" s="6">
        <v>2532.5</v>
      </c>
      <c r="G681" s="4">
        <v>149</v>
      </c>
    </row>
    <row r="682" spans="1:7" ht="17">
      <c r="A682" s="5">
        <v>44622</v>
      </c>
      <c r="B682" s="6">
        <v>2662.6</v>
      </c>
      <c r="C682" s="6">
        <v>2662.6</v>
      </c>
      <c r="D682" s="6">
        <v>2662.6</v>
      </c>
      <c r="E682" s="6">
        <v>2662.6</v>
      </c>
      <c r="F682" s="6">
        <v>2662.6</v>
      </c>
      <c r="G682" s="4">
        <v>18</v>
      </c>
    </row>
    <row r="683" spans="1:7" ht="17">
      <c r="A683" s="5">
        <v>44623</v>
      </c>
      <c r="B683" s="6">
        <v>2745.5</v>
      </c>
      <c r="C683" s="6">
        <v>2745.5</v>
      </c>
      <c r="D683" s="6">
        <v>2718.5</v>
      </c>
      <c r="E683" s="6">
        <v>2728.8</v>
      </c>
      <c r="F683" s="6">
        <v>2728.8</v>
      </c>
      <c r="G683" s="4">
        <v>3</v>
      </c>
    </row>
    <row r="684" spans="1:7" ht="17">
      <c r="A684" s="5">
        <v>44624</v>
      </c>
      <c r="B684" s="6">
        <v>2904</v>
      </c>
      <c r="C684" s="6">
        <v>2979.9</v>
      </c>
      <c r="D684" s="6">
        <v>2904</v>
      </c>
      <c r="E684" s="6">
        <v>2979.9</v>
      </c>
      <c r="F684" s="6">
        <v>2979.9</v>
      </c>
      <c r="G684" s="4">
        <v>18</v>
      </c>
    </row>
    <row r="685" spans="1:7" ht="17">
      <c r="A685" s="5">
        <v>44627</v>
      </c>
      <c r="B685" s="6">
        <v>3380.5</v>
      </c>
      <c r="C685" s="6">
        <v>3380.5</v>
      </c>
      <c r="D685" s="6">
        <v>2899.9</v>
      </c>
      <c r="E685" s="6">
        <v>2899.9</v>
      </c>
      <c r="F685" s="6">
        <v>2899.9</v>
      </c>
      <c r="G685" s="4">
        <v>28</v>
      </c>
    </row>
    <row r="686" spans="1:7" ht="17">
      <c r="A686" s="5">
        <v>44628</v>
      </c>
      <c r="B686" s="6">
        <v>3002</v>
      </c>
      <c r="C686" s="6">
        <v>3028</v>
      </c>
      <c r="D686" s="6">
        <v>2958</v>
      </c>
      <c r="E686" s="6">
        <v>2966.5</v>
      </c>
      <c r="F686" s="6">
        <v>2966.5</v>
      </c>
      <c r="G686" s="4">
        <v>40</v>
      </c>
    </row>
    <row r="687" spans="1:7" ht="17">
      <c r="A687" s="5">
        <v>44629</v>
      </c>
      <c r="B687" s="6">
        <v>3005.5</v>
      </c>
      <c r="C687" s="6">
        <v>3005.5</v>
      </c>
      <c r="D687" s="6">
        <v>2908.5</v>
      </c>
      <c r="E687" s="6">
        <v>2944.8</v>
      </c>
      <c r="F687" s="6">
        <v>2944.8</v>
      </c>
      <c r="G687" s="4">
        <v>4</v>
      </c>
    </row>
    <row r="688" spans="1:7" ht="17">
      <c r="A688" s="5">
        <v>44630</v>
      </c>
      <c r="B688" s="6">
        <v>2921.5</v>
      </c>
      <c r="C688" s="6">
        <v>2921.5</v>
      </c>
      <c r="D688" s="6">
        <v>2917</v>
      </c>
      <c r="E688" s="6">
        <v>2917</v>
      </c>
      <c r="F688" s="6">
        <v>2917</v>
      </c>
      <c r="G688" s="4" t="s">
        <v>14</v>
      </c>
    </row>
    <row r="689" spans="1:7" ht="17">
      <c r="A689" s="5">
        <v>44631</v>
      </c>
      <c r="B689" s="6">
        <v>2792.9</v>
      </c>
      <c r="C689" s="6">
        <v>2792.9</v>
      </c>
      <c r="D689" s="6">
        <v>2792.9</v>
      </c>
      <c r="E689" s="6">
        <v>2792.9</v>
      </c>
      <c r="F689" s="6">
        <v>2792.9</v>
      </c>
      <c r="G689" s="4" t="s">
        <v>14</v>
      </c>
    </row>
    <row r="690" spans="1:7" ht="17">
      <c r="A690" s="5">
        <v>44634</v>
      </c>
      <c r="B690" s="6">
        <v>2628</v>
      </c>
      <c r="C690" s="6">
        <v>2628</v>
      </c>
      <c r="D690" s="6">
        <v>2412.1999999999998</v>
      </c>
      <c r="E690" s="6">
        <v>2412.1999999999998</v>
      </c>
      <c r="F690" s="6">
        <v>2412.1999999999998</v>
      </c>
      <c r="G690" s="4">
        <v>1</v>
      </c>
    </row>
    <row r="691" spans="1:7" ht="17">
      <c r="A691" s="5">
        <v>44635</v>
      </c>
      <c r="B691" s="6">
        <v>2407.4</v>
      </c>
      <c r="C691" s="6">
        <v>2407.4</v>
      </c>
      <c r="D691" s="6">
        <v>2407.4</v>
      </c>
      <c r="E691" s="6">
        <v>2407.4</v>
      </c>
      <c r="F691" s="6">
        <v>2407.4</v>
      </c>
      <c r="G691" s="4" t="s">
        <v>14</v>
      </c>
    </row>
    <row r="692" spans="1:7" ht="17">
      <c r="A692" s="5">
        <v>44636</v>
      </c>
      <c r="B692" s="6">
        <v>2363.4</v>
      </c>
      <c r="C692" s="6">
        <v>2363.4</v>
      </c>
      <c r="D692" s="6">
        <v>2363.4</v>
      </c>
      <c r="E692" s="6">
        <v>2363.4</v>
      </c>
      <c r="F692" s="6">
        <v>2363.4</v>
      </c>
      <c r="G692" s="4" t="s">
        <v>14</v>
      </c>
    </row>
    <row r="693" spans="1:7" ht="17">
      <c r="A693" s="5">
        <v>44637</v>
      </c>
      <c r="B693" s="6">
        <v>2530</v>
      </c>
      <c r="C693" s="6">
        <v>2530</v>
      </c>
      <c r="D693" s="6">
        <v>2488.1</v>
      </c>
      <c r="E693" s="6">
        <v>2488.1</v>
      </c>
      <c r="F693" s="6">
        <v>2488.1</v>
      </c>
      <c r="G693" s="4">
        <v>5</v>
      </c>
    </row>
    <row r="694" spans="1:7" ht="17">
      <c r="A694" s="5">
        <v>44638</v>
      </c>
      <c r="B694" s="6">
        <v>2536</v>
      </c>
      <c r="C694" s="6">
        <v>2536</v>
      </c>
      <c r="D694" s="6">
        <v>2489.1</v>
      </c>
      <c r="E694" s="6">
        <v>2489.1</v>
      </c>
      <c r="F694" s="6">
        <v>2489.1</v>
      </c>
      <c r="G694" s="4">
        <v>11</v>
      </c>
    </row>
    <row r="695" spans="1:7" ht="17">
      <c r="A695" s="5">
        <v>44641</v>
      </c>
      <c r="B695" s="6">
        <v>2533.4</v>
      </c>
      <c r="C695" s="6">
        <v>2533.4</v>
      </c>
      <c r="D695" s="6">
        <v>2533.4</v>
      </c>
      <c r="E695" s="6">
        <v>2533.4</v>
      </c>
      <c r="F695" s="6">
        <v>2533.4</v>
      </c>
      <c r="G695" s="4" t="s">
        <v>14</v>
      </c>
    </row>
    <row r="696" spans="1:7" ht="17">
      <c r="A696" s="5">
        <v>44642</v>
      </c>
      <c r="B696" s="6">
        <v>2493</v>
      </c>
      <c r="C696" s="6">
        <v>2493</v>
      </c>
      <c r="D696" s="6">
        <v>2472.6</v>
      </c>
      <c r="E696" s="6">
        <v>2472.6</v>
      </c>
      <c r="F696" s="6">
        <v>2472.6</v>
      </c>
      <c r="G696" s="4">
        <v>2</v>
      </c>
    </row>
    <row r="697" spans="1:7" ht="17">
      <c r="A697" s="5">
        <v>44643</v>
      </c>
      <c r="B697" s="6">
        <v>2515.4</v>
      </c>
      <c r="C697" s="6">
        <v>2515.4</v>
      </c>
      <c r="D697" s="6">
        <v>2515.4</v>
      </c>
      <c r="E697" s="6">
        <v>2515.4</v>
      </c>
      <c r="F697" s="6">
        <v>2515.4</v>
      </c>
      <c r="G697" s="4" t="s">
        <v>14</v>
      </c>
    </row>
    <row r="698" spans="1:7" ht="17">
      <c r="A698" s="5">
        <v>44644</v>
      </c>
      <c r="B698" s="6">
        <v>2526.6999999999998</v>
      </c>
      <c r="C698" s="6">
        <v>2526.6999999999998</v>
      </c>
      <c r="D698" s="6">
        <v>2526.6999999999998</v>
      </c>
      <c r="E698" s="6">
        <v>2526.6999999999998</v>
      </c>
      <c r="F698" s="6">
        <v>2526.6999999999998</v>
      </c>
      <c r="G698" s="4" t="s">
        <v>14</v>
      </c>
    </row>
    <row r="699" spans="1:7" ht="17">
      <c r="A699" s="5">
        <v>44645</v>
      </c>
      <c r="B699" s="6">
        <v>2390.4</v>
      </c>
      <c r="C699" s="6">
        <v>2390.4</v>
      </c>
      <c r="D699" s="6">
        <v>2390.4</v>
      </c>
      <c r="E699" s="6">
        <v>2390.4</v>
      </c>
      <c r="F699" s="6">
        <v>2390.4</v>
      </c>
      <c r="G699" s="4" t="s">
        <v>14</v>
      </c>
    </row>
    <row r="700" spans="1:7" ht="17">
      <c r="A700" s="5">
        <v>44648</v>
      </c>
      <c r="B700" s="6">
        <v>2238.5</v>
      </c>
      <c r="C700" s="6">
        <v>2238.5</v>
      </c>
      <c r="D700" s="6">
        <v>2238.5</v>
      </c>
      <c r="E700" s="6">
        <v>2238.5</v>
      </c>
      <c r="F700" s="6">
        <v>2238.5</v>
      </c>
      <c r="G700" s="4" t="s">
        <v>14</v>
      </c>
    </row>
    <row r="701" spans="1:7" ht="17">
      <c r="A701" s="5">
        <v>44649</v>
      </c>
      <c r="B701" s="6">
        <v>2101</v>
      </c>
      <c r="C701" s="6">
        <v>2108.8000000000002</v>
      </c>
      <c r="D701" s="6">
        <v>2101</v>
      </c>
      <c r="E701" s="6">
        <v>2108.8000000000002</v>
      </c>
      <c r="F701" s="6">
        <v>2108.8000000000002</v>
      </c>
      <c r="G701" s="4" t="s">
        <v>14</v>
      </c>
    </row>
    <row r="702" spans="1:7" ht="17">
      <c r="A702" s="5">
        <v>44650</v>
      </c>
      <c r="B702" s="6">
        <v>2243</v>
      </c>
      <c r="C702" s="6">
        <v>2243</v>
      </c>
      <c r="D702" s="6">
        <v>2243</v>
      </c>
      <c r="E702" s="6">
        <v>2243</v>
      </c>
      <c r="F702" s="6">
        <v>2243</v>
      </c>
      <c r="G702" s="4" t="s">
        <v>14</v>
      </c>
    </row>
    <row r="703" spans="1:7" ht="17">
      <c r="A703" s="5">
        <v>44651</v>
      </c>
      <c r="B703" s="6">
        <v>2255.5</v>
      </c>
      <c r="C703" s="6">
        <v>2255.5</v>
      </c>
      <c r="D703" s="6">
        <v>2255.5</v>
      </c>
      <c r="E703" s="6">
        <v>2255.5</v>
      </c>
      <c r="F703" s="6">
        <v>2255.5</v>
      </c>
      <c r="G703" s="4" t="s">
        <v>14</v>
      </c>
    </row>
    <row r="704" spans="1:7" ht="17">
      <c r="A704" s="5">
        <v>44652</v>
      </c>
      <c r="B704" s="6">
        <v>2267.4</v>
      </c>
      <c r="C704" s="6">
        <v>2267.4</v>
      </c>
      <c r="D704" s="6">
        <v>2267.4</v>
      </c>
      <c r="E704" s="6">
        <v>2267.4</v>
      </c>
      <c r="F704" s="6">
        <v>2267.4</v>
      </c>
      <c r="G704" s="4" t="s">
        <v>14</v>
      </c>
    </row>
    <row r="705" spans="1:7" ht="17">
      <c r="A705" s="5">
        <v>44655</v>
      </c>
      <c r="B705" s="6">
        <v>2274.9</v>
      </c>
      <c r="C705" s="6">
        <v>2274.9</v>
      </c>
      <c r="D705" s="6">
        <v>2274.9</v>
      </c>
      <c r="E705" s="6">
        <v>2274.9</v>
      </c>
      <c r="F705" s="6">
        <v>2274.9</v>
      </c>
      <c r="G705" s="4" t="s">
        <v>14</v>
      </c>
    </row>
    <row r="706" spans="1:7" ht="17">
      <c r="A706" s="5">
        <v>44656</v>
      </c>
      <c r="B706" s="6">
        <v>2235.1999999999998</v>
      </c>
      <c r="C706" s="6">
        <v>2235.1999999999998</v>
      </c>
      <c r="D706" s="6">
        <v>2235.1999999999998</v>
      </c>
      <c r="E706" s="6">
        <v>2235.1999999999998</v>
      </c>
      <c r="F706" s="6">
        <v>2235.1999999999998</v>
      </c>
      <c r="G706" s="4" t="s">
        <v>14</v>
      </c>
    </row>
    <row r="707" spans="1:7" ht="17">
      <c r="A707" s="5">
        <v>44657</v>
      </c>
      <c r="B707" s="6">
        <v>2184.6</v>
      </c>
      <c r="C707" s="6">
        <v>2184.6</v>
      </c>
      <c r="D707" s="6">
        <v>2184.6</v>
      </c>
      <c r="E707" s="6">
        <v>2184.6</v>
      </c>
      <c r="F707" s="6">
        <v>2184.6</v>
      </c>
      <c r="G707" s="4" t="s">
        <v>14</v>
      </c>
    </row>
    <row r="708" spans="1:7" ht="17">
      <c r="A708" s="5">
        <v>44658</v>
      </c>
      <c r="B708" s="6">
        <v>2223</v>
      </c>
      <c r="C708" s="6">
        <v>2223</v>
      </c>
      <c r="D708" s="6">
        <v>2223</v>
      </c>
      <c r="E708" s="6">
        <v>2223</v>
      </c>
      <c r="F708" s="6">
        <v>2223</v>
      </c>
      <c r="G708" s="4" t="s">
        <v>14</v>
      </c>
    </row>
    <row r="709" spans="1:7" ht="17">
      <c r="A709" s="5">
        <v>44659</v>
      </c>
      <c r="B709" s="6">
        <v>2420</v>
      </c>
      <c r="C709" s="6">
        <v>2420</v>
      </c>
      <c r="D709" s="6">
        <v>2420</v>
      </c>
      <c r="E709" s="6">
        <v>2420</v>
      </c>
      <c r="F709" s="6">
        <v>2420</v>
      </c>
      <c r="G709" s="4" t="s">
        <v>14</v>
      </c>
    </row>
    <row r="710" spans="1:7" ht="17">
      <c r="A710" s="5">
        <v>44662</v>
      </c>
      <c r="B710" s="6">
        <v>2500</v>
      </c>
      <c r="C710" s="6">
        <v>2500</v>
      </c>
      <c r="D710" s="6">
        <v>2416.4</v>
      </c>
      <c r="E710" s="6">
        <v>2416.4</v>
      </c>
      <c r="F710" s="6">
        <v>2416.4</v>
      </c>
      <c r="G710" s="4">
        <v>1</v>
      </c>
    </row>
    <row r="711" spans="1:7" ht="17">
      <c r="A711" s="5">
        <v>44663</v>
      </c>
      <c r="B711" s="6">
        <v>2353.6999999999998</v>
      </c>
      <c r="C711" s="6">
        <v>2353.6999999999998</v>
      </c>
      <c r="D711" s="6">
        <v>2353.6999999999998</v>
      </c>
      <c r="E711" s="6">
        <v>2353.6999999999998</v>
      </c>
      <c r="F711" s="6">
        <v>2353.6999999999998</v>
      </c>
      <c r="G711" s="4">
        <v>1</v>
      </c>
    </row>
    <row r="712" spans="1:7" ht="17">
      <c r="A712" s="5">
        <v>44664</v>
      </c>
      <c r="B712" s="6">
        <v>2338.8000000000002</v>
      </c>
      <c r="C712" s="6">
        <v>2338.8000000000002</v>
      </c>
      <c r="D712" s="6">
        <v>2338.8000000000002</v>
      </c>
      <c r="E712" s="6">
        <v>2338.8000000000002</v>
      </c>
      <c r="F712" s="6">
        <v>2338.8000000000002</v>
      </c>
      <c r="G712" s="4">
        <v>1</v>
      </c>
    </row>
    <row r="713" spans="1:7" ht="17">
      <c r="A713" s="5">
        <v>44665</v>
      </c>
      <c r="B713" s="6">
        <v>2354.3000000000002</v>
      </c>
      <c r="C713" s="6">
        <v>2354.3000000000002</v>
      </c>
      <c r="D713" s="6">
        <v>2354.3000000000002</v>
      </c>
      <c r="E713" s="6">
        <v>2354.3000000000002</v>
      </c>
      <c r="F713" s="6">
        <v>2354.3000000000002</v>
      </c>
      <c r="G713" s="4">
        <v>1</v>
      </c>
    </row>
    <row r="714" spans="1:7" ht="17">
      <c r="A714" s="5">
        <v>44669</v>
      </c>
      <c r="B714" s="6">
        <v>2444</v>
      </c>
      <c r="C714" s="6">
        <v>2444</v>
      </c>
      <c r="D714" s="6">
        <v>2444</v>
      </c>
      <c r="E714" s="6">
        <v>2444</v>
      </c>
      <c r="F714" s="6">
        <v>2444</v>
      </c>
      <c r="G714" s="4">
        <v>1</v>
      </c>
    </row>
    <row r="715" spans="1:7" ht="17">
      <c r="A715" s="5">
        <v>44670</v>
      </c>
      <c r="B715" s="6">
        <v>2379.3000000000002</v>
      </c>
      <c r="C715" s="6">
        <v>2379.3000000000002</v>
      </c>
      <c r="D715" s="6">
        <v>2379.3000000000002</v>
      </c>
      <c r="E715" s="6">
        <v>2379.3000000000002</v>
      </c>
      <c r="F715" s="6">
        <v>2379.3000000000002</v>
      </c>
      <c r="G715" s="4">
        <v>1</v>
      </c>
    </row>
    <row r="716" spans="1:7" ht="17">
      <c r="A716" s="5">
        <v>44671</v>
      </c>
      <c r="B716" s="6">
        <v>2453.5</v>
      </c>
      <c r="C716" s="6">
        <v>2458.8000000000002</v>
      </c>
      <c r="D716" s="6">
        <v>2453.5</v>
      </c>
      <c r="E716" s="6">
        <v>2458.8000000000002</v>
      </c>
      <c r="F716" s="6">
        <v>2458.8000000000002</v>
      </c>
      <c r="G716" s="4">
        <v>1</v>
      </c>
    </row>
    <row r="717" spans="1:7" ht="17">
      <c r="A717" s="5">
        <v>44672</v>
      </c>
      <c r="B717" s="6">
        <v>2416.9</v>
      </c>
      <c r="C717" s="6">
        <v>2416.9</v>
      </c>
      <c r="D717" s="6">
        <v>2416.9</v>
      </c>
      <c r="E717" s="6">
        <v>2416.9</v>
      </c>
      <c r="F717" s="6">
        <v>2416.9</v>
      </c>
      <c r="G717" s="4">
        <v>1</v>
      </c>
    </row>
    <row r="718" spans="1:7" ht="17">
      <c r="A718" s="5">
        <v>44673</v>
      </c>
      <c r="B718" s="6">
        <v>2373</v>
      </c>
      <c r="C718" s="6">
        <v>2373</v>
      </c>
      <c r="D718" s="6">
        <v>2373</v>
      </c>
      <c r="E718" s="6">
        <v>2373</v>
      </c>
      <c r="F718" s="6">
        <v>2373</v>
      </c>
      <c r="G718" s="4">
        <v>1</v>
      </c>
    </row>
    <row r="719" spans="1:7" ht="17">
      <c r="A719" s="5">
        <v>44676</v>
      </c>
      <c r="B719" s="6">
        <v>2116.4</v>
      </c>
      <c r="C719" s="6">
        <v>2116.4</v>
      </c>
      <c r="D719" s="6">
        <v>2116.4</v>
      </c>
      <c r="E719" s="6">
        <v>2116.4</v>
      </c>
      <c r="F719" s="6">
        <v>2116.4</v>
      </c>
      <c r="G719" s="4">
        <v>1</v>
      </c>
    </row>
    <row r="720" spans="1:7" ht="17">
      <c r="A720" s="5">
        <v>44677</v>
      </c>
      <c r="B720" s="6">
        <v>2172.9</v>
      </c>
      <c r="C720" s="6">
        <v>2172.9</v>
      </c>
      <c r="D720" s="6">
        <v>2172.9</v>
      </c>
      <c r="E720" s="6">
        <v>2172.9</v>
      </c>
      <c r="F720" s="6">
        <v>2172.9</v>
      </c>
      <c r="G720" s="4">
        <v>1</v>
      </c>
    </row>
    <row r="721" spans="1:7" ht="17">
      <c r="A721" s="5">
        <v>44678</v>
      </c>
      <c r="B721" s="6">
        <v>2190.4</v>
      </c>
      <c r="C721" s="6">
        <v>2190.4</v>
      </c>
      <c r="D721" s="6">
        <v>2190.4</v>
      </c>
      <c r="E721" s="6">
        <v>2190.4</v>
      </c>
      <c r="F721" s="6">
        <v>2190.4</v>
      </c>
      <c r="G721" s="4" t="s">
        <v>14</v>
      </c>
    </row>
    <row r="722" spans="1:7" ht="17">
      <c r="A722" s="5">
        <v>44679</v>
      </c>
      <c r="B722" s="6">
        <v>2208.6</v>
      </c>
      <c r="C722" s="6">
        <v>2208.6</v>
      </c>
      <c r="D722" s="6">
        <v>2208.6</v>
      </c>
      <c r="E722" s="6">
        <v>2208.6</v>
      </c>
      <c r="F722" s="6">
        <v>2208.6</v>
      </c>
      <c r="G722" s="4" t="s">
        <v>14</v>
      </c>
    </row>
    <row r="723" spans="1:7" ht="17">
      <c r="A723" s="5">
        <v>44680</v>
      </c>
      <c r="B723" s="6">
        <v>2302.8000000000002</v>
      </c>
      <c r="C723" s="6">
        <v>2302.8000000000002</v>
      </c>
      <c r="D723" s="6">
        <v>2302.8000000000002</v>
      </c>
      <c r="E723" s="6">
        <v>2302.8000000000002</v>
      </c>
      <c r="F723" s="6">
        <v>2302.8000000000002</v>
      </c>
      <c r="G723" s="4" t="s">
        <v>14</v>
      </c>
    </row>
    <row r="724" spans="1:7" ht="17">
      <c r="A724" s="5">
        <v>44683</v>
      </c>
      <c r="B724" s="6">
        <v>2213.3000000000002</v>
      </c>
      <c r="C724" s="6">
        <v>2213.3000000000002</v>
      </c>
      <c r="D724" s="6">
        <v>2213.3000000000002</v>
      </c>
      <c r="E724" s="6">
        <v>2213.3000000000002</v>
      </c>
      <c r="F724" s="6">
        <v>2213.3000000000002</v>
      </c>
      <c r="G724" s="4" t="s">
        <v>14</v>
      </c>
    </row>
    <row r="725" spans="1:7" ht="17">
      <c r="A725" s="5">
        <v>44684</v>
      </c>
      <c r="B725" s="6">
        <v>2235.6</v>
      </c>
      <c r="C725" s="6">
        <v>2235.6</v>
      </c>
      <c r="D725" s="6">
        <v>2235.6</v>
      </c>
      <c r="E725" s="6">
        <v>2235.6</v>
      </c>
      <c r="F725" s="6">
        <v>2235.6</v>
      </c>
      <c r="G725" s="4" t="s">
        <v>14</v>
      </c>
    </row>
    <row r="726" spans="1:7" ht="17">
      <c r="A726" s="5">
        <v>44685</v>
      </c>
      <c r="B726" s="6">
        <v>2233.3000000000002</v>
      </c>
      <c r="C726" s="6">
        <v>2233.3000000000002</v>
      </c>
      <c r="D726" s="6">
        <v>2233.3000000000002</v>
      </c>
      <c r="E726" s="6">
        <v>2233.3000000000002</v>
      </c>
      <c r="F726" s="6">
        <v>2233.3000000000002</v>
      </c>
      <c r="G726" s="4" t="s">
        <v>14</v>
      </c>
    </row>
    <row r="727" spans="1:7" ht="17">
      <c r="A727" s="5">
        <v>44686</v>
      </c>
      <c r="B727" s="6">
        <v>2175.3000000000002</v>
      </c>
      <c r="C727" s="6">
        <v>2175.3000000000002</v>
      </c>
      <c r="D727" s="6">
        <v>2175.3000000000002</v>
      </c>
      <c r="E727" s="6">
        <v>2175.3000000000002</v>
      </c>
      <c r="F727" s="6">
        <v>2175.3000000000002</v>
      </c>
      <c r="G727" s="4" t="s">
        <v>14</v>
      </c>
    </row>
    <row r="728" spans="1:7" ht="17">
      <c r="A728" s="5">
        <v>44687</v>
      </c>
      <c r="B728" s="6">
        <v>2021.2</v>
      </c>
      <c r="C728" s="6">
        <v>2021.2</v>
      </c>
      <c r="D728" s="6">
        <v>2021.2</v>
      </c>
      <c r="E728" s="6">
        <v>2021.2</v>
      </c>
      <c r="F728" s="6">
        <v>2021.2</v>
      </c>
      <c r="G728" s="4">
        <v>1</v>
      </c>
    </row>
    <row r="729" spans="1:7" ht="17">
      <c r="A729" s="5">
        <v>44690</v>
      </c>
      <c r="B729" s="6">
        <v>2059.8000000000002</v>
      </c>
      <c r="C729" s="6">
        <v>2059.8000000000002</v>
      </c>
      <c r="D729" s="6">
        <v>2059.8000000000002</v>
      </c>
      <c r="E729" s="6">
        <v>2059.8000000000002</v>
      </c>
      <c r="F729" s="6">
        <v>2059.8000000000002</v>
      </c>
      <c r="G729" s="4">
        <v>1</v>
      </c>
    </row>
    <row r="730" spans="1:7" ht="17">
      <c r="A730" s="5">
        <v>44691</v>
      </c>
      <c r="B730" s="6">
        <v>2042</v>
      </c>
      <c r="C730" s="6">
        <v>2042</v>
      </c>
      <c r="D730" s="6">
        <v>2042</v>
      </c>
      <c r="E730" s="6">
        <v>2042</v>
      </c>
      <c r="F730" s="6">
        <v>2042</v>
      </c>
      <c r="G730" s="4">
        <v>1</v>
      </c>
    </row>
    <row r="731" spans="1:7" ht="17">
      <c r="A731" s="5">
        <v>44692</v>
      </c>
      <c r="B731" s="6">
        <v>2008.1</v>
      </c>
      <c r="C731" s="6">
        <v>2008.1</v>
      </c>
      <c r="D731" s="6">
        <v>2008.1</v>
      </c>
      <c r="E731" s="6">
        <v>2008.1</v>
      </c>
      <c r="F731" s="6">
        <v>2008.1</v>
      </c>
      <c r="G731" s="4">
        <v>1</v>
      </c>
    </row>
    <row r="732" spans="1:7" ht="17">
      <c r="A732" s="5">
        <v>44693</v>
      </c>
      <c r="B732" s="6">
        <v>1861</v>
      </c>
      <c r="C732" s="6">
        <v>1861</v>
      </c>
      <c r="D732" s="6">
        <v>1861</v>
      </c>
      <c r="E732" s="6">
        <v>1861</v>
      </c>
      <c r="F732" s="6">
        <v>1861</v>
      </c>
      <c r="G732" s="4">
        <v>1</v>
      </c>
    </row>
    <row r="733" spans="1:7" ht="17">
      <c r="A733" s="5">
        <v>44694</v>
      </c>
      <c r="B733" s="6">
        <v>1918.1</v>
      </c>
      <c r="C733" s="6">
        <v>1918.1</v>
      </c>
      <c r="D733" s="6">
        <v>1918.1</v>
      </c>
      <c r="E733" s="6">
        <v>1918.1</v>
      </c>
      <c r="F733" s="6">
        <v>1918.1</v>
      </c>
      <c r="G733" s="4">
        <v>1</v>
      </c>
    </row>
    <row r="734" spans="1:7" ht="17">
      <c r="A734" s="5">
        <v>44697</v>
      </c>
      <c r="B734" s="6">
        <v>2003</v>
      </c>
      <c r="C734" s="6">
        <v>2003</v>
      </c>
      <c r="D734" s="6">
        <v>2003</v>
      </c>
      <c r="E734" s="6">
        <v>2003</v>
      </c>
      <c r="F734" s="6">
        <v>2003</v>
      </c>
      <c r="G734" s="4">
        <v>1</v>
      </c>
    </row>
    <row r="735" spans="1:7" ht="17">
      <c r="A735" s="5">
        <v>44698</v>
      </c>
      <c r="B735" s="6">
        <v>2031.2</v>
      </c>
      <c r="C735" s="6">
        <v>2031.2</v>
      </c>
      <c r="D735" s="6">
        <v>2031.2</v>
      </c>
      <c r="E735" s="6">
        <v>2031.2</v>
      </c>
      <c r="F735" s="6">
        <v>2031.2</v>
      </c>
      <c r="G735" s="4">
        <v>1</v>
      </c>
    </row>
    <row r="736" spans="1:7" ht="17">
      <c r="A736" s="5">
        <v>44699</v>
      </c>
      <c r="B736" s="6">
        <v>1991.6</v>
      </c>
      <c r="C736" s="6">
        <v>1991.6</v>
      </c>
      <c r="D736" s="6">
        <v>1991.6</v>
      </c>
      <c r="E736" s="6">
        <v>1991.6</v>
      </c>
      <c r="F736" s="6">
        <v>1991.6</v>
      </c>
      <c r="G736" s="4">
        <v>1</v>
      </c>
    </row>
    <row r="737" spans="1:7" ht="17">
      <c r="A737" s="5">
        <v>44700</v>
      </c>
      <c r="B737" s="6">
        <v>1977.8</v>
      </c>
      <c r="C737" s="6">
        <v>1977.8</v>
      </c>
      <c r="D737" s="6">
        <v>1977.8</v>
      </c>
      <c r="E737" s="6">
        <v>1977.8</v>
      </c>
      <c r="F737" s="6">
        <v>1977.8</v>
      </c>
      <c r="G737" s="4">
        <v>1</v>
      </c>
    </row>
    <row r="738" spans="1:7" ht="17">
      <c r="A738" s="5">
        <v>44701</v>
      </c>
      <c r="B738" s="6">
        <v>1939.2</v>
      </c>
      <c r="C738" s="6">
        <v>1939.2</v>
      </c>
      <c r="D738" s="6">
        <v>1939.2</v>
      </c>
      <c r="E738" s="6">
        <v>1939.2</v>
      </c>
      <c r="F738" s="6">
        <v>1939.2</v>
      </c>
      <c r="G738" s="4">
        <v>1</v>
      </c>
    </row>
    <row r="739" spans="1:7" ht="17">
      <c r="A739" s="5">
        <v>44704</v>
      </c>
      <c r="B739" s="6">
        <v>1965.9</v>
      </c>
      <c r="C739" s="6">
        <v>1965.9</v>
      </c>
      <c r="D739" s="6">
        <v>1965.9</v>
      </c>
      <c r="E739" s="6">
        <v>1965.9</v>
      </c>
      <c r="F739" s="6">
        <v>1965.9</v>
      </c>
      <c r="G739" s="4">
        <v>1</v>
      </c>
    </row>
    <row r="740" spans="1:7" ht="17">
      <c r="A740" s="5">
        <v>44705</v>
      </c>
      <c r="B740" s="6">
        <v>1985.9</v>
      </c>
      <c r="C740" s="6">
        <v>1985.9</v>
      </c>
      <c r="D740" s="6">
        <v>1985.9</v>
      </c>
      <c r="E740" s="6">
        <v>1985.9</v>
      </c>
      <c r="F740" s="6">
        <v>1985.9</v>
      </c>
      <c r="G740" s="4">
        <v>1</v>
      </c>
    </row>
    <row r="741" spans="1:7" ht="17">
      <c r="A741" s="5">
        <v>44706</v>
      </c>
      <c r="B741" s="6">
        <v>1988.6</v>
      </c>
      <c r="C741" s="6">
        <v>1988.6</v>
      </c>
      <c r="D741" s="6">
        <v>1988.6</v>
      </c>
      <c r="E741" s="6">
        <v>1988.6</v>
      </c>
      <c r="F741" s="6">
        <v>1988.6</v>
      </c>
      <c r="G741" s="4">
        <v>1</v>
      </c>
    </row>
    <row r="742" spans="1:7" ht="17">
      <c r="A742" s="5">
        <v>44707</v>
      </c>
      <c r="B742" s="6">
        <v>1992.8</v>
      </c>
      <c r="C742" s="6">
        <v>1992.8</v>
      </c>
      <c r="D742" s="6">
        <v>1992.8</v>
      </c>
      <c r="E742" s="6">
        <v>1992.8</v>
      </c>
      <c r="F742" s="6">
        <v>1992.8</v>
      </c>
      <c r="G742" s="7">
        <v>1364</v>
      </c>
    </row>
    <row r="743" spans="1:7" ht="17">
      <c r="A743" s="5">
        <v>44708</v>
      </c>
      <c r="B743" s="6">
        <v>2007.5</v>
      </c>
      <c r="C743" s="6">
        <v>2053.5</v>
      </c>
      <c r="D743" s="6">
        <v>1995</v>
      </c>
      <c r="E743" s="6">
        <v>2044.7</v>
      </c>
      <c r="F743" s="6">
        <v>2044.7</v>
      </c>
      <c r="G743" s="4">
        <v>498</v>
      </c>
    </row>
    <row r="744" spans="1:7" ht="17">
      <c r="A744" s="5">
        <v>44711</v>
      </c>
      <c r="B744" s="4" t="s">
        <v>14</v>
      </c>
      <c r="C744" s="4" t="s">
        <v>14</v>
      </c>
      <c r="D744" s="4" t="s">
        <v>14</v>
      </c>
      <c r="E744" s="4" t="s">
        <v>14</v>
      </c>
      <c r="F744" s="4" t="s">
        <v>14</v>
      </c>
      <c r="G744" s="4" t="s">
        <v>14</v>
      </c>
    </row>
    <row r="745" spans="1:7" ht="17">
      <c r="A745" s="5">
        <v>44712</v>
      </c>
      <c r="B745" s="6">
        <v>2055</v>
      </c>
      <c r="C745" s="6">
        <v>2062.5</v>
      </c>
      <c r="D745" s="6">
        <v>1994.8</v>
      </c>
      <c r="E745" s="6">
        <v>1994.8</v>
      </c>
      <c r="F745" s="6">
        <v>1994.8</v>
      </c>
      <c r="G745" s="4">
        <v>107</v>
      </c>
    </row>
    <row r="746" spans="1:7" ht="17">
      <c r="A746" s="5">
        <v>44713</v>
      </c>
      <c r="B746" s="6">
        <v>1998.5</v>
      </c>
      <c r="C746" s="6">
        <v>1998.5</v>
      </c>
      <c r="D746" s="6">
        <v>1983</v>
      </c>
      <c r="E746" s="6">
        <v>1991.8</v>
      </c>
      <c r="F746" s="6">
        <v>1991.8</v>
      </c>
      <c r="G746" s="4">
        <v>11</v>
      </c>
    </row>
    <row r="747" spans="1:7" ht="17">
      <c r="A747" s="5">
        <v>44714</v>
      </c>
      <c r="B747" s="6">
        <v>2006</v>
      </c>
      <c r="C747" s="6">
        <v>2038</v>
      </c>
      <c r="D747" s="6">
        <v>1987.5</v>
      </c>
      <c r="E747" s="6">
        <v>2036.5</v>
      </c>
      <c r="F747" s="6">
        <v>2036.5</v>
      </c>
      <c r="G747" s="4">
        <v>6</v>
      </c>
    </row>
    <row r="748" spans="1:7" ht="17">
      <c r="A748" s="5">
        <v>44715</v>
      </c>
      <c r="B748" s="6">
        <v>2045</v>
      </c>
      <c r="C748" s="6">
        <v>2045</v>
      </c>
      <c r="D748" s="6">
        <v>1975.4</v>
      </c>
      <c r="E748" s="6">
        <v>1975.4</v>
      </c>
      <c r="F748" s="6">
        <v>1975.4</v>
      </c>
      <c r="G748" s="4">
        <v>6</v>
      </c>
    </row>
    <row r="749" spans="1:7" ht="17">
      <c r="A749" s="5">
        <v>44718</v>
      </c>
      <c r="B749" s="6">
        <v>1991</v>
      </c>
      <c r="C749" s="6">
        <v>1991</v>
      </c>
      <c r="D749" s="6">
        <v>1981</v>
      </c>
      <c r="E749" s="6">
        <v>1985.7</v>
      </c>
      <c r="F749" s="6">
        <v>1985.7</v>
      </c>
      <c r="G749" s="4">
        <v>4</v>
      </c>
    </row>
    <row r="750" spans="1:7" ht="17">
      <c r="A750" s="5">
        <v>44719</v>
      </c>
      <c r="B750" s="6">
        <v>1955.7</v>
      </c>
      <c r="C750" s="6">
        <v>1955.7</v>
      </c>
      <c r="D750" s="6">
        <v>1955.7</v>
      </c>
      <c r="E750" s="6">
        <v>1955.7</v>
      </c>
      <c r="F750" s="6">
        <v>1955.7</v>
      </c>
      <c r="G750" s="4" t="s">
        <v>14</v>
      </c>
    </row>
    <row r="751" spans="1:7" ht="17">
      <c r="A751" s="5">
        <v>44720</v>
      </c>
      <c r="B751" s="6">
        <v>1915</v>
      </c>
      <c r="C751" s="6">
        <v>1929.5</v>
      </c>
      <c r="D751" s="6">
        <v>1915</v>
      </c>
      <c r="E751" s="6">
        <v>1928.6</v>
      </c>
      <c r="F751" s="6">
        <v>1928.6</v>
      </c>
      <c r="G751" s="4">
        <v>3</v>
      </c>
    </row>
    <row r="752" spans="1:7" ht="17">
      <c r="A752" s="5">
        <v>44721</v>
      </c>
      <c r="B752" s="6">
        <v>1924</v>
      </c>
      <c r="C752" s="6">
        <v>1924</v>
      </c>
      <c r="D752" s="6">
        <v>1906.2</v>
      </c>
      <c r="E752" s="6">
        <v>1906.2</v>
      </c>
      <c r="F752" s="6">
        <v>1906.2</v>
      </c>
      <c r="G752" s="4">
        <v>2</v>
      </c>
    </row>
    <row r="753" spans="1:7" ht="17">
      <c r="A753" s="5">
        <v>44722</v>
      </c>
      <c r="B753" s="6">
        <v>1906.5</v>
      </c>
      <c r="C753" s="6">
        <v>1906.5</v>
      </c>
      <c r="D753" s="6">
        <v>1867.5</v>
      </c>
      <c r="E753" s="6">
        <v>1897.7</v>
      </c>
      <c r="F753" s="6">
        <v>1897.7</v>
      </c>
      <c r="G753" s="4">
        <v>5</v>
      </c>
    </row>
    <row r="754" spans="1:7" ht="17">
      <c r="A754" s="5">
        <v>44725</v>
      </c>
      <c r="B754" s="6">
        <v>1865</v>
      </c>
      <c r="C754" s="6">
        <v>1877.5</v>
      </c>
      <c r="D754" s="6">
        <v>1769.2</v>
      </c>
      <c r="E754" s="6">
        <v>1769.2</v>
      </c>
      <c r="F754" s="6">
        <v>1769.2</v>
      </c>
      <c r="G754" s="4">
        <v>8</v>
      </c>
    </row>
    <row r="755" spans="1:7" ht="17">
      <c r="A755" s="5">
        <v>44726</v>
      </c>
      <c r="B755" s="6">
        <v>1772.3</v>
      </c>
      <c r="C755" s="6">
        <v>1772.3</v>
      </c>
      <c r="D755" s="6">
        <v>1772.3</v>
      </c>
      <c r="E755" s="6">
        <v>1772.3</v>
      </c>
      <c r="F755" s="6">
        <v>1772.3</v>
      </c>
      <c r="G755" s="4" t="s">
        <v>14</v>
      </c>
    </row>
    <row r="756" spans="1:7" ht="17">
      <c r="A756" s="5">
        <v>44727</v>
      </c>
      <c r="B756" s="6">
        <v>1822.5</v>
      </c>
      <c r="C756" s="6">
        <v>1826</v>
      </c>
      <c r="D756" s="6">
        <v>1822.5</v>
      </c>
      <c r="E756" s="6">
        <v>1826</v>
      </c>
      <c r="F756" s="6">
        <v>1826</v>
      </c>
      <c r="G756" s="4">
        <v>1</v>
      </c>
    </row>
    <row r="757" spans="1:7" ht="17">
      <c r="A757" s="5">
        <v>44728</v>
      </c>
      <c r="B757" s="6">
        <v>1832.5</v>
      </c>
      <c r="C757" s="6">
        <v>1857.7</v>
      </c>
      <c r="D757" s="6">
        <v>1824.5</v>
      </c>
      <c r="E757" s="6">
        <v>1857.7</v>
      </c>
      <c r="F757" s="6">
        <v>1857.7</v>
      </c>
      <c r="G757" s="4">
        <v>22</v>
      </c>
    </row>
    <row r="758" spans="1:7" ht="17">
      <c r="A758" s="5">
        <v>44729</v>
      </c>
      <c r="B758" s="6">
        <v>1789.8</v>
      </c>
      <c r="C758" s="6">
        <v>1789.8</v>
      </c>
      <c r="D758" s="6">
        <v>1789.8</v>
      </c>
      <c r="E758" s="6">
        <v>1789.8</v>
      </c>
      <c r="F758" s="6">
        <v>1789.8</v>
      </c>
      <c r="G758" s="4" t="s">
        <v>14</v>
      </c>
    </row>
    <row r="759" spans="1:7" ht="17">
      <c r="A759" s="5">
        <v>44732</v>
      </c>
      <c r="B759" s="4" t="s">
        <v>14</v>
      </c>
      <c r="C759" s="4" t="s">
        <v>14</v>
      </c>
      <c r="D759" s="4" t="s">
        <v>14</v>
      </c>
      <c r="E759" s="4" t="s">
        <v>14</v>
      </c>
      <c r="F759" s="4" t="s">
        <v>14</v>
      </c>
      <c r="G759" s="4" t="s">
        <v>14</v>
      </c>
    </row>
    <row r="760" spans="1:7" ht="17">
      <c r="A760" s="5">
        <v>44733</v>
      </c>
      <c r="B760" s="6">
        <v>1853.8</v>
      </c>
      <c r="C760" s="6">
        <v>1853.8</v>
      </c>
      <c r="D760" s="6">
        <v>1853.8</v>
      </c>
      <c r="E760" s="6">
        <v>1853.8</v>
      </c>
      <c r="F760" s="6">
        <v>1853.8</v>
      </c>
      <c r="G760" s="4" t="s">
        <v>14</v>
      </c>
    </row>
    <row r="761" spans="1:7" ht="17">
      <c r="A761" s="5">
        <v>44734</v>
      </c>
      <c r="B761" s="6">
        <v>1829</v>
      </c>
      <c r="C761" s="6">
        <v>1829</v>
      </c>
      <c r="D761" s="6">
        <v>1829</v>
      </c>
      <c r="E761" s="6">
        <v>1829</v>
      </c>
      <c r="F761" s="6">
        <v>1829</v>
      </c>
      <c r="G761" s="4" t="s">
        <v>14</v>
      </c>
    </row>
    <row r="762" spans="1:7" ht="17">
      <c r="A762" s="5">
        <v>44735</v>
      </c>
      <c r="B762" s="6">
        <v>1815.2</v>
      </c>
      <c r="C762" s="6">
        <v>1815.2</v>
      </c>
      <c r="D762" s="6">
        <v>1815.2</v>
      </c>
      <c r="E762" s="6">
        <v>1815.2</v>
      </c>
      <c r="F762" s="6">
        <v>1815.2</v>
      </c>
      <c r="G762" s="4" t="s">
        <v>14</v>
      </c>
    </row>
    <row r="763" spans="1:7" ht="17">
      <c r="A763" s="5">
        <v>44736</v>
      </c>
      <c r="B763" s="6">
        <v>1845.4</v>
      </c>
      <c r="C763" s="6">
        <v>1845.4</v>
      </c>
      <c r="D763" s="6">
        <v>1845.4</v>
      </c>
      <c r="E763" s="6">
        <v>1845.4</v>
      </c>
      <c r="F763" s="6">
        <v>1845.4</v>
      </c>
      <c r="G763" s="4" t="s">
        <v>14</v>
      </c>
    </row>
    <row r="764" spans="1:7" ht="17">
      <c r="A764" s="5">
        <v>44739</v>
      </c>
      <c r="B764" s="6">
        <v>1850.6</v>
      </c>
      <c r="C764" s="6">
        <v>1850.6</v>
      </c>
      <c r="D764" s="6">
        <v>1850.6</v>
      </c>
      <c r="E764" s="6">
        <v>1850.6</v>
      </c>
      <c r="F764" s="6">
        <v>1850.6</v>
      </c>
      <c r="G764" s="4" t="s">
        <v>14</v>
      </c>
    </row>
    <row r="765" spans="1:7" ht="17">
      <c r="A765" s="5">
        <v>44740</v>
      </c>
      <c r="B765" s="6">
        <v>1853.4</v>
      </c>
      <c r="C765" s="6">
        <v>1853.4</v>
      </c>
      <c r="D765" s="6">
        <v>1853.4</v>
      </c>
      <c r="E765" s="6">
        <v>1853.4</v>
      </c>
      <c r="F765" s="6">
        <v>1853.4</v>
      </c>
      <c r="G765" s="4">
        <v>1</v>
      </c>
    </row>
    <row r="766" spans="1:7" ht="17">
      <c r="A766" s="5">
        <v>44741</v>
      </c>
      <c r="B766" s="6">
        <v>1939.6</v>
      </c>
      <c r="C766" s="6">
        <v>1939.6</v>
      </c>
      <c r="D766" s="6">
        <v>1939.6</v>
      </c>
      <c r="E766" s="6">
        <v>1939.6</v>
      </c>
      <c r="F766" s="6">
        <v>1939.6</v>
      </c>
      <c r="G766" s="4" t="s">
        <v>14</v>
      </c>
    </row>
    <row r="767" spans="1:7" ht="17">
      <c r="A767" s="5">
        <v>44742</v>
      </c>
      <c r="B767" s="6">
        <v>1908.7</v>
      </c>
      <c r="C767" s="6">
        <v>1908.7</v>
      </c>
      <c r="D767" s="6">
        <v>1908.7</v>
      </c>
      <c r="E767" s="6">
        <v>1908.7</v>
      </c>
      <c r="F767" s="6">
        <v>1908.7</v>
      </c>
      <c r="G767" s="4" t="s">
        <v>14</v>
      </c>
    </row>
    <row r="768" spans="1:7" ht="17">
      <c r="A768" s="5">
        <v>44743</v>
      </c>
      <c r="B768" s="6">
        <v>1930.8</v>
      </c>
      <c r="C768" s="6">
        <v>1930.8</v>
      </c>
      <c r="D768" s="6">
        <v>1930.8</v>
      </c>
      <c r="E768" s="6">
        <v>1930.8</v>
      </c>
      <c r="F768" s="6">
        <v>1930.8</v>
      </c>
      <c r="G768" s="4" t="s">
        <v>14</v>
      </c>
    </row>
    <row r="769" spans="1:7" ht="17">
      <c r="A769" s="5">
        <v>44746</v>
      </c>
      <c r="B769" s="4" t="s">
        <v>14</v>
      </c>
      <c r="C769" s="4" t="s">
        <v>14</v>
      </c>
      <c r="D769" s="4" t="s">
        <v>14</v>
      </c>
      <c r="E769" s="4" t="s">
        <v>14</v>
      </c>
      <c r="F769" s="4" t="s">
        <v>14</v>
      </c>
      <c r="G769" s="4" t="s">
        <v>14</v>
      </c>
    </row>
    <row r="770" spans="1:7" ht="17">
      <c r="A770" s="5">
        <v>44747</v>
      </c>
      <c r="B770" s="6">
        <v>1911.7</v>
      </c>
      <c r="C770" s="6">
        <v>1911.7</v>
      </c>
      <c r="D770" s="6">
        <v>1911.7</v>
      </c>
      <c r="E770" s="6">
        <v>1911.7</v>
      </c>
      <c r="F770" s="6">
        <v>1911.7</v>
      </c>
      <c r="G770" s="4" t="s">
        <v>14</v>
      </c>
    </row>
    <row r="771" spans="1:7" ht="17">
      <c r="A771" s="5">
        <v>44748</v>
      </c>
      <c r="B771" s="6">
        <v>1889.2</v>
      </c>
      <c r="C771" s="6">
        <v>1889.2</v>
      </c>
      <c r="D771" s="6">
        <v>1889.2</v>
      </c>
      <c r="E771" s="6">
        <v>1889.2</v>
      </c>
      <c r="F771" s="6">
        <v>1889.2</v>
      </c>
      <c r="G771" s="4" t="s">
        <v>14</v>
      </c>
    </row>
    <row r="772" spans="1:7" ht="17">
      <c r="A772" s="5">
        <v>44749</v>
      </c>
      <c r="B772" s="6">
        <v>1987.4</v>
      </c>
      <c r="C772" s="6">
        <v>1987.4</v>
      </c>
      <c r="D772" s="6">
        <v>1987.4</v>
      </c>
      <c r="E772" s="6">
        <v>1987.4</v>
      </c>
      <c r="F772" s="6">
        <v>1987.4</v>
      </c>
      <c r="G772" s="4" t="s">
        <v>14</v>
      </c>
    </row>
    <row r="773" spans="1:7" ht="17">
      <c r="A773" s="5">
        <v>44750</v>
      </c>
      <c r="B773" s="6">
        <v>2151.1999999999998</v>
      </c>
      <c r="C773" s="6">
        <v>2151.1999999999998</v>
      </c>
      <c r="D773" s="6">
        <v>2151.1999999999998</v>
      </c>
      <c r="E773" s="6">
        <v>2151.1999999999998</v>
      </c>
      <c r="F773" s="6">
        <v>2151.1999999999998</v>
      </c>
      <c r="G773" s="4" t="s">
        <v>14</v>
      </c>
    </row>
    <row r="774" spans="1:7" ht="17">
      <c r="A774" s="5">
        <v>44753</v>
      </c>
      <c r="B774" s="6">
        <v>2166.1999999999998</v>
      </c>
      <c r="C774" s="6">
        <v>2166.1999999999998</v>
      </c>
      <c r="D774" s="6">
        <v>2166.1999999999998</v>
      </c>
      <c r="E774" s="6">
        <v>2166.1999999999998</v>
      </c>
      <c r="F774" s="6">
        <v>2166.1999999999998</v>
      </c>
      <c r="G774" s="4" t="s">
        <v>14</v>
      </c>
    </row>
    <row r="775" spans="1:7" ht="17">
      <c r="A775" s="5">
        <v>44754</v>
      </c>
      <c r="B775" s="6">
        <v>2010.2</v>
      </c>
      <c r="C775" s="6">
        <v>2010.2</v>
      </c>
      <c r="D775" s="6">
        <v>2010.2</v>
      </c>
      <c r="E775" s="6">
        <v>2010.2</v>
      </c>
      <c r="F775" s="6">
        <v>2010.2</v>
      </c>
      <c r="G775" s="4" t="s">
        <v>14</v>
      </c>
    </row>
    <row r="776" spans="1:7" ht="17">
      <c r="A776" s="5">
        <v>44755</v>
      </c>
      <c r="B776" s="6">
        <v>1966</v>
      </c>
      <c r="C776" s="6">
        <v>1966</v>
      </c>
      <c r="D776" s="6">
        <v>1966</v>
      </c>
      <c r="E776" s="6">
        <v>1966</v>
      </c>
      <c r="F776" s="6">
        <v>1966</v>
      </c>
      <c r="G776" s="4" t="s">
        <v>14</v>
      </c>
    </row>
    <row r="777" spans="1:7" ht="17">
      <c r="A777" s="5">
        <v>44756</v>
      </c>
      <c r="B777" s="6">
        <v>1892.7</v>
      </c>
      <c r="C777" s="6">
        <v>1892.7</v>
      </c>
      <c r="D777" s="6">
        <v>1892.7</v>
      </c>
      <c r="E777" s="6">
        <v>1892.7</v>
      </c>
      <c r="F777" s="6">
        <v>1892.7</v>
      </c>
      <c r="G777" s="4" t="s">
        <v>14</v>
      </c>
    </row>
    <row r="778" spans="1:7" ht="17">
      <c r="A778" s="5">
        <v>44757</v>
      </c>
      <c r="B778" s="6">
        <v>1824</v>
      </c>
      <c r="C778" s="6">
        <v>1824</v>
      </c>
      <c r="D778" s="6">
        <v>1824</v>
      </c>
      <c r="E778" s="6">
        <v>1824</v>
      </c>
      <c r="F778" s="6">
        <v>1824</v>
      </c>
      <c r="G778" s="4" t="s">
        <v>14</v>
      </c>
    </row>
  </sheetData>
  <autoFilter ref="A1:G1" xr:uid="{8D11C120-6EA9-BD4E-9B68-FFAC40FB3DE6}">
    <sortState xmlns:xlrd2="http://schemas.microsoft.com/office/spreadsheetml/2017/richdata2" ref="A2:G778">
      <sortCondition ref="A1:A778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6529-8757-144A-B032-C2B995181A17}">
  <dimension ref="A1:G778"/>
  <sheetViews>
    <sheetView workbookViewId="0">
      <selection activeCell="F1" activeCellId="1" sqref="A1:A778 F1:F778"/>
    </sheetView>
  </sheetViews>
  <sheetFormatPr baseColWidth="10" defaultColWidth="11" defaultRowHeight="16"/>
  <sheetData>
    <row r="1" spans="1:7" ht="17">
      <c r="A1" s="4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</row>
    <row r="2" spans="1:7" ht="17">
      <c r="A2" s="5">
        <v>43637</v>
      </c>
      <c r="B2" s="4">
        <v>57.26</v>
      </c>
      <c r="C2" s="4">
        <v>57.98</v>
      </c>
      <c r="D2" s="4">
        <v>56.66</v>
      </c>
      <c r="E2" s="4">
        <v>57.43</v>
      </c>
      <c r="F2" s="4">
        <v>57.43</v>
      </c>
      <c r="G2" s="7">
        <v>676047</v>
      </c>
    </row>
    <row r="3" spans="1:7" ht="17">
      <c r="A3" s="5">
        <v>43640</v>
      </c>
      <c r="B3" s="4">
        <v>57.72</v>
      </c>
      <c r="C3" s="4">
        <v>58.22</v>
      </c>
      <c r="D3" s="4">
        <v>56.75</v>
      </c>
      <c r="E3" s="4">
        <v>57.9</v>
      </c>
      <c r="F3" s="4">
        <v>57.9</v>
      </c>
      <c r="G3" s="7">
        <v>597164</v>
      </c>
    </row>
    <row r="4" spans="1:7" ht="17">
      <c r="A4" s="5">
        <v>43641</v>
      </c>
      <c r="B4" s="4">
        <v>57.74</v>
      </c>
      <c r="C4" s="4">
        <v>58.84</v>
      </c>
      <c r="D4" s="4">
        <v>57.2</v>
      </c>
      <c r="E4" s="4">
        <v>57.83</v>
      </c>
      <c r="F4" s="4">
        <v>57.83</v>
      </c>
      <c r="G4" s="7">
        <v>673140</v>
      </c>
    </row>
    <row r="5" spans="1:7" ht="17">
      <c r="A5" s="5">
        <v>43642</v>
      </c>
      <c r="B5" s="4">
        <v>58.84</v>
      </c>
      <c r="C5" s="4">
        <v>59.93</v>
      </c>
      <c r="D5" s="4">
        <v>58.65</v>
      </c>
      <c r="E5" s="4">
        <v>59.38</v>
      </c>
      <c r="F5" s="4">
        <v>59.38</v>
      </c>
      <c r="G5" s="7">
        <v>686817</v>
      </c>
    </row>
    <row r="6" spans="1:7" ht="17">
      <c r="A6" s="5">
        <v>43643</v>
      </c>
      <c r="B6" s="4">
        <v>59.27</v>
      </c>
      <c r="C6" s="4">
        <v>59.73</v>
      </c>
      <c r="D6" s="4">
        <v>58.61</v>
      </c>
      <c r="E6" s="4">
        <v>59.43</v>
      </c>
      <c r="F6" s="4">
        <v>59.43</v>
      </c>
      <c r="G6" s="7">
        <v>531405</v>
      </c>
    </row>
    <row r="7" spans="1:7" ht="17">
      <c r="A7" s="5">
        <v>43644</v>
      </c>
      <c r="B7" s="4">
        <v>59.22</v>
      </c>
      <c r="C7" s="4">
        <v>59.8</v>
      </c>
      <c r="D7" s="4">
        <v>57.75</v>
      </c>
      <c r="E7" s="4">
        <v>58.47</v>
      </c>
      <c r="F7" s="4">
        <v>58.47</v>
      </c>
      <c r="G7" s="7">
        <v>556101</v>
      </c>
    </row>
    <row r="8" spans="1:7" ht="17">
      <c r="A8" s="5">
        <v>43647</v>
      </c>
      <c r="B8" s="4">
        <v>59.27</v>
      </c>
      <c r="C8" s="4">
        <v>60.28</v>
      </c>
      <c r="D8" s="4">
        <v>58.34</v>
      </c>
      <c r="E8" s="4">
        <v>59.09</v>
      </c>
      <c r="F8" s="4">
        <v>59.09</v>
      </c>
      <c r="G8" s="7">
        <v>674887</v>
      </c>
    </row>
    <row r="9" spans="1:7" ht="17">
      <c r="A9" s="5">
        <v>43648</v>
      </c>
      <c r="B9" s="4">
        <v>59.14</v>
      </c>
      <c r="C9" s="4">
        <v>59.43</v>
      </c>
      <c r="D9" s="4">
        <v>56.09</v>
      </c>
      <c r="E9" s="4">
        <v>56.25</v>
      </c>
      <c r="F9" s="4">
        <v>56.25</v>
      </c>
      <c r="G9" s="7">
        <v>878938</v>
      </c>
    </row>
    <row r="10" spans="1:7" ht="17">
      <c r="A10" s="5">
        <v>43649</v>
      </c>
      <c r="B10" s="4">
        <v>56.49</v>
      </c>
      <c r="C10" s="4">
        <v>57.48</v>
      </c>
      <c r="D10" s="4">
        <v>56.04</v>
      </c>
      <c r="E10" s="4">
        <v>57.34</v>
      </c>
      <c r="F10" s="4">
        <v>57.34</v>
      </c>
      <c r="G10" s="7">
        <v>600131</v>
      </c>
    </row>
    <row r="11" spans="1:7" ht="17">
      <c r="A11" s="5">
        <v>43651</v>
      </c>
      <c r="B11" s="4">
        <v>57.38</v>
      </c>
      <c r="C11" s="4">
        <v>57.82</v>
      </c>
      <c r="D11" s="4">
        <v>56.29</v>
      </c>
      <c r="E11" s="4">
        <v>57.51</v>
      </c>
      <c r="F11" s="4">
        <v>57.51</v>
      </c>
      <c r="G11" s="7">
        <v>698015</v>
      </c>
    </row>
    <row r="12" spans="1:7" ht="17">
      <c r="A12" s="5">
        <v>43654</v>
      </c>
      <c r="B12" s="4">
        <v>57.77</v>
      </c>
      <c r="C12" s="4">
        <v>58.46</v>
      </c>
      <c r="D12" s="4">
        <v>57.3</v>
      </c>
      <c r="E12" s="4">
        <v>57.66</v>
      </c>
      <c r="F12" s="4">
        <v>57.66</v>
      </c>
      <c r="G12" s="7">
        <v>540861</v>
      </c>
    </row>
    <row r="13" spans="1:7" ht="17">
      <c r="A13" s="5">
        <v>43655</v>
      </c>
      <c r="B13" s="4">
        <v>57.56</v>
      </c>
      <c r="C13" s="4">
        <v>59.1</v>
      </c>
      <c r="D13" s="4">
        <v>57.29</v>
      </c>
      <c r="E13" s="4">
        <v>57.83</v>
      </c>
      <c r="F13" s="4">
        <v>57.83</v>
      </c>
      <c r="G13" s="7">
        <v>551872</v>
      </c>
    </row>
    <row r="14" spans="1:7" ht="17">
      <c r="A14" s="5">
        <v>43656</v>
      </c>
      <c r="B14" s="4">
        <v>58.4</v>
      </c>
      <c r="C14" s="4">
        <v>60.53</v>
      </c>
      <c r="D14" s="4">
        <v>58.35</v>
      </c>
      <c r="E14" s="4">
        <v>60.43</v>
      </c>
      <c r="F14" s="4">
        <v>60.43</v>
      </c>
      <c r="G14" s="7">
        <v>690656</v>
      </c>
    </row>
    <row r="15" spans="1:7" ht="17">
      <c r="A15" s="5">
        <v>43657</v>
      </c>
      <c r="B15" s="4">
        <v>60.44</v>
      </c>
      <c r="C15" s="4">
        <v>60.94</v>
      </c>
      <c r="D15" s="4">
        <v>60.14</v>
      </c>
      <c r="E15" s="4">
        <v>60.2</v>
      </c>
      <c r="F15" s="4">
        <v>60.2</v>
      </c>
      <c r="G15" s="7">
        <v>573019</v>
      </c>
    </row>
    <row r="16" spans="1:7" ht="17">
      <c r="A16" s="5">
        <v>43658</v>
      </c>
      <c r="B16" s="4">
        <v>60.46</v>
      </c>
      <c r="C16" s="4">
        <v>60.74</v>
      </c>
      <c r="D16" s="4">
        <v>59.93</v>
      </c>
      <c r="E16" s="4">
        <v>60.21</v>
      </c>
      <c r="F16" s="4">
        <v>60.21</v>
      </c>
      <c r="G16" s="7">
        <v>469029</v>
      </c>
    </row>
    <row r="17" spans="1:7" ht="17">
      <c r="A17" s="5">
        <v>43661</v>
      </c>
      <c r="B17" s="4">
        <v>60.25</v>
      </c>
      <c r="C17" s="4">
        <v>60.92</v>
      </c>
      <c r="D17" s="4">
        <v>59.2</v>
      </c>
      <c r="E17" s="4">
        <v>59.58</v>
      </c>
      <c r="F17" s="4">
        <v>59.58</v>
      </c>
      <c r="G17" s="7">
        <v>566818</v>
      </c>
    </row>
    <row r="18" spans="1:7" ht="17">
      <c r="A18" s="5">
        <v>43662</v>
      </c>
      <c r="B18" s="4">
        <v>59.26</v>
      </c>
      <c r="C18" s="4">
        <v>60.06</v>
      </c>
      <c r="D18" s="4">
        <v>57.07</v>
      </c>
      <c r="E18" s="4">
        <v>57.62</v>
      </c>
      <c r="F18" s="4">
        <v>57.62</v>
      </c>
      <c r="G18" s="7">
        <v>712540</v>
      </c>
    </row>
    <row r="19" spans="1:7" ht="17">
      <c r="A19" s="5">
        <v>43663</v>
      </c>
      <c r="B19" s="4">
        <v>57.52</v>
      </c>
      <c r="C19" s="4">
        <v>58.36</v>
      </c>
      <c r="D19" s="4">
        <v>56.21</v>
      </c>
      <c r="E19" s="4">
        <v>56.78</v>
      </c>
      <c r="F19" s="4">
        <v>56.78</v>
      </c>
      <c r="G19" s="7">
        <v>504432</v>
      </c>
    </row>
    <row r="20" spans="1:7" ht="17">
      <c r="A20" s="5">
        <v>43664</v>
      </c>
      <c r="B20" s="4">
        <v>56.6</v>
      </c>
      <c r="C20" s="4">
        <v>57.32</v>
      </c>
      <c r="D20" s="4">
        <v>54.72</v>
      </c>
      <c r="E20" s="4">
        <v>55.3</v>
      </c>
      <c r="F20" s="4">
        <v>55.3</v>
      </c>
      <c r="G20" s="7">
        <v>215361</v>
      </c>
    </row>
    <row r="21" spans="1:7" ht="17">
      <c r="A21" s="5">
        <v>43665</v>
      </c>
      <c r="B21" s="4">
        <v>55.72</v>
      </c>
      <c r="C21" s="4">
        <v>56.36</v>
      </c>
      <c r="D21" s="4">
        <v>54.99</v>
      </c>
      <c r="E21" s="4">
        <v>55.63</v>
      </c>
      <c r="F21" s="4">
        <v>55.63</v>
      </c>
      <c r="G21" s="7">
        <v>105217</v>
      </c>
    </row>
    <row r="22" spans="1:7" ht="17">
      <c r="A22" s="5">
        <v>43668</v>
      </c>
      <c r="B22" s="4">
        <v>56.22</v>
      </c>
      <c r="C22" s="4">
        <v>56.84</v>
      </c>
      <c r="D22" s="4">
        <v>55.72</v>
      </c>
      <c r="E22" s="4">
        <v>56.22</v>
      </c>
      <c r="F22" s="4">
        <v>56.22</v>
      </c>
      <c r="G22" s="7">
        <v>619483</v>
      </c>
    </row>
    <row r="23" spans="1:7" ht="17">
      <c r="A23" s="5">
        <v>43669</v>
      </c>
      <c r="B23" s="4">
        <v>56.17</v>
      </c>
      <c r="C23" s="4">
        <v>57.47</v>
      </c>
      <c r="D23" s="4">
        <v>55.74</v>
      </c>
      <c r="E23" s="4">
        <v>56.77</v>
      </c>
      <c r="F23" s="4">
        <v>56.77</v>
      </c>
      <c r="G23" s="7">
        <v>521876</v>
      </c>
    </row>
    <row r="24" spans="1:7" ht="17">
      <c r="A24" s="5">
        <v>43670</v>
      </c>
      <c r="B24" s="4">
        <v>57.23</v>
      </c>
      <c r="C24" s="4">
        <v>57.64</v>
      </c>
      <c r="D24" s="4">
        <v>55.33</v>
      </c>
      <c r="E24" s="4">
        <v>55.88</v>
      </c>
      <c r="F24" s="4">
        <v>55.88</v>
      </c>
      <c r="G24" s="7">
        <v>745248</v>
      </c>
    </row>
    <row r="25" spans="1:7" ht="17">
      <c r="A25" s="5">
        <v>43671</v>
      </c>
      <c r="B25" s="4">
        <v>55.9</v>
      </c>
      <c r="C25" s="4">
        <v>56.99</v>
      </c>
      <c r="D25" s="4">
        <v>55.81</v>
      </c>
      <c r="E25" s="4">
        <v>56.02</v>
      </c>
      <c r="F25" s="4">
        <v>56.02</v>
      </c>
      <c r="G25" s="7">
        <v>559282</v>
      </c>
    </row>
    <row r="26" spans="1:7" ht="17">
      <c r="A26" s="5">
        <v>43672</v>
      </c>
      <c r="B26" s="4">
        <v>55.93</v>
      </c>
      <c r="C26" s="4">
        <v>56.57</v>
      </c>
      <c r="D26" s="4">
        <v>55.68</v>
      </c>
      <c r="E26" s="4">
        <v>56.2</v>
      </c>
      <c r="F26" s="4">
        <v>56.2</v>
      </c>
      <c r="G26" s="7">
        <v>476785</v>
      </c>
    </row>
    <row r="27" spans="1:7" ht="17">
      <c r="A27" s="5">
        <v>43675</v>
      </c>
      <c r="B27" s="4">
        <v>56.2</v>
      </c>
      <c r="C27" s="4">
        <v>57.1</v>
      </c>
      <c r="D27" s="4">
        <v>55.81</v>
      </c>
      <c r="E27" s="4">
        <v>56.87</v>
      </c>
      <c r="F27" s="4">
        <v>56.87</v>
      </c>
      <c r="G27" s="7">
        <v>529742</v>
      </c>
    </row>
    <row r="28" spans="1:7" ht="17">
      <c r="A28" s="5">
        <v>43676</v>
      </c>
      <c r="B28" s="4">
        <v>57.07</v>
      </c>
      <c r="C28" s="4">
        <v>58.47</v>
      </c>
      <c r="D28" s="4">
        <v>56.96</v>
      </c>
      <c r="E28" s="4">
        <v>58.05</v>
      </c>
      <c r="F28" s="4">
        <v>58.05</v>
      </c>
      <c r="G28" s="7">
        <v>547401</v>
      </c>
    </row>
    <row r="29" spans="1:7" ht="17">
      <c r="A29" s="5">
        <v>43677</v>
      </c>
      <c r="B29" s="4">
        <v>58.34</v>
      </c>
      <c r="C29" s="4">
        <v>58.82</v>
      </c>
      <c r="D29" s="4">
        <v>57.81</v>
      </c>
      <c r="E29" s="4">
        <v>58.58</v>
      </c>
      <c r="F29" s="4">
        <v>58.58</v>
      </c>
      <c r="G29" s="7">
        <v>614001</v>
      </c>
    </row>
    <row r="30" spans="1:7" ht="17">
      <c r="A30" s="5">
        <v>43678</v>
      </c>
      <c r="B30" s="4">
        <v>57.85</v>
      </c>
      <c r="C30" s="4">
        <v>57.99</v>
      </c>
      <c r="D30" s="4">
        <v>53.59</v>
      </c>
      <c r="E30" s="4">
        <v>53.95</v>
      </c>
      <c r="F30" s="4">
        <v>53.95</v>
      </c>
      <c r="G30" s="7">
        <v>886748</v>
      </c>
    </row>
    <row r="31" spans="1:7" ht="17">
      <c r="A31" s="5">
        <v>43679</v>
      </c>
      <c r="B31" s="4">
        <v>54.54</v>
      </c>
      <c r="C31" s="4">
        <v>56.05</v>
      </c>
      <c r="D31" s="4">
        <v>54.15</v>
      </c>
      <c r="E31" s="4">
        <v>55.66</v>
      </c>
      <c r="F31" s="4">
        <v>55.66</v>
      </c>
      <c r="G31" s="7">
        <v>739810</v>
      </c>
    </row>
    <row r="32" spans="1:7" ht="17">
      <c r="A32" s="5">
        <v>43682</v>
      </c>
      <c r="B32" s="4">
        <v>55.38</v>
      </c>
      <c r="C32" s="4">
        <v>55.61</v>
      </c>
      <c r="D32" s="4">
        <v>54.22</v>
      </c>
      <c r="E32" s="4">
        <v>54.69</v>
      </c>
      <c r="F32" s="4">
        <v>54.69</v>
      </c>
      <c r="G32" s="7">
        <v>823844</v>
      </c>
    </row>
    <row r="33" spans="1:7" ht="17">
      <c r="A33" s="5">
        <v>43683</v>
      </c>
      <c r="B33" s="4">
        <v>54.95</v>
      </c>
      <c r="C33" s="4">
        <v>55.42</v>
      </c>
      <c r="D33" s="4">
        <v>53.29</v>
      </c>
      <c r="E33" s="4">
        <v>53.63</v>
      </c>
      <c r="F33" s="4">
        <v>53.63</v>
      </c>
      <c r="G33" s="7">
        <v>682794</v>
      </c>
    </row>
    <row r="34" spans="1:7" ht="17">
      <c r="A34" s="5">
        <v>43684</v>
      </c>
      <c r="B34" s="4">
        <v>53.42</v>
      </c>
      <c r="C34" s="4">
        <v>53.77</v>
      </c>
      <c r="D34" s="4">
        <v>50.52</v>
      </c>
      <c r="E34" s="4">
        <v>51.09</v>
      </c>
      <c r="F34" s="4">
        <v>51.09</v>
      </c>
      <c r="G34" s="7">
        <v>1063214</v>
      </c>
    </row>
    <row r="35" spans="1:7" ht="17">
      <c r="A35" s="5">
        <v>43685</v>
      </c>
      <c r="B35" s="4">
        <v>52.33</v>
      </c>
      <c r="C35" s="4">
        <v>53.06</v>
      </c>
      <c r="D35" s="4">
        <v>51.94</v>
      </c>
      <c r="E35" s="4">
        <v>52.54</v>
      </c>
      <c r="F35" s="4">
        <v>52.54</v>
      </c>
      <c r="G35" s="7">
        <v>724762</v>
      </c>
    </row>
    <row r="36" spans="1:7" ht="17">
      <c r="A36" s="5">
        <v>43686</v>
      </c>
      <c r="B36" s="4">
        <v>52.88</v>
      </c>
      <c r="C36" s="4">
        <v>54.92</v>
      </c>
      <c r="D36" s="4">
        <v>52.37</v>
      </c>
      <c r="E36" s="4">
        <v>54.5</v>
      </c>
      <c r="F36" s="4">
        <v>54.5</v>
      </c>
      <c r="G36" s="7">
        <v>726386</v>
      </c>
    </row>
    <row r="37" spans="1:7" ht="17">
      <c r="A37" s="5">
        <v>43689</v>
      </c>
      <c r="B37" s="4">
        <v>54.32</v>
      </c>
      <c r="C37" s="4">
        <v>55.18</v>
      </c>
      <c r="D37" s="4">
        <v>53.54</v>
      </c>
      <c r="E37" s="4">
        <v>54.93</v>
      </c>
      <c r="F37" s="4">
        <v>54.93</v>
      </c>
      <c r="G37" s="7">
        <v>611027</v>
      </c>
    </row>
    <row r="38" spans="1:7" ht="17">
      <c r="A38" s="5">
        <v>43690</v>
      </c>
      <c r="B38" s="4">
        <v>54.73</v>
      </c>
      <c r="C38" s="4">
        <v>57.47</v>
      </c>
      <c r="D38" s="4">
        <v>54.21</v>
      </c>
      <c r="E38" s="4">
        <v>57.1</v>
      </c>
      <c r="F38" s="4">
        <v>57.1</v>
      </c>
      <c r="G38" s="7">
        <v>783486</v>
      </c>
    </row>
    <row r="39" spans="1:7" ht="17">
      <c r="A39" s="5">
        <v>43691</v>
      </c>
      <c r="B39" s="4">
        <v>56.74</v>
      </c>
      <c r="C39" s="4">
        <v>56.85</v>
      </c>
      <c r="D39" s="4">
        <v>53.97</v>
      </c>
      <c r="E39" s="4">
        <v>55.23</v>
      </c>
      <c r="F39" s="4">
        <v>55.23</v>
      </c>
      <c r="G39" s="7">
        <v>718293</v>
      </c>
    </row>
    <row r="40" spans="1:7" ht="17">
      <c r="A40" s="5">
        <v>43692</v>
      </c>
      <c r="B40" s="4">
        <v>54.9</v>
      </c>
      <c r="C40" s="4">
        <v>55.33</v>
      </c>
      <c r="D40" s="4">
        <v>53.77</v>
      </c>
      <c r="E40" s="4">
        <v>54.47</v>
      </c>
      <c r="F40" s="4">
        <v>54.47</v>
      </c>
      <c r="G40" s="7">
        <v>527866</v>
      </c>
    </row>
    <row r="41" spans="1:7" ht="17">
      <c r="A41" s="5">
        <v>43693</v>
      </c>
      <c r="B41" s="4">
        <v>54.74</v>
      </c>
      <c r="C41" s="4">
        <v>55.67</v>
      </c>
      <c r="D41" s="4">
        <v>54.26</v>
      </c>
      <c r="E41" s="4">
        <v>54.87</v>
      </c>
      <c r="F41" s="4">
        <v>54.87</v>
      </c>
      <c r="G41" s="7">
        <v>168345</v>
      </c>
    </row>
    <row r="42" spans="1:7" ht="17">
      <c r="A42" s="5">
        <v>43696</v>
      </c>
      <c r="B42" s="4">
        <v>54.96</v>
      </c>
      <c r="C42" s="4">
        <v>56.41</v>
      </c>
      <c r="D42" s="4">
        <v>54.84</v>
      </c>
      <c r="E42" s="4">
        <v>56.21</v>
      </c>
      <c r="F42" s="4">
        <v>56.21</v>
      </c>
      <c r="G42" s="7">
        <v>113571</v>
      </c>
    </row>
    <row r="43" spans="1:7" ht="17">
      <c r="A43" s="5">
        <v>43697</v>
      </c>
      <c r="B43" s="4">
        <v>56.1</v>
      </c>
      <c r="C43" s="4">
        <v>56.6</v>
      </c>
      <c r="D43" s="4">
        <v>55.28</v>
      </c>
      <c r="E43" s="4">
        <v>56.34</v>
      </c>
      <c r="F43" s="4">
        <v>56.34</v>
      </c>
      <c r="G43" s="7">
        <v>659258</v>
      </c>
    </row>
    <row r="44" spans="1:7" ht="17">
      <c r="A44" s="5">
        <v>43698</v>
      </c>
      <c r="B44" s="4">
        <v>56.05</v>
      </c>
      <c r="C44" s="4">
        <v>57.13</v>
      </c>
      <c r="D44" s="4">
        <v>55.55</v>
      </c>
      <c r="E44" s="4">
        <v>55.68</v>
      </c>
      <c r="F44" s="4">
        <v>55.68</v>
      </c>
      <c r="G44" s="7">
        <v>704035</v>
      </c>
    </row>
    <row r="45" spans="1:7" ht="17">
      <c r="A45" s="5">
        <v>43699</v>
      </c>
      <c r="B45" s="4">
        <v>55.94</v>
      </c>
      <c r="C45" s="4">
        <v>56.46</v>
      </c>
      <c r="D45" s="4">
        <v>54.85</v>
      </c>
      <c r="E45" s="4">
        <v>55.35</v>
      </c>
      <c r="F45" s="4">
        <v>55.35</v>
      </c>
      <c r="G45" s="7">
        <v>621573</v>
      </c>
    </row>
    <row r="46" spans="1:7" ht="17">
      <c r="A46" s="5">
        <v>43700</v>
      </c>
      <c r="B46" s="4">
        <v>55.35</v>
      </c>
      <c r="C46" s="4">
        <v>55.6</v>
      </c>
      <c r="D46" s="4">
        <v>53.24</v>
      </c>
      <c r="E46" s="4">
        <v>54.17</v>
      </c>
      <c r="F46" s="4">
        <v>54.17</v>
      </c>
      <c r="G46" s="7">
        <v>807151</v>
      </c>
    </row>
    <row r="47" spans="1:7" ht="17">
      <c r="A47" s="5">
        <v>43703</v>
      </c>
      <c r="B47" s="4">
        <v>53.25</v>
      </c>
      <c r="C47" s="4">
        <v>55.26</v>
      </c>
      <c r="D47" s="4">
        <v>52.96</v>
      </c>
      <c r="E47" s="4">
        <v>53.64</v>
      </c>
      <c r="F47" s="4">
        <v>53.64</v>
      </c>
      <c r="G47" s="7">
        <v>679022</v>
      </c>
    </row>
    <row r="48" spans="1:7" ht="17">
      <c r="A48" s="5">
        <v>43704</v>
      </c>
      <c r="B48" s="4">
        <v>53.76</v>
      </c>
      <c r="C48" s="4">
        <v>55.72</v>
      </c>
      <c r="D48" s="4">
        <v>53.69</v>
      </c>
      <c r="E48" s="4">
        <v>54.93</v>
      </c>
      <c r="F48" s="4">
        <v>54.93</v>
      </c>
      <c r="G48" s="7">
        <v>596624</v>
      </c>
    </row>
    <row r="49" spans="1:7" ht="17">
      <c r="A49" s="5">
        <v>43705</v>
      </c>
      <c r="B49" s="4">
        <v>55.71</v>
      </c>
      <c r="C49" s="4">
        <v>56.75</v>
      </c>
      <c r="D49" s="4">
        <v>55.34</v>
      </c>
      <c r="E49" s="4">
        <v>55.78</v>
      </c>
      <c r="F49" s="4">
        <v>55.78</v>
      </c>
      <c r="G49" s="7">
        <v>674048</v>
      </c>
    </row>
    <row r="50" spans="1:7" ht="17">
      <c r="A50" s="5">
        <v>43706</v>
      </c>
      <c r="B50" s="4">
        <v>55.88</v>
      </c>
      <c r="C50" s="4">
        <v>56.89</v>
      </c>
      <c r="D50" s="4">
        <v>55.43</v>
      </c>
      <c r="E50" s="4">
        <v>56.71</v>
      </c>
      <c r="F50" s="4">
        <v>56.71</v>
      </c>
      <c r="G50" s="7">
        <v>630760</v>
      </c>
    </row>
    <row r="51" spans="1:7" ht="17">
      <c r="A51" s="5">
        <v>43707</v>
      </c>
      <c r="B51" s="4">
        <v>56.63</v>
      </c>
      <c r="C51" s="4">
        <v>56.72</v>
      </c>
      <c r="D51" s="4">
        <v>54.55</v>
      </c>
      <c r="E51" s="4">
        <v>55.1</v>
      </c>
      <c r="F51" s="4">
        <v>55.1</v>
      </c>
      <c r="G51" s="7">
        <v>708268</v>
      </c>
    </row>
    <row r="52" spans="1:7" ht="17">
      <c r="A52" s="5">
        <v>43711</v>
      </c>
      <c r="B52" s="4">
        <v>55</v>
      </c>
      <c r="C52" s="4">
        <v>55.24</v>
      </c>
      <c r="D52" s="4">
        <v>52.84</v>
      </c>
      <c r="E52" s="4">
        <v>53.94</v>
      </c>
      <c r="F52" s="4">
        <v>53.94</v>
      </c>
      <c r="G52" s="7">
        <v>970804</v>
      </c>
    </row>
    <row r="53" spans="1:7" ht="17">
      <c r="A53" s="5">
        <v>43712</v>
      </c>
      <c r="B53" s="4">
        <v>53.92</v>
      </c>
      <c r="C53" s="4">
        <v>56.58</v>
      </c>
      <c r="D53" s="4">
        <v>53.84</v>
      </c>
      <c r="E53" s="4">
        <v>56.26</v>
      </c>
      <c r="F53" s="4">
        <v>56.26</v>
      </c>
      <c r="G53" s="7">
        <v>682298</v>
      </c>
    </row>
    <row r="54" spans="1:7" ht="17">
      <c r="A54" s="5">
        <v>43713</v>
      </c>
      <c r="B54" s="4">
        <v>55.95</v>
      </c>
      <c r="C54" s="4">
        <v>57.76</v>
      </c>
      <c r="D54" s="4">
        <v>55.75</v>
      </c>
      <c r="E54" s="4">
        <v>56.3</v>
      </c>
      <c r="F54" s="4">
        <v>56.3</v>
      </c>
      <c r="G54" s="7">
        <v>712466</v>
      </c>
    </row>
    <row r="55" spans="1:7" ht="17">
      <c r="A55" s="5">
        <v>43714</v>
      </c>
      <c r="B55" s="4">
        <v>56.19</v>
      </c>
      <c r="C55" s="4">
        <v>56.95</v>
      </c>
      <c r="D55" s="4">
        <v>54.83</v>
      </c>
      <c r="E55" s="4">
        <v>56.52</v>
      </c>
      <c r="F55" s="4">
        <v>56.52</v>
      </c>
      <c r="G55" s="7">
        <v>714294</v>
      </c>
    </row>
    <row r="56" spans="1:7" ht="17">
      <c r="A56" s="5">
        <v>43717</v>
      </c>
      <c r="B56" s="4">
        <v>56.8</v>
      </c>
      <c r="C56" s="4">
        <v>58.16</v>
      </c>
      <c r="D56" s="4">
        <v>56.58</v>
      </c>
      <c r="E56" s="4">
        <v>57.85</v>
      </c>
      <c r="F56" s="4">
        <v>57.85</v>
      </c>
      <c r="G56" s="7">
        <v>646993</v>
      </c>
    </row>
    <row r="57" spans="1:7" ht="17">
      <c r="A57" s="5">
        <v>43718</v>
      </c>
      <c r="B57" s="4">
        <v>58.03</v>
      </c>
      <c r="C57" s="4">
        <v>58.76</v>
      </c>
      <c r="D57" s="4">
        <v>57.2</v>
      </c>
      <c r="E57" s="4">
        <v>57.4</v>
      </c>
      <c r="F57" s="4">
        <v>57.4</v>
      </c>
      <c r="G57" s="7">
        <v>755472</v>
      </c>
    </row>
    <row r="58" spans="1:7" ht="17">
      <c r="A58" s="5">
        <v>43719</v>
      </c>
      <c r="B58" s="4">
        <v>57.89</v>
      </c>
      <c r="C58" s="4">
        <v>58.3</v>
      </c>
      <c r="D58" s="4">
        <v>55.61</v>
      </c>
      <c r="E58" s="4">
        <v>55.75</v>
      </c>
      <c r="F58" s="4">
        <v>55.75</v>
      </c>
      <c r="G58" s="7">
        <v>858772</v>
      </c>
    </row>
    <row r="59" spans="1:7" ht="17">
      <c r="A59" s="5">
        <v>43720</v>
      </c>
      <c r="B59" s="4">
        <v>55.93</v>
      </c>
      <c r="C59" s="4">
        <v>56.34</v>
      </c>
      <c r="D59" s="4">
        <v>54</v>
      </c>
      <c r="E59" s="4">
        <v>55.09</v>
      </c>
      <c r="F59" s="4">
        <v>55.09</v>
      </c>
      <c r="G59" s="7">
        <v>845977</v>
      </c>
    </row>
    <row r="60" spans="1:7" ht="17">
      <c r="A60" s="5">
        <v>43721</v>
      </c>
      <c r="B60" s="4">
        <v>55.15</v>
      </c>
      <c r="C60" s="4">
        <v>55.68</v>
      </c>
      <c r="D60" s="4">
        <v>54.44</v>
      </c>
      <c r="E60" s="4">
        <v>54.85</v>
      </c>
      <c r="F60" s="4">
        <v>54.85</v>
      </c>
      <c r="G60" s="7">
        <v>599470</v>
      </c>
    </row>
    <row r="61" spans="1:7" ht="17">
      <c r="A61" s="5">
        <v>43724</v>
      </c>
      <c r="B61" s="4">
        <v>61.48</v>
      </c>
      <c r="C61" s="4">
        <v>63.38</v>
      </c>
      <c r="D61" s="4">
        <v>58.77</v>
      </c>
      <c r="E61" s="4">
        <v>62.9</v>
      </c>
      <c r="F61" s="4">
        <v>62.9</v>
      </c>
      <c r="G61" s="7">
        <v>1404916</v>
      </c>
    </row>
    <row r="62" spans="1:7" ht="17">
      <c r="A62" s="5">
        <v>43725</v>
      </c>
      <c r="B62" s="4">
        <v>61.96</v>
      </c>
      <c r="C62" s="4">
        <v>62.59</v>
      </c>
      <c r="D62" s="4">
        <v>58.46</v>
      </c>
      <c r="E62" s="4">
        <v>59.34</v>
      </c>
      <c r="F62" s="4">
        <v>59.34</v>
      </c>
      <c r="G62" s="7">
        <v>993237</v>
      </c>
    </row>
    <row r="63" spans="1:7" ht="17">
      <c r="A63" s="5">
        <v>43726</v>
      </c>
      <c r="B63" s="4">
        <v>58.81</v>
      </c>
      <c r="C63" s="4">
        <v>59.43</v>
      </c>
      <c r="D63" s="4">
        <v>57.67</v>
      </c>
      <c r="E63" s="4">
        <v>58.11</v>
      </c>
      <c r="F63" s="4">
        <v>58.11</v>
      </c>
      <c r="G63" s="7">
        <v>216961</v>
      </c>
    </row>
    <row r="64" spans="1:7" ht="17">
      <c r="A64" s="5">
        <v>43727</v>
      </c>
      <c r="B64" s="4">
        <v>58.2</v>
      </c>
      <c r="C64" s="4">
        <v>59.54</v>
      </c>
      <c r="D64" s="4">
        <v>58.01</v>
      </c>
      <c r="E64" s="4">
        <v>58.13</v>
      </c>
      <c r="F64" s="4">
        <v>58.13</v>
      </c>
      <c r="G64" s="7">
        <v>112327</v>
      </c>
    </row>
    <row r="65" spans="1:7" ht="17">
      <c r="A65" s="5">
        <v>43728</v>
      </c>
      <c r="B65" s="4">
        <v>58.65</v>
      </c>
      <c r="C65" s="4">
        <v>59.1</v>
      </c>
      <c r="D65" s="4">
        <v>57.79</v>
      </c>
      <c r="E65" s="4">
        <v>58.09</v>
      </c>
      <c r="F65" s="4">
        <v>58.09</v>
      </c>
      <c r="G65" s="7">
        <v>576019</v>
      </c>
    </row>
    <row r="66" spans="1:7" ht="17">
      <c r="A66" s="5">
        <v>43731</v>
      </c>
      <c r="B66" s="4">
        <v>59.25</v>
      </c>
      <c r="C66" s="4">
        <v>59.39</v>
      </c>
      <c r="D66" s="4">
        <v>57.37</v>
      </c>
      <c r="E66" s="4">
        <v>58.64</v>
      </c>
      <c r="F66" s="4">
        <v>58.64</v>
      </c>
      <c r="G66" s="7">
        <v>526785</v>
      </c>
    </row>
    <row r="67" spans="1:7" ht="17">
      <c r="A67" s="5">
        <v>43732</v>
      </c>
      <c r="B67" s="4">
        <v>58.44</v>
      </c>
      <c r="C67" s="4">
        <v>58.49</v>
      </c>
      <c r="D67" s="4">
        <v>56.69</v>
      </c>
      <c r="E67" s="4">
        <v>57.29</v>
      </c>
      <c r="F67" s="4">
        <v>57.29</v>
      </c>
      <c r="G67" s="7">
        <v>591529</v>
      </c>
    </row>
    <row r="68" spans="1:7" ht="17">
      <c r="A68" s="5">
        <v>43733</v>
      </c>
      <c r="B68" s="4">
        <v>56.7</v>
      </c>
      <c r="C68" s="4">
        <v>57.02</v>
      </c>
      <c r="D68" s="4">
        <v>55.55</v>
      </c>
      <c r="E68" s="4">
        <v>56.49</v>
      </c>
      <c r="F68" s="4">
        <v>56.49</v>
      </c>
      <c r="G68" s="7">
        <v>563550</v>
      </c>
    </row>
    <row r="69" spans="1:7" ht="17">
      <c r="A69" s="5">
        <v>43734</v>
      </c>
      <c r="B69" s="4">
        <v>56.69</v>
      </c>
      <c r="C69" s="4">
        <v>56.84</v>
      </c>
      <c r="D69" s="4">
        <v>55.41</v>
      </c>
      <c r="E69" s="4">
        <v>56.41</v>
      </c>
      <c r="F69" s="4">
        <v>56.41</v>
      </c>
      <c r="G69" s="7">
        <v>599653</v>
      </c>
    </row>
    <row r="70" spans="1:7" ht="17">
      <c r="A70" s="5">
        <v>43735</v>
      </c>
      <c r="B70" s="4">
        <v>56.51</v>
      </c>
      <c r="C70" s="4">
        <v>56.76</v>
      </c>
      <c r="D70" s="4">
        <v>54.75</v>
      </c>
      <c r="E70" s="4">
        <v>55.91</v>
      </c>
      <c r="F70" s="4">
        <v>55.91</v>
      </c>
      <c r="G70" s="7">
        <v>712966</v>
      </c>
    </row>
    <row r="71" spans="1:7" ht="17">
      <c r="A71" s="5">
        <v>43738</v>
      </c>
      <c r="B71" s="4">
        <v>56.54</v>
      </c>
      <c r="C71" s="4">
        <v>56.57</v>
      </c>
      <c r="D71" s="4">
        <v>53.98</v>
      </c>
      <c r="E71" s="4">
        <v>54.07</v>
      </c>
      <c r="F71" s="4">
        <v>54.07</v>
      </c>
      <c r="G71" s="7">
        <v>532522</v>
      </c>
    </row>
    <row r="72" spans="1:7" ht="17">
      <c r="A72" s="5">
        <v>43739</v>
      </c>
      <c r="B72" s="4">
        <v>54.28</v>
      </c>
      <c r="C72" s="4">
        <v>54.84</v>
      </c>
      <c r="D72" s="4">
        <v>53.05</v>
      </c>
      <c r="E72" s="4">
        <v>53.62</v>
      </c>
      <c r="F72" s="4">
        <v>53.62</v>
      </c>
      <c r="G72" s="7">
        <v>589176</v>
      </c>
    </row>
    <row r="73" spans="1:7" ht="17">
      <c r="A73" s="5">
        <v>43740</v>
      </c>
      <c r="B73" s="4">
        <v>54</v>
      </c>
      <c r="C73" s="4">
        <v>54.42</v>
      </c>
      <c r="D73" s="4">
        <v>52.17</v>
      </c>
      <c r="E73" s="4">
        <v>52.64</v>
      </c>
      <c r="F73" s="4">
        <v>52.64</v>
      </c>
      <c r="G73" s="7">
        <v>590306</v>
      </c>
    </row>
    <row r="74" spans="1:7" ht="17">
      <c r="A74" s="5">
        <v>43741</v>
      </c>
      <c r="B74" s="4">
        <v>52.47</v>
      </c>
      <c r="C74" s="4">
        <v>52.91</v>
      </c>
      <c r="D74" s="4">
        <v>50.99</v>
      </c>
      <c r="E74" s="4">
        <v>52.45</v>
      </c>
      <c r="F74" s="4">
        <v>52.45</v>
      </c>
      <c r="G74" s="7">
        <v>642466</v>
      </c>
    </row>
    <row r="75" spans="1:7" ht="17">
      <c r="A75" s="5">
        <v>43742</v>
      </c>
      <c r="B75" s="4">
        <v>52.29</v>
      </c>
      <c r="C75" s="4">
        <v>53.35</v>
      </c>
      <c r="D75" s="4">
        <v>52.04</v>
      </c>
      <c r="E75" s="4">
        <v>52.81</v>
      </c>
      <c r="F75" s="4">
        <v>52.81</v>
      </c>
      <c r="G75" s="7">
        <v>541104</v>
      </c>
    </row>
    <row r="76" spans="1:7" ht="17">
      <c r="A76" s="5">
        <v>43745</v>
      </c>
      <c r="B76" s="4">
        <v>52.69</v>
      </c>
      <c r="C76" s="4">
        <v>54.06</v>
      </c>
      <c r="D76" s="4">
        <v>52.59</v>
      </c>
      <c r="E76" s="4">
        <v>52.75</v>
      </c>
      <c r="F76" s="4">
        <v>52.75</v>
      </c>
      <c r="G76" s="7">
        <v>549019</v>
      </c>
    </row>
    <row r="77" spans="1:7" ht="17">
      <c r="A77" s="5">
        <v>43746</v>
      </c>
      <c r="B77" s="4">
        <v>52.81</v>
      </c>
      <c r="C77" s="4">
        <v>53.27</v>
      </c>
      <c r="D77" s="4">
        <v>51.81</v>
      </c>
      <c r="E77" s="4">
        <v>52.63</v>
      </c>
      <c r="F77" s="4">
        <v>52.63</v>
      </c>
      <c r="G77" s="7">
        <v>658324</v>
      </c>
    </row>
    <row r="78" spans="1:7" ht="17">
      <c r="A78" s="5">
        <v>43747</v>
      </c>
      <c r="B78" s="4">
        <v>52.57</v>
      </c>
      <c r="C78" s="4">
        <v>53.74</v>
      </c>
      <c r="D78" s="4">
        <v>52.31</v>
      </c>
      <c r="E78" s="4">
        <v>52.59</v>
      </c>
      <c r="F78" s="4">
        <v>52.59</v>
      </c>
      <c r="G78" s="7">
        <v>632666</v>
      </c>
    </row>
    <row r="79" spans="1:7" ht="17">
      <c r="A79" s="5">
        <v>43748</v>
      </c>
      <c r="B79" s="4">
        <v>52.69</v>
      </c>
      <c r="C79" s="4">
        <v>53.97</v>
      </c>
      <c r="D79" s="4">
        <v>51.38</v>
      </c>
      <c r="E79" s="4">
        <v>53.55</v>
      </c>
      <c r="F79" s="4">
        <v>53.55</v>
      </c>
      <c r="G79" s="7">
        <v>613944</v>
      </c>
    </row>
    <row r="80" spans="1:7" ht="17">
      <c r="A80" s="5">
        <v>43749</v>
      </c>
      <c r="B80" s="4">
        <v>53.88</v>
      </c>
      <c r="C80" s="4">
        <v>54.93</v>
      </c>
      <c r="D80" s="4">
        <v>53.64</v>
      </c>
      <c r="E80" s="4">
        <v>54.7</v>
      </c>
      <c r="F80" s="4">
        <v>54.7</v>
      </c>
      <c r="G80" s="7">
        <v>467643</v>
      </c>
    </row>
    <row r="81" spans="1:7" ht="17">
      <c r="A81" s="5">
        <v>43752</v>
      </c>
      <c r="B81" s="4">
        <v>54.9</v>
      </c>
      <c r="C81" s="4">
        <v>54.9</v>
      </c>
      <c r="D81" s="4">
        <v>52.77</v>
      </c>
      <c r="E81" s="4">
        <v>53.59</v>
      </c>
      <c r="F81" s="4">
        <v>53.59</v>
      </c>
      <c r="G81" s="7">
        <v>467643</v>
      </c>
    </row>
    <row r="82" spans="1:7" ht="17">
      <c r="A82" s="5">
        <v>43753</v>
      </c>
      <c r="B82" s="4">
        <v>53.51</v>
      </c>
      <c r="C82" s="4">
        <v>53.79</v>
      </c>
      <c r="D82" s="4">
        <v>52.39</v>
      </c>
      <c r="E82" s="4">
        <v>52.81</v>
      </c>
      <c r="F82" s="4">
        <v>52.81</v>
      </c>
      <c r="G82" s="7">
        <v>511249</v>
      </c>
    </row>
    <row r="83" spans="1:7" ht="17">
      <c r="A83" s="5">
        <v>43754</v>
      </c>
      <c r="B83" s="4">
        <v>52.92</v>
      </c>
      <c r="C83" s="4">
        <v>53.74</v>
      </c>
      <c r="D83" s="4">
        <v>52.52</v>
      </c>
      <c r="E83" s="4">
        <v>53.36</v>
      </c>
      <c r="F83" s="4">
        <v>53.36</v>
      </c>
      <c r="G83" s="7">
        <v>451643</v>
      </c>
    </row>
    <row r="84" spans="1:7" ht="17">
      <c r="A84" s="5">
        <v>43755</v>
      </c>
      <c r="B84" s="4">
        <v>52.99</v>
      </c>
      <c r="C84" s="4">
        <v>54.16</v>
      </c>
      <c r="D84" s="4">
        <v>52.62</v>
      </c>
      <c r="E84" s="4">
        <v>53.93</v>
      </c>
      <c r="F84" s="4">
        <v>53.93</v>
      </c>
      <c r="G84" s="7">
        <v>418422</v>
      </c>
    </row>
    <row r="85" spans="1:7" ht="17">
      <c r="A85" s="5">
        <v>43756</v>
      </c>
      <c r="B85" s="4">
        <v>54.09</v>
      </c>
      <c r="C85" s="4">
        <v>54.62</v>
      </c>
      <c r="D85" s="4">
        <v>53.35</v>
      </c>
      <c r="E85" s="4">
        <v>53.78</v>
      </c>
      <c r="F85" s="4">
        <v>53.78</v>
      </c>
      <c r="G85" s="7">
        <v>174477</v>
      </c>
    </row>
    <row r="86" spans="1:7" ht="17">
      <c r="A86" s="5">
        <v>43759</v>
      </c>
      <c r="B86" s="4">
        <v>53.71</v>
      </c>
      <c r="C86" s="4">
        <v>54.03</v>
      </c>
      <c r="D86" s="4">
        <v>52.71</v>
      </c>
      <c r="E86" s="4">
        <v>53.31</v>
      </c>
      <c r="F86" s="4">
        <v>53.31</v>
      </c>
      <c r="G86" s="7">
        <v>95979</v>
      </c>
    </row>
    <row r="87" spans="1:7" ht="17">
      <c r="A87" s="5">
        <v>43760</v>
      </c>
      <c r="B87" s="4">
        <v>53.39</v>
      </c>
      <c r="C87" s="4">
        <v>54.62</v>
      </c>
      <c r="D87" s="4">
        <v>53.1</v>
      </c>
      <c r="E87" s="4">
        <v>54.16</v>
      </c>
      <c r="F87" s="4">
        <v>54.16</v>
      </c>
      <c r="G87" s="7">
        <v>506573</v>
      </c>
    </row>
    <row r="88" spans="1:7" ht="17">
      <c r="A88" s="5">
        <v>43761</v>
      </c>
      <c r="B88" s="4">
        <v>54.3</v>
      </c>
      <c r="C88" s="4">
        <v>56.07</v>
      </c>
      <c r="D88" s="4">
        <v>53.62</v>
      </c>
      <c r="E88" s="4">
        <v>55.97</v>
      </c>
      <c r="F88" s="4">
        <v>55.97</v>
      </c>
      <c r="G88" s="7">
        <v>620202</v>
      </c>
    </row>
    <row r="89" spans="1:7" ht="17">
      <c r="A89" s="5">
        <v>43762</v>
      </c>
      <c r="B89" s="4">
        <v>55.9</v>
      </c>
      <c r="C89" s="4">
        <v>56.51</v>
      </c>
      <c r="D89" s="4">
        <v>55.41</v>
      </c>
      <c r="E89" s="4">
        <v>56.23</v>
      </c>
      <c r="F89" s="4">
        <v>56.23</v>
      </c>
      <c r="G89" s="7">
        <v>480764</v>
      </c>
    </row>
    <row r="90" spans="1:7" ht="17">
      <c r="A90" s="5">
        <v>43763</v>
      </c>
      <c r="B90" s="4">
        <v>56.07</v>
      </c>
      <c r="C90" s="4">
        <v>56.74</v>
      </c>
      <c r="D90" s="4">
        <v>55.6</v>
      </c>
      <c r="E90" s="4">
        <v>56.66</v>
      </c>
      <c r="F90" s="4">
        <v>56.66</v>
      </c>
      <c r="G90" s="7">
        <v>445020</v>
      </c>
    </row>
    <row r="91" spans="1:7" ht="17">
      <c r="A91" s="5">
        <v>43766</v>
      </c>
      <c r="B91" s="4">
        <v>56.65</v>
      </c>
      <c r="C91" s="4">
        <v>56.92</v>
      </c>
      <c r="D91" s="4">
        <v>55.58</v>
      </c>
      <c r="E91" s="4">
        <v>55.81</v>
      </c>
      <c r="F91" s="4">
        <v>55.81</v>
      </c>
      <c r="G91" s="7">
        <v>437020</v>
      </c>
    </row>
    <row r="92" spans="1:7" ht="17">
      <c r="A92" s="5">
        <v>43767</v>
      </c>
      <c r="B92" s="4">
        <v>55.8</v>
      </c>
      <c r="C92" s="4">
        <v>55.91</v>
      </c>
      <c r="D92" s="4">
        <v>54.61</v>
      </c>
      <c r="E92" s="4">
        <v>55.54</v>
      </c>
      <c r="F92" s="4">
        <v>55.54</v>
      </c>
      <c r="G92" s="7">
        <v>521457</v>
      </c>
    </row>
    <row r="93" spans="1:7" ht="17">
      <c r="A93" s="5">
        <v>43768</v>
      </c>
      <c r="B93" s="4">
        <v>55.53</v>
      </c>
      <c r="C93" s="4">
        <v>55.73</v>
      </c>
      <c r="D93" s="4">
        <v>54.42</v>
      </c>
      <c r="E93" s="4">
        <v>55.06</v>
      </c>
      <c r="F93" s="4">
        <v>55.06</v>
      </c>
      <c r="G93" s="7">
        <v>659328</v>
      </c>
    </row>
    <row r="94" spans="1:7" ht="17">
      <c r="A94" s="5">
        <v>43769</v>
      </c>
      <c r="B94" s="4">
        <v>54.9</v>
      </c>
      <c r="C94" s="4">
        <v>55.59</v>
      </c>
      <c r="D94" s="4">
        <v>53.71</v>
      </c>
      <c r="E94" s="4">
        <v>54.18</v>
      </c>
      <c r="F94" s="4">
        <v>54.18</v>
      </c>
      <c r="G94" s="7">
        <v>677419</v>
      </c>
    </row>
    <row r="95" spans="1:7" ht="17">
      <c r="A95" s="5">
        <v>43770</v>
      </c>
      <c r="B95" s="4">
        <v>54.15</v>
      </c>
      <c r="C95" s="4">
        <v>56.33</v>
      </c>
      <c r="D95" s="4">
        <v>54.07</v>
      </c>
      <c r="E95" s="4">
        <v>56.2</v>
      </c>
      <c r="F95" s="4">
        <v>56.2</v>
      </c>
      <c r="G95" s="7">
        <v>538117</v>
      </c>
    </row>
    <row r="96" spans="1:7" ht="17">
      <c r="A96" s="5">
        <v>43773</v>
      </c>
      <c r="B96" s="4">
        <v>56.41</v>
      </c>
      <c r="C96" s="4">
        <v>57.43</v>
      </c>
      <c r="D96" s="4">
        <v>55.83</v>
      </c>
      <c r="E96" s="4">
        <v>56.54</v>
      </c>
      <c r="F96" s="4">
        <v>56.54</v>
      </c>
      <c r="G96" s="7">
        <v>580350</v>
      </c>
    </row>
    <row r="97" spans="1:7" ht="17">
      <c r="A97" s="5">
        <v>43774</v>
      </c>
      <c r="B97" s="4">
        <v>56.56</v>
      </c>
      <c r="C97" s="4">
        <v>57.5</v>
      </c>
      <c r="D97" s="4">
        <v>56.3</v>
      </c>
      <c r="E97" s="4">
        <v>57.23</v>
      </c>
      <c r="F97" s="4">
        <v>57.23</v>
      </c>
      <c r="G97" s="7">
        <v>435319</v>
      </c>
    </row>
    <row r="98" spans="1:7" ht="17">
      <c r="A98" s="5">
        <v>43775</v>
      </c>
      <c r="B98" s="4">
        <v>57.26</v>
      </c>
      <c r="C98" s="4">
        <v>57.85</v>
      </c>
      <c r="D98" s="4">
        <v>56.11</v>
      </c>
      <c r="E98" s="4">
        <v>56.35</v>
      </c>
      <c r="F98" s="4">
        <v>56.35</v>
      </c>
      <c r="G98" s="7">
        <v>623258</v>
      </c>
    </row>
    <row r="99" spans="1:7" ht="17">
      <c r="A99" s="5">
        <v>43776</v>
      </c>
      <c r="B99" s="4">
        <v>56.35</v>
      </c>
      <c r="C99" s="4">
        <v>57.88</v>
      </c>
      <c r="D99" s="4">
        <v>56.27</v>
      </c>
      <c r="E99" s="4">
        <v>57.15</v>
      </c>
      <c r="F99" s="4">
        <v>57.15</v>
      </c>
      <c r="G99" s="7">
        <v>678165</v>
      </c>
    </row>
    <row r="100" spans="1:7" ht="17">
      <c r="A100" s="5">
        <v>43777</v>
      </c>
      <c r="B100" s="4">
        <v>57.08</v>
      </c>
      <c r="C100" s="4">
        <v>57.48</v>
      </c>
      <c r="D100" s="4">
        <v>55.76</v>
      </c>
      <c r="E100" s="4">
        <v>57.24</v>
      </c>
      <c r="F100" s="4">
        <v>57.24</v>
      </c>
      <c r="G100" s="7">
        <v>636941</v>
      </c>
    </row>
    <row r="101" spans="1:7" ht="17">
      <c r="A101" s="5">
        <v>43780</v>
      </c>
      <c r="B101" s="4">
        <v>57.4</v>
      </c>
      <c r="C101" s="4">
        <v>57.4</v>
      </c>
      <c r="D101" s="4">
        <v>56.25</v>
      </c>
      <c r="E101" s="4">
        <v>56.86</v>
      </c>
      <c r="F101" s="4">
        <v>56.86</v>
      </c>
      <c r="G101" s="7">
        <v>498981</v>
      </c>
    </row>
    <row r="102" spans="1:7" ht="17">
      <c r="A102" s="5">
        <v>43781</v>
      </c>
      <c r="B102" s="4">
        <v>56.89</v>
      </c>
      <c r="C102" s="4">
        <v>57.55</v>
      </c>
      <c r="D102" s="4">
        <v>56.54</v>
      </c>
      <c r="E102" s="4">
        <v>56.8</v>
      </c>
      <c r="F102" s="4">
        <v>56.8</v>
      </c>
      <c r="G102" s="7">
        <v>586568</v>
      </c>
    </row>
    <row r="103" spans="1:7" ht="17">
      <c r="A103" s="5">
        <v>43782</v>
      </c>
      <c r="B103" s="4">
        <v>56.79</v>
      </c>
      <c r="C103" s="4">
        <v>57.53</v>
      </c>
      <c r="D103" s="4">
        <v>56.2</v>
      </c>
      <c r="E103" s="4">
        <v>57.12</v>
      </c>
      <c r="F103" s="4">
        <v>57.12</v>
      </c>
      <c r="G103" s="7">
        <v>547635</v>
      </c>
    </row>
    <row r="104" spans="1:7" ht="17">
      <c r="A104" s="5">
        <v>43783</v>
      </c>
      <c r="B104" s="4">
        <v>57.39</v>
      </c>
      <c r="C104" s="4">
        <v>57.79</v>
      </c>
      <c r="D104" s="4">
        <v>56.63</v>
      </c>
      <c r="E104" s="4">
        <v>56.77</v>
      </c>
      <c r="F104" s="4">
        <v>56.77</v>
      </c>
      <c r="G104" s="7">
        <v>516832</v>
      </c>
    </row>
    <row r="105" spans="1:7" ht="17">
      <c r="A105" s="5">
        <v>43784</v>
      </c>
      <c r="B105" s="4">
        <v>56.91</v>
      </c>
      <c r="C105" s="4">
        <v>57.97</v>
      </c>
      <c r="D105" s="4">
        <v>56.43</v>
      </c>
      <c r="E105" s="4">
        <v>57.72</v>
      </c>
      <c r="F105" s="4">
        <v>57.72</v>
      </c>
      <c r="G105" s="7">
        <v>375993</v>
      </c>
    </row>
    <row r="106" spans="1:7" ht="17">
      <c r="A106" s="5">
        <v>43787</v>
      </c>
      <c r="B106" s="4">
        <v>57.88</v>
      </c>
      <c r="C106" s="4">
        <v>58.09</v>
      </c>
      <c r="D106" s="4">
        <v>56.55</v>
      </c>
      <c r="E106" s="4">
        <v>57.05</v>
      </c>
      <c r="F106" s="4">
        <v>57.05</v>
      </c>
      <c r="G106" s="7">
        <v>159328</v>
      </c>
    </row>
    <row r="107" spans="1:7" ht="17">
      <c r="A107" s="5">
        <v>43788</v>
      </c>
      <c r="B107" s="4">
        <v>56.9</v>
      </c>
      <c r="C107" s="4">
        <v>57.11</v>
      </c>
      <c r="D107" s="4">
        <v>55.04</v>
      </c>
      <c r="E107" s="4">
        <v>55.21</v>
      </c>
      <c r="F107" s="4">
        <v>55.21</v>
      </c>
      <c r="G107" s="7">
        <v>121214</v>
      </c>
    </row>
    <row r="108" spans="1:7" ht="17">
      <c r="A108" s="5">
        <v>43789</v>
      </c>
      <c r="B108" s="4">
        <v>55.16</v>
      </c>
      <c r="C108" s="4">
        <v>57.25</v>
      </c>
      <c r="D108" s="4">
        <v>54.76</v>
      </c>
      <c r="E108" s="4">
        <v>57.11</v>
      </c>
      <c r="F108" s="4">
        <v>57.11</v>
      </c>
      <c r="G108" s="7">
        <v>674891</v>
      </c>
    </row>
    <row r="109" spans="1:7" ht="17">
      <c r="A109" s="5">
        <v>43790</v>
      </c>
      <c r="B109" s="4">
        <v>57</v>
      </c>
      <c r="C109" s="4">
        <v>58.67</v>
      </c>
      <c r="D109" s="4">
        <v>56.6</v>
      </c>
      <c r="E109" s="4">
        <v>58.58</v>
      </c>
      <c r="F109" s="4">
        <v>58.58</v>
      </c>
      <c r="G109" s="7">
        <v>593533</v>
      </c>
    </row>
    <row r="110" spans="1:7" ht="17">
      <c r="A110" s="5">
        <v>43791</v>
      </c>
      <c r="B110" s="4">
        <v>58.31</v>
      </c>
      <c r="C110" s="4">
        <v>58.74</v>
      </c>
      <c r="D110" s="4">
        <v>57.5</v>
      </c>
      <c r="E110" s="4">
        <v>57.77</v>
      </c>
      <c r="F110" s="4">
        <v>57.77</v>
      </c>
      <c r="G110" s="7">
        <v>508244</v>
      </c>
    </row>
    <row r="111" spans="1:7" ht="17">
      <c r="A111" s="5">
        <v>43794</v>
      </c>
      <c r="B111" s="4">
        <v>57.92</v>
      </c>
      <c r="C111" s="4">
        <v>58.15</v>
      </c>
      <c r="D111" s="4">
        <v>57.21</v>
      </c>
      <c r="E111" s="4">
        <v>58.01</v>
      </c>
      <c r="F111" s="4">
        <v>58.01</v>
      </c>
      <c r="G111" s="7">
        <v>420642</v>
      </c>
    </row>
    <row r="112" spans="1:7" ht="17">
      <c r="A112" s="5">
        <v>43795</v>
      </c>
      <c r="B112" s="4">
        <v>57.92</v>
      </c>
      <c r="C112" s="4">
        <v>58.56</v>
      </c>
      <c r="D112" s="4">
        <v>57.76</v>
      </c>
      <c r="E112" s="4">
        <v>58.41</v>
      </c>
      <c r="F112" s="4">
        <v>58.41</v>
      </c>
      <c r="G112" s="7">
        <v>443816</v>
      </c>
    </row>
    <row r="113" spans="1:7" ht="17">
      <c r="A113" s="5">
        <v>43796</v>
      </c>
      <c r="B113" s="4">
        <v>58.27</v>
      </c>
      <c r="C113" s="4">
        <v>58.68</v>
      </c>
      <c r="D113" s="4">
        <v>57.51</v>
      </c>
      <c r="E113" s="4">
        <v>58.11</v>
      </c>
      <c r="F113" s="4">
        <v>58.11</v>
      </c>
      <c r="G113" s="7">
        <v>454256</v>
      </c>
    </row>
    <row r="114" spans="1:7" ht="17">
      <c r="A114" s="5">
        <v>43798</v>
      </c>
      <c r="B114" s="4">
        <v>58.13</v>
      </c>
      <c r="C114" s="4">
        <v>58.3</v>
      </c>
      <c r="D114" s="4">
        <v>55.02</v>
      </c>
      <c r="E114" s="4">
        <v>55.17</v>
      </c>
      <c r="F114" s="4">
        <v>55.17</v>
      </c>
      <c r="G114" s="7">
        <v>718724</v>
      </c>
    </row>
    <row r="115" spans="1:7" ht="17">
      <c r="A115" s="5">
        <v>43801</v>
      </c>
      <c r="B115" s="4">
        <v>55.47</v>
      </c>
      <c r="C115" s="4">
        <v>56.67</v>
      </c>
      <c r="D115" s="4">
        <v>55.42</v>
      </c>
      <c r="E115" s="4">
        <v>55.96</v>
      </c>
      <c r="F115" s="4">
        <v>55.96</v>
      </c>
      <c r="G115" s="7">
        <v>616423</v>
      </c>
    </row>
    <row r="116" spans="1:7" ht="17">
      <c r="A116" s="5">
        <v>43802</v>
      </c>
      <c r="B116" s="4">
        <v>55.96</v>
      </c>
      <c r="C116" s="4">
        <v>56.8</v>
      </c>
      <c r="D116" s="4">
        <v>55.35</v>
      </c>
      <c r="E116" s="4">
        <v>56.1</v>
      </c>
      <c r="F116" s="4">
        <v>56.1</v>
      </c>
      <c r="G116" s="7">
        <v>560554</v>
      </c>
    </row>
    <row r="117" spans="1:7" ht="17">
      <c r="A117" s="5">
        <v>43803</v>
      </c>
      <c r="B117" s="4">
        <v>56.43</v>
      </c>
      <c r="C117" s="4">
        <v>58.66</v>
      </c>
      <c r="D117" s="4">
        <v>56.28</v>
      </c>
      <c r="E117" s="4">
        <v>58.43</v>
      </c>
      <c r="F117" s="4">
        <v>58.43</v>
      </c>
      <c r="G117" s="7">
        <v>760541</v>
      </c>
    </row>
    <row r="118" spans="1:7" ht="17">
      <c r="A118" s="5">
        <v>43804</v>
      </c>
      <c r="B118" s="4">
        <v>58.36</v>
      </c>
      <c r="C118" s="4">
        <v>59.12</v>
      </c>
      <c r="D118" s="4">
        <v>58.1</v>
      </c>
      <c r="E118" s="4">
        <v>58.43</v>
      </c>
      <c r="F118" s="4">
        <v>58.43</v>
      </c>
      <c r="G118" s="7">
        <v>649461</v>
      </c>
    </row>
    <row r="119" spans="1:7" ht="17">
      <c r="A119" s="5">
        <v>43805</v>
      </c>
      <c r="B119" s="4">
        <v>58.32</v>
      </c>
      <c r="C119" s="4">
        <v>59.85</v>
      </c>
      <c r="D119" s="4">
        <v>57.7</v>
      </c>
      <c r="E119" s="4">
        <v>59.2</v>
      </c>
      <c r="F119" s="4">
        <v>59.2</v>
      </c>
      <c r="G119" s="7">
        <v>679609</v>
      </c>
    </row>
    <row r="120" spans="1:7" ht="17">
      <c r="A120" s="5">
        <v>43808</v>
      </c>
      <c r="B120" s="4">
        <v>59.11</v>
      </c>
      <c r="C120" s="4">
        <v>59.25</v>
      </c>
      <c r="D120" s="4">
        <v>58.23</v>
      </c>
      <c r="E120" s="4">
        <v>59.02</v>
      </c>
      <c r="F120" s="4">
        <v>59.02</v>
      </c>
      <c r="G120" s="7">
        <v>511561</v>
      </c>
    </row>
    <row r="121" spans="1:7" ht="17">
      <c r="A121" s="5">
        <v>43809</v>
      </c>
      <c r="B121" s="4">
        <v>58.92</v>
      </c>
      <c r="C121" s="4">
        <v>59.52</v>
      </c>
      <c r="D121" s="4">
        <v>58.52</v>
      </c>
      <c r="E121" s="4">
        <v>59.24</v>
      </c>
      <c r="F121" s="4">
        <v>59.24</v>
      </c>
      <c r="G121" s="7">
        <v>566822</v>
      </c>
    </row>
    <row r="122" spans="1:7" ht="17">
      <c r="A122" s="5">
        <v>43810</v>
      </c>
      <c r="B122" s="4">
        <v>59.06</v>
      </c>
      <c r="C122" s="4">
        <v>59.22</v>
      </c>
      <c r="D122" s="4">
        <v>58.11</v>
      </c>
      <c r="E122" s="4">
        <v>58.76</v>
      </c>
      <c r="F122" s="4">
        <v>58.76</v>
      </c>
      <c r="G122" s="7">
        <v>589650</v>
      </c>
    </row>
    <row r="123" spans="1:7" ht="17">
      <c r="A123" s="5">
        <v>43811</v>
      </c>
      <c r="B123" s="4">
        <v>58.88</v>
      </c>
      <c r="C123" s="4">
        <v>59.72</v>
      </c>
      <c r="D123" s="4">
        <v>58.75</v>
      </c>
      <c r="E123" s="4">
        <v>59.18</v>
      </c>
      <c r="F123" s="4">
        <v>59.18</v>
      </c>
      <c r="G123" s="7">
        <v>530851</v>
      </c>
    </row>
    <row r="124" spans="1:7" ht="17">
      <c r="A124" s="5">
        <v>43812</v>
      </c>
      <c r="B124" s="4">
        <v>59.36</v>
      </c>
      <c r="C124" s="4">
        <v>60.48</v>
      </c>
      <c r="D124" s="4">
        <v>59.27</v>
      </c>
      <c r="E124" s="4">
        <v>60.07</v>
      </c>
      <c r="F124" s="4">
        <v>60.07</v>
      </c>
      <c r="G124" s="7">
        <v>512288</v>
      </c>
    </row>
    <row r="125" spans="1:7" ht="17">
      <c r="A125" s="5">
        <v>43815</v>
      </c>
      <c r="B125" s="4">
        <v>59.87</v>
      </c>
      <c r="C125" s="4">
        <v>60.34</v>
      </c>
      <c r="D125" s="4">
        <v>59.71</v>
      </c>
      <c r="E125" s="4">
        <v>60.21</v>
      </c>
      <c r="F125" s="4">
        <v>60.21</v>
      </c>
      <c r="G125" s="7">
        <v>347395</v>
      </c>
    </row>
    <row r="126" spans="1:7" ht="17">
      <c r="A126" s="5">
        <v>43816</v>
      </c>
      <c r="B126" s="4">
        <v>60.23</v>
      </c>
      <c r="C126" s="4">
        <v>61.06</v>
      </c>
      <c r="D126" s="4">
        <v>60.03</v>
      </c>
      <c r="E126" s="4">
        <v>60.94</v>
      </c>
      <c r="F126" s="4">
        <v>60.94</v>
      </c>
      <c r="G126" s="7">
        <v>163744</v>
      </c>
    </row>
    <row r="127" spans="1:7" ht="17">
      <c r="A127" s="5">
        <v>43817</v>
      </c>
      <c r="B127" s="4">
        <v>60.55</v>
      </c>
      <c r="C127" s="4">
        <v>61.18</v>
      </c>
      <c r="D127" s="4">
        <v>60.32</v>
      </c>
      <c r="E127" s="4">
        <v>60.93</v>
      </c>
      <c r="F127" s="4">
        <v>60.93</v>
      </c>
      <c r="G127" s="7">
        <v>131071</v>
      </c>
    </row>
    <row r="128" spans="1:7" ht="17">
      <c r="A128" s="5">
        <v>43818</v>
      </c>
      <c r="B128" s="4">
        <v>60.86</v>
      </c>
      <c r="C128" s="4">
        <v>61.47</v>
      </c>
      <c r="D128" s="4">
        <v>60.79</v>
      </c>
      <c r="E128" s="4">
        <v>61.22</v>
      </c>
      <c r="F128" s="4">
        <v>61.22</v>
      </c>
      <c r="G128" s="7">
        <v>426341</v>
      </c>
    </row>
    <row r="129" spans="1:7" ht="17">
      <c r="A129" s="5">
        <v>43819</v>
      </c>
      <c r="B129" s="4">
        <v>61.11</v>
      </c>
      <c r="C129" s="4">
        <v>61.2</v>
      </c>
      <c r="D129" s="4">
        <v>60.02</v>
      </c>
      <c r="E129" s="4">
        <v>60.44</v>
      </c>
      <c r="F129" s="4">
        <v>60.44</v>
      </c>
      <c r="G129" s="7">
        <v>552517</v>
      </c>
    </row>
    <row r="130" spans="1:7" ht="17">
      <c r="A130" s="5">
        <v>43822</v>
      </c>
      <c r="B130" s="4">
        <v>60.41</v>
      </c>
      <c r="C130" s="4">
        <v>60.77</v>
      </c>
      <c r="D130" s="4">
        <v>60.1</v>
      </c>
      <c r="E130" s="4">
        <v>60.52</v>
      </c>
      <c r="F130" s="4">
        <v>60.52</v>
      </c>
      <c r="G130" s="7">
        <v>314711</v>
      </c>
    </row>
    <row r="131" spans="1:7" ht="17">
      <c r="A131" s="5">
        <v>43823</v>
      </c>
      <c r="B131" s="4">
        <v>60.63</v>
      </c>
      <c r="C131" s="4">
        <v>61.16</v>
      </c>
      <c r="D131" s="4">
        <v>60.47</v>
      </c>
      <c r="E131" s="4">
        <v>61.11</v>
      </c>
      <c r="F131" s="4">
        <v>61.11</v>
      </c>
      <c r="G131" s="7">
        <v>204535</v>
      </c>
    </row>
    <row r="132" spans="1:7" ht="17">
      <c r="A132" s="5">
        <v>43825</v>
      </c>
      <c r="B132" s="4">
        <v>61.2</v>
      </c>
      <c r="C132" s="4">
        <v>61.83</v>
      </c>
      <c r="D132" s="4">
        <v>61.06</v>
      </c>
      <c r="E132" s="4">
        <v>61.68</v>
      </c>
      <c r="F132" s="4">
        <v>61.68</v>
      </c>
      <c r="G132" s="7">
        <v>265091</v>
      </c>
    </row>
    <row r="133" spans="1:7" ht="17">
      <c r="A133" s="5">
        <v>43826</v>
      </c>
      <c r="B133" s="4">
        <v>61.73</v>
      </c>
      <c r="C133" s="4">
        <v>61.97</v>
      </c>
      <c r="D133" s="4">
        <v>61.24</v>
      </c>
      <c r="E133" s="4">
        <v>61.72</v>
      </c>
      <c r="F133" s="4">
        <v>61.72</v>
      </c>
      <c r="G133" s="7">
        <v>351899</v>
      </c>
    </row>
    <row r="134" spans="1:7" ht="17">
      <c r="A134" s="5">
        <v>43829</v>
      </c>
      <c r="B134" s="4">
        <v>61.71</v>
      </c>
      <c r="C134" s="4">
        <v>62.34</v>
      </c>
      <c r="D134" s="4">
        <v>61.09</v>
      </c>
      <c r="E134" s="4">
        <v>61.68</v>
      </c>
      <c r="F134" s="4">
        <v>61.68</v>
      </c>
      <c r="G134" s="7">
        <v>427149</v>
      </c>
    </row>
    <row r="135" spans="1:7" ht="17">
      <c r="A135" s="5">
        <v>43830</v>
      </c>
      <c r="B135" s="4">
        <v>61.68</v>
      </c>
      <c r="C135" s="4">
        <v>61.88</v>
      </c>
      <c r="D135" s="4">
        <v>60.63</v>
      </c>
      <c r="E135" s="4">
        <v>61.06</v>
      </c>
      <c r="F135" s="4">
        <v>61.06</v>
      </c>
      <c r="G135" s="7">
        <v>494535</v>
      </c>
    </row>
    <row r="136" spans="1:7" ht="17">
      <c r="A136" s="5">
        <v>43832</v>
      </c>
      <c r="B136" s="4">
        <v>61.6</v>
      </c>
      <c r="C136" s="4">
        <v>61.6</v>
      </c>
      <c r="D136" s="4">
        <v>60.64</v>
      </c>
      <c r="E136" s="4">
        <v>61.18</v>
      </c>
      <c r="F136" s="4">
        <v>61.18</v>
      </c>
      <c r="G136" s="7">
        <v>486873</v>
      </c>
    </row>
    <row r="137" spans="1:7" ht="17">
      <c r="A137" s="5">
        <v>43833</v>
      </c>
      <c r="B137" s="4">
        <v>61.18</v>
      </c>
      <c r="C137" s="4">
        <v>64.09</v>
      </c>
      <c r="D137" s="4">
        <v>61.13</v>
      </c>
      <c r="E137" s="4">
        <v>63.05</v>
      </c>
      <c r="F137" s="4">
        <v>63.05</v>
      </c>
      <c r="G137" s="7">
        <v>885861</v>
      </c>
    </row>
    <row r="138" spans="1:7" ht="17">
      <c r="A138" s="5">
        <v>43836</v>
      </c>
      <c r="B138" s="4">
        <v>63.71</v>
      </c>
      <c r="C138" s="4">
        <v>64.72</v>
      </c>
      <c r="D138" s="4">
        <v>62.64</v>
      </c>
      <c r="E138" s="4">
        <v>63.27</v>
      </c>
      <c r="F138" s="4">
        <v>63.27</v>
      </c>
      <c r="G138" s="7">
        <v>724236</v>
      </c>
    </row>
    <row r="139" spans="1:7" ht="17">
      <c r="A139" s="5">
        <v>43837</v>
      </c>
      <c r="B139" s="4">
        <v>62.91</v>
      </c>
      <c r="C139" s="4">
        <v>63.15</v>
      </c>
      <c r="D139" s="4">
        <v>62.11</v>
      </c>
      <c r="E139" s="4">
        <v>62.7</v>
      </c>
      <c r="F139" s="4">
        <v>62.7</v>
      </c>
      <c r="G139" s="7">
        <v>582649</v>
      </c>
    </row>
    <row r="140" spans="1:7" ht="17">
      <c r="A140" s="5">
        <v>43838</v>
      </c>
      <c r="B140" s="4">
        <v>62.84</v>
      </c>
      <c r="C140" s="4">
        <v>65.650000000000006</v>
      </c>
      <c r="D140" s="4">
        <v>59.15</v>
      </c>
      <c r="E140" s="4">
        <v>59.61</v>
      </c>
      <c r="F140" s="4">
        <v>59.61</v>
      </c>
      <c r="G140" s="7">
        <v>1205710</v>
      </c>
    </row>
    <row r="141" spans="1:7" ht="17">
      <c r="A141" s="5">
        <v>43839</v>
      </c>
      <c r="B141" s="4">
        <v>59.99</v>
      </c>
      <c r="C141" s="4">
        <v>60.31</v>
      </c>
      <c r="D141" s="4">
        <v>58.66</v>
      </c>
      <c r="E141" s="4">
        <v>59.56</v>
      </c>
      <c r="F141" s="4">
        <v>59.56</v>
      </c>
      <c r="G141" s="7">
        <v>750933</v>
      </c>
    </row>
    <row r="142" spans="1:7" ht="17">
      <c r="A142" s="5">
        <v>43840</v>
      </c>
      <c r="B142" s="4">
        <v>59.61</v>
      </c>
      <c r="C142" s="4">
        <v>59.78</v>
      </c>
      <c r="D142" s="4">
        <v>58.85</v>
      </c>
      <c r="E142" s="4">
        <v>59.04</v>
      </c>
      <c r="F142" s="4">
        <v>59.04</v>
      </c>
      <c r="G142" s="7">
        <v>596186</v>
      </c>
    </row>
    <row r="143" spans="1:7" ht="17">
      <c r="A143" s="5">
        <v>43843</v>
      </c>
      <c r="B143" s="4">
        <v>59.04</v>
      </c>
      <c r="C143" s="4">
        <v>59.27</v>
      </c>
      <c r="D143" s="4">
        <v>57.91</v>
      </c>
      <c r="E143" s="4">
        <v>58.08</v>
      </c>
      <c r="F143" s="4">
        <v>58.08</v>
      </c>
      <c r="G143" s="7">
        <v>584002</v>
      </c>
    </row>
    <row r="144" spans="1:7" ht="17">
      <c r="A144" s="5">
        <v>43844</v>
      </c>
      <c r="B144" s="4">
        <v>58.03</v>
      </c>
      <c r="C144" s="4">
        <v>58.72</v>
      </c>
      <c r="D144" s="4">
        <v>57.72</v>
      </c>
      <c r="E144" s="4">
        <v>58.23</v>
      </c>
      <c r="F144" s="4">
        <v>58.23</v>
      </c>
      <c r="G144" s="7">
        <v>507714</v>
      </c>
    </row>
    <row r="145" spans="1:7" ht="17">
      <c r="A145" s="5">
        <v>43845</v>
      </c>
      <c r="B145" s="4">
        <v>58.2</v>
      </c>
      <c r="C145" s="4">
        <v>58.36</v>
      </c>
      <c r="D145" s="4">
        <v>57.36</v>
      </c>
      <c r="E145" s="4">
        <v>57.81</v>
      </c>
      <c r="F145" s="4">
        <v>57.81</v>
      </c>
      <c r="G145" s="7">
        <v>433169</v>
      </c>
    </row>
    <row r="146" spans="1:7" ht="17">
      <c r="A146" s="5">
        <v>43846</v>
      </c>
      <c r="B146" s="4">
        <v>58.1</v>
      </c>
      <c r="C146" s="4">
        <v>58.87</v>
      </c>
      <c r="D146" s="4">
        <v>57.56</v>
      </c>
      <c r="E146" s="4">
        <v>58.52</v>
      </c>
      <c r="F146" s="4">
        <v>58.52</v>
      </c>
      <c r="G146" s="7">
        <v>182871</v>
      </c>
    </row>
    <row r="147" spans="1:7" ht="17">
      <c r="A147" s="5">
        <v>43847</v>
      </c>
      <c r="B147" s="4">
        <v>58.59</v>
      </c>
      <c r="C147" s="4">
        <v>58.98</v>
      </c>
      <c r="D147" s="4">
        <v>58.27</v>
      </c>
      <c r="E147" s="4">
        <v>58.54</v>
      </c>
      <c r="F147" s="4">
        <v>58.54</v>
      </c>
      <c r="G147" s="7">
        <v>122561</v>
      </c>
    </row>
    <row r="148" spans="1:7" ht="17">
      <c r="A148" s="5">
        <v>43851</v>
      </c>
      <c r="B148" s="4">
        <v>59.17</v>
      </c>
      <c r="C148" s="4">
        <v>59.73</v>
      </c>
      <c r="D148" s="4">
        <v>57.68</v>
      </c>
      <c r="E148" s="4">
        <v>58.34</v>
      </c>
      <c r="F148" s="4">
        <v>58.34</v>
      </c>
      <c r="G148" s="7">
        <v>648335</v>
      </c>
    </row>
    <row r="149" spans="1:7" ht="17">
      <c r="A149" s="5">
        <v>43852</v>
      </c>
      <c r="B149" s="4">
        <v>58.26</v>
      </c>
      <c r="C149" s="4">
        <v>58.38</v>
      </c>
      <c r="D149" s="4">
        <v>56.03</v>
      </c>
      <c r="E149" s="4">
        <v>56.74</v>
      </c>
      <c r="F149" s="4">
        <v>56.74</v>
      </c>
      <c r="G149" s="7">
        <v>620119</v>
      </c>
    </row>
    <row r="150" spans="1:7" ht="17">
      <c r="A150" s="5">
        <v>43853</v>
      </c>
      <c r="B150" s="4">
        <v>56.11</v>
      </c>
      <c r="C150" s="4">
        <v>56.27</v>
      </c>
      <c r="D150" s="4">
        <v>54.77</v>
      </c>
      <c r="E150" s="4">
        <v>55.59</v>
      </c>
      <c r="F150" s="4">
        <v>55.59</v>
      </c>
      <c r="G150" s="7">
        <v>703995</v>
      </c>
    </row>
    <row r="151" spans="1:7" ht="17">
      <c r="A151" s="5">
        <v>43854</v>
      </c>
      <c r="B151" s="4">
        <v>55.69</v>
      </c>
      <c r="C151" s="4">
        <v>55.95</v>
      </c>
      <c r="D151" s="4">
        <v>53.85</v>
      </c>
      <c r="E151" s="4">
        <v>54.19</v>
      </c>
      <c r="F151" s="4">
        <v>54.19</v>
      </c>
      <c r="G151" s="7">
        <v>586195</v>
      </c>
    </row>
    <row r="152" spans="1:7" ht="17">
      <c r="A152" s="5">
        <v>43857</v>
      </c>
      <c r="B152" s="4">
        <v>53.7</v>
      </c>
      <c r="C152" s="4">
        <v>53.71</v>
      </c>
      <c r="D152" s="4">
        <v>52.13</v>
      </c>
      <c r="E152" s="4">
        <v>53.14</v>
      </c>
      <c r="F152" s="4">
        <v>53.14</v>
      </c>
      <c r="G152" s="7">
        <v>712880</v>
      </c>
    </row>
    <row r="153" spans="1:7" ht="17">
      <c r="A153" s="5">
        <v>43858</v>
      </c>
      <c r="B153" s="4">
        <v>52.77</v>
      </c>
      <c r="C153" s="4">
        <v>54.06</v>
      </c>
      <c r="D153" s="4">
        <v>52.68</v>
      </c>
      <c r="E153" s="4">
        <v>53.48</v>
      </c>
      <c r="F153" s="4">
        <v>53.48</v>
      </c>
      <c r="G153" s="7">
        <v>633963</v>
      </c>
    </row>
    <row r="154" spans="1:7" ht="17">
      <c r="A154" s="5">
        <v>43859</v>
      </c>
      <c r="B154" s="4">
        <v>53.97</v>
      </c>
      <c r="C154" s="4">
        <v>54.37</v>
      </c>
      <c r="D154" s="4">
        <v>52.81</v>
      </c>
      <c r="E154" s="4">
        <v>53.33</v>
      </c>
      <c r="F154" s="4">
        <v>53.33</v>
      </c>
      <c r="G154" s="7">
        <v>624979</v>
      </c>
    </row>
    <row r="155" spans="1:7" ht="17">
      <c r="A155" s="5">
        <v>43860</v>
      </c>
      <c r="B155" s="4">
        <v>53.09</v>
      </c>
      <c r="C155" s="4">
        <v>53.2</v>
      </c>
      <c r="D155" s="4">
        <v>51.66</v>
      </c>
      <c r="E155" s="4">
        <v>52.14</v>
      </c>
      <c r="F155" s="4">
        <v>52.14</v>
      </c>
      <c r="G155" s="7">
        <v>720123</v>
      </c>
    </row>
    <row r="156" spans="1:7" ht="17">
      <c r="A156" s="5">
        <v>43861</v>
      </c>
      <c r="B156" s="4">
        <v>52.92</v>
      </c>
      <c r="C156" s="4">
        <v>53.36</v>
      </c>
      <c r="D156" s="4">
        <v>50.97</v>
      </c>
      <c r="E156" s="4">
        <v>51.56</v>
      </c>
      <c r="F156" s="4">
        <v>51.56</v>
      </c>
      <c r="G156" s="7">
        <v>827907</v>
      </c>
    </row>
    <row r="157" spans="1:7" ht="17">
      <c r="A157" s="5">
        <v>43864</v>
      </c>
      <c r="B157" s="4">
        <v>51.01</v>
      </c>
      <c r="C157" s="4">
        <v>51.97</v>
      </c>
      <c r="D157" s="4">
        <v>49.8</v>
      </c>
      <c r="E157" s="4">
        <v>50.11</v>
      </c>
      <c r="F157" s="4">
        <v>50.11</v>
      </c>
      <c r="G157" s="7">
        <v>876044</v>
      </c>
    </row>
    <row r="158" spans="1:7" ht="17">
      <c r="A158" s="5">
        <v>43865</v>
      </c>
      <c r="B158" s="4">
        <v>49.94</v>
      </c>
      <c r="C158" s="4">
        <v>51.55</v>
      </c>
      <c r="D158" s="4">
        <v>49.31</v>
      </c>
      <c r="E158" s="4">
        <v>49.61</v>
      </c>
      <c r="F158" s="4">
        <v>49.61</v>
      </c>
      <c r="G158" s="7">
        <v>859357</v>
      </c>
    </row>
    <row r="159" spans="1:7" ht="17">
      <c r="A159" s="5">
        <v>43866</v>
      </c>
      <c r="B159" s="4">
        <v>49.51</v>
      </c>
      <c r="C159" s="4">
        <v>51.88</v>
      </c>
      <c r="D159" s="4">
        <v>49.47</v>
      </c>
      <c r="E159" s="4">
        <v>50.75</v>
      </c>
      <c r="F159" s="4">
        <v>50.75</v>
      </c>
      <c r="G159" s="7">
        <v>887946</v>
      </c>
    </row>
    <row r="160" spans="1:7" ht="17">
      <c r="A160" s="5">
        <v>43867</v>
      </c>
      <c r="B160" s="4">
        <v>51.17</v>
      </c>
      <c r="C160" s="4">
        <v>52.2</v>
      </c>
      <c r="D160" s="4">
        <v>50.24</v>
      </c>
      <c r="E160" s="4">
        <v>50.95</v>
      </c>
      <c r="F160" s="4">
        <v>50.95</v>
      </c>
      <c r="G160" s="7">
        <v>750659</v>
      </c>
    </row>
    <row r="161" spans="1:7" ht="17">
      <c r="A161" s="5">
        <v>43868</v>
      </c>
      <c r="B161" s="4">
        <v>51.11</v>
      </c>
      <c r="C161" s="4">
        <v>51.48</v>
      </c>
      <c r="D161" s="4">
        <v>50.09</v>
      </c>
      <c r="E161" s="4">
        <v>50.32</v>
      </c>
      <c r="F161" s="4">
        <v>50.32</v>
      </c>
      <c r="G161" s="7">
        <v>768345</v>
      </c>
    </row>
    <row r="162" spans="1:7" ht="17">
      <c r="A162" s="5">
        <v>43871</v>
      </c>
      <c r="B162" s="4">
        <v>50.12</v>
      </c>
      <c r="C162" s="4">
        <v>50.49</v>
      </c>
      <c r="D162" s="4">
        <v>49.42</v>
      </c>
      <c r="E162" s="4">
        <v>49.57</v>
      </c>
      <c r="F162" s="4">
        <v>49.57</v>
      </c>
      <c r="G162" s="7">
        <v>715894</v>
      </c>
    </row>
    <row r="163" spans="1:7" ht="17">
      <c r="A163" s="5">
        <v>43872</v>
      </c>
      <c r="B163" s="4">
        <v>49.61</v>
      </c>
      <c r="C163" s="4">
        <v>50.69</v>
      </c>
      <c r="D163" s="4">
        <v>49.58</v>
      </c>
      <c r="E163" s="4">
        <v>49.94</v>
      </c>
      <c r="F163" s="4">
        <v>49.94</v>
      </c>
      <c r="G163" s="7">
        <v>725733</v>
      </c>
    </row>
    <row r="164" spans="1:7" ht="17">
      <c r="A164" s="5">
        <v>43873</v>
      </c>
      <c r="B164" s="4">
        <v>49.96</v>
      </c>
      <c r="C164" s="4">
        <v>51.73</v>
      </c>
      <c r="D164" s="4">
        <v>49.95</v>
      </c>
      <c r="E164" s="4">
        <v>51.17</v>
      </c>
      <c r="F164" s="4">
        <v>51.17</v>
      </c>
      <c r="G164" s="7">
        <v>795256</v>
      </c>
    </row>
    <row r="165" spans="1:7" ht="17">
      <c r="A165" s="5">
        <v>43874</v>
      </c>
      <c r="B165" s="4">
        <v>51.72</v>
      </c>
      <c r="C165" s="4">
        <v>51.96</v>
      </c>
      <c r="D165" s="4">
        <v>50.6</v>
      </c>
      <c r="E165" s="4">
        <v>51.42</v>
      </c>
      <c r="F165" s="4">
        <v>51.42</v>
      </c>
      <c r="G165" s="7">
        <v>745400</v>
      </c>
    </row>
    <row r="166" spans="1:7" ht="17">
      <c r="A166" s="5">
        <v>43875</v>
      </c>
      <c r="B166" s="4">
        <v>51.51</v>
      </c>
      <c r="C166" s="4">
        <v>52.34</v>
      </c>
      <c r="D166" s="4">
        <v>51.32</v>
      </c>
      <c r="E166" s="4">
        <v>52.05</v>
      </c>
      <c r="F166" s="4">
        <v>52.05</v>
      </c>
      <c r="G166" s="7">
        <v>607343</v>
      </c>
    </row>
    <row r="167" spans="1:7" ht="17">
      <c r="A167" s="5">
        <v>43879</v>
      </c>
      <c r="B167" s="4">
        <v>52.23</v>
      </c>
      <c r="C167" s="4">
        <v>52.41</v>
      </c>
      <c r="D167" s="4">
        <v>50.88</v>
      </c>
      <c r="E167" s="4">
        <v>52.05</v>
      </c>
      <c r="F167" s="4">
        <v>52.05</v>
      </c>
      <c r="G167" s="7">
        <v>221774</v>
      </c>
    </row>
    <row r="168" spans="1:7" ht="17">
      <c r="A168" s="5">
        <v>43880</v>
      </c>
      <c r="B168" s="4">
        <v>52.12</v>
      </c>
      <c r="C168" s="4">
        <v>53.66</v>
      </c>
      <c r="D168" s="4">
        <v>51.93</v>
      </c>
      <c r="E168" s="4">
        <v>53.29</v>
      </c>
      <c r="F168" s="4">
        <v>53.29</v>
      </c>
      <c r="G168" s="7">
        <v>113683</v>
      </c>
    </row>
    <row r="169" spans="1:7" ht="17">
      <c r="A169" s="5">
        <v>43881</v>
      </c>
      <c r="B169" s="4">
        <v>53.5</v>
      </c>
      <c r="C169" s="4">
        <v>54.5</v>
      </c>
      <c r="D169" s="4">
        <v>53.22</v>
      </c>
      <c r="E169" s="4">
        <v>53.78</v>
      </c>
      <c r="F169" s="4">
        <v>53.78</v>
      </c>
      <c r="G169" s="7">
        <v>676179</v>
      </c>
    </row>
    <row r="170" spans="1:7" ht="17">
      <c r="A170" s="5">
        <v>43882</v>
      </c>
      <c r="B170" s="4">
        <v>53.74</v>
      </c>
      <c r="C170" s="4">
        <v>53.86</v>
      </c>
      <c r="D170" s="4">
        <v>52.55</v>
      </c>
      <c r="E170" s="4">
        <v>53.38</v>
      </c>
      <c r="F170" s="4">
        <v>53.38</v>
      </c>
      <c r="G170" s="7">
        <v>707555</v>
      </c>
    </row>
    <row r="171" spans="1:7" ht="17">
      <c r="A171" s="5">
        <v>43885</v>
      </c>
      <c r="B171" s="4">
        <v>52.6</v>
      </c>
      <c r="C171" s="4">
        <v>52.64</v>
      </c>
      <c r="D171" s="4">
        <v>50.45</v>
      </c>
      <c r="E171" s="4">
        <v>51.43</v>
      </c>
      <c r="F171" s="4">
        <v>51.43</v>
      </c>
      <c r="G171" s="7">
        <v>765515</v>
      </c>
    </row>
    <row r="172" spans="1:7" ht="17">
      <c r="A172" s="5">
        <v>43886</v>
      </c>
      <c r="B172" s="4">
        <v>51.37</v>
      </c>
      <c r="C172" s="4">
        <v>52.02</v>
      </c>
      <c r="D172" s="4">
        <v>49.69</v>
      </c>
      <c r="E172" s="4">
        <v>49.9</v>
      </c>
      <c r="F172" s="4">
        <v>49.9</v>
      </c>
      <c r="G172" s="7">
        <v>764989</v>
      </c>
    </row>
    <row r="173" spans="1:7" ht="17">
      <c r="A173" s="5">
        <v>43887</v>
      </c>
      <c r="B173" s="4">
        <v>50.08</v>
      </c>
      <c r="C173" s="4">
        <v>50.44</v>
      </c>
      <c r="D173" s="4">
        <v>48.3</v>
      </c>
      <c r="E173" s="4">
        <v>48.73</v>
      </c>
      <c r="F173" s="4">
        <v>48.73</v>
      </c>
      <c r="G173" s="7">
        <v>884482</v>
      </c>
    </row>
    <row r="174" spans="1:7" ht="17">
      <c r="A174" s="5">
        <v>43888</v>
      </c>
      <c r="B174" s="4">
        <v>48.63</v>
      </c>
      <c r="C174" s="4">
        <v>48.78</v>
      </c>
      <c r="D174" s="4">
        <v>45.88</v>
      </c>
      <c r="E174" s="4">
        <v>47.09</v>
      </c>
      <c r="F174" s="4">
        <v>47.09</v>
      </c>
      <c r="G174" s="7">
        <v>1011915</v>
      </c>
    </row>
    <row r="175" spans="1:7" ht="17">
      <c r="A175" s="5">
        <v>43889</v>
      </c>
      <c r="B175" s="4">
        <v>46.49</v>
      </c>
      <c r="C175" s="4">
        <v>47.03</v>
      </c>
      <c r="D175" s="4">
        <v>43.85</v>
      </c>
      <c r="E175" s="4">
        <v>44.76</v>
      </c>
      <c r="F175" s="4">
        <v>44.76</v>
      </c>
      <c r="G175" s="7">
        <v>1101659</v>
      </c>
    </row>
    <row r="176" spans="1:7" ht="17">
      <c r="A176" s="5">
        <v>43892</v>
      </c>
      <c r="B176" s="4">
        <v>43.7</v>
      </c>
      <c r="C176" s="4">
        <v>47.56</v>
      </c>
      <c r="D176" s="4">
        <v>43.32</v>
      </c>
      <c r="E176" s="4">
        <v>46.75</v>
      </c>
      <c r="F176" s="4">
        <v>46.75</v>
      </c>
      <c r="G176" s="7">
        <v>949471</v>
      </c>
    </row>
    <row r="177" spans="1:7" ht="17">
      <c r="A177" s="5">
        <v>43893</v>
      </c>
      <c r="B177" s="4">
        <v>47.72</v>
      </c>
      <c r="C177" s="4">
        <v>48.66</v>
      </c>
      <c r="D177" s="4">
        <v>46.47</v>
      </c>
      <c r="E177" s="4">
        <v>47.18</v>
      </c>
      <c r="F177" s="4">
        <v>47.18</v>
      </c>
      <c r="G177" s="7">
        <v>1011933</v>
      </c>
    </row>
    <row r="178" spans="1:7" ht="17">
      <c r="A178" s="5">
        <v>43894</v>
      </c>
      <c r="B178" s="4">
        <v>46.94</v>
      </c>
      <c r="C178" s="4">
        <v>48.41</v>
      </c>
      <c r="D178" s="4">
        <v>46.65</v>
      </c>
      <c r="E178" s="4">
        <v>46.78</v>
      </c>
      <c r="F178" s="4">
        <v>46.78</v>
      </c>
      <c r="G178" s="7">
        <v>745856</v>
      </c>
    </row>
    <row r="179" spans="1:7" ht="17">
      <c r="A179" s="5">
        <v>43895</v>
      </c>
      <c r="B179" s="4">
        <v>47.13</v>
      </c>
      <c r="C179" s="4">
        <v>47.57</v>
      </c>
      <c r="D179" s="4">
        <v>45.65</v>
      </c>
      <c r="E179" s="4">
        <v>45.9</v>
      </c>
      <c r="F179" s="4">
        <v>45.9</v>
      </c>
      <c r="G179" s="7">
        <v>704591</v>
      </c>
    </row>
    <row r="180" spans="1:7" ht="17">
      <c r="A180" s="5">
        <v>43896</v>
      </c>
      <c r="B180" s="4">
        <v>46.09</v>
      </c>
      <c r="C180" s="4">
        <v>46.38</v>
      </c>
      <c r="D180" s="4">
        <v>41.05</v>
      </c>
      <c r="E180" s="4">
        <v>41.28</v>
      </c>
      <c r="F180" s="4">
        <v>41.28</v>
      </c>
      <c r="G180" s="7">
        <v>1276180</v>
      </c>
    </row>
    <row r="181" spans="1:7" ht="17">
      <c r="A181" s="5">
        <v>43899</v>
      </c>
      <c r="B181" s="4">
        <v>32.869999999999997</v>
      </c>
      <c r="C181" s="4">
        <v>34.880000000000003</v>
      </c>
      <c r="D181" s="4">
        <v>27.34</v>
      </c>
      <c r="E181" s="4">
        <v>31.13</v>
      </c>
      <c r="F181" s="4">
        <v>31.13</v>
      </c>
      <c r="G181" s="7">
        <v>1774383</v>
      </c>
    </row>
    <row r="182" spans="1:7" ht="17">
      <c r="A182" s="5">
        <v>43900</v>
      </c>
      <c r="B182" s="4">
        <v>30.37</v>
      </c>
      <c r="C182" s="4">
        <v>35.020000000000003</v>
      </c>
      <c r="D182" s="4">
        <v>30.2</v>
      </c>
      <c r="E182" s="4">
        <v>34.36</v>
      </c>
      <c r="F182" s="4">
        <v>34.36</v>
      </c>
      <c r="G182" s="7">
        <v>1064632</v>
      </c>
    </row>
    <row r="183" spans="1:7" ht="17">
      <c r="A183" s="5">
        <v>43901</v>
      </c>
      <c r="B183" s="4">
        <v>34.619999999999997</v>
      </c>
      <c r="C183" s="4">
        <v>36.35</v>
      </c>
      <c r="D183" s="4">
        <v>32.56</v>
      </c>
      <c r="E183" s="4">
        <v>32.979999999999997</v>
      </c>
      <c r="F183" s="4">
        <v>32.979999999999997</v>
      </c>
      <c r="G183" s="7">
        <v>874646</v>
      </c>
    </row>
    <row r="184" spans="1:7" ht="17">
      <c r="A184" s="5">
        <v>43902</v>
      </c>
      <c r="B184" s="4">
        <v>33.07</v>
      </c>
      <c r="C184" s="4">
        <v>33.630000000000003</v>
      </c>
      <c r="D184" s="4">
        <v>30.02</v>
      </c>
      <c r="E184" s="4">
        <v>31.5</v>
      </c>
      <c r="F184" s="4">
        <v>31.5</v>
      </c>
      <c r="G184" s="7">
        <v>1025036</v>
      </c>
    </row>
    <row r="185" spans="1:7" ht="17">
      <c r="A185" s="5">
        <v>43903</v>
      </c>
      <c r="B185" s="4">
        <v>30.77</v>
      </c>
      <c r="C185" s="4">
        <v>33.869999999999997</v>
      </c>
      <c r="D185" s="4">
        <v>30.33</v>
      </c>
      <c r="E185" s="4">
        <v>31.73</v>
      </c>
      <c r="F185" s="4">
        <v>31.73</v>
      </c>
      <c r="G185" s="7">
        <v>743129</v>
      </c>
    </row>
    <row r="186" spans="1:7" ht="17">
      <c r="A186" s="5">
        <v>43906</v>
      </c>
      <c r="B186" s="4">
        <v>33.75</v>
      </c>
      <c r="C186" s="4">
        <v>33.75</v>
      </c>
      <c r="D186" s="4">
        <v>28.1</v>
      </c>
      <c r="E186" s="4">
        <v>28.7</v>
      </c>
      <c r="F186" s="4">
        <v>28.7</v>
      </c>
      <c r="G186" s="7">
        <v>698829</v>
      </c>
    </row>
    <row r="187" spans="1:7" ht="17">
      <c r="A187" s="5">
        <v>43907</v>
      </c>
      <c r="B187" s="4">
        <v>28.69</v>
      </c>
      <c r="C187" s="4">
        <v>30.3</v>
      </c>
      <c r="D187" s="4">
        <v>26.63</v>
      </c>
      <c r="E187" s="4">
        <v>26.95</v>
      </c>
      <c r="F187" s="4">
        <v>26.95</v>
      </c>
      <c r="G187" s="7">
        <v>545820</v>
      </c>
    </row>
    <row r="188" spans="1:7" ht="17">
      <c r="A188" s="5">
        <v>43908</v>
      </c>
      <c r="B188" s="4">
        <v>26.94</v>
      </c>
      <c r="C188" s="4">
        <v>27.22</v>
      </c>
      <c r="D188" s="4">
        <v>20.059999999999999</v>
      </c>
      <c r="E188" s="4">
        <v>20.37</v>
      </c>
      <c r="F188" s="4">
        <v>20.37</v>
      </c>
      <c r="G188" s="7">
        <v>309481</v>
      </c>
    </row>
    <row r="189" spans="1:7" ht="17">
      <c r="A189" s="5">
        <v>43909</v>
      </c>
      <c r="B189" s="4">
        <v>22.3</v>
      </c>
      <c r="C189" s="4">
        <v>27.71</v>
      </c>
      <c r="D189" s="4">
        <v>21.36</v>
      </c>
      <c r="E189" s="4">
        <v>25.22</v>
      </c>
      <c r="F189" s="4">
        <v>25.22</v>
      </c>
      <c r="G189" s="7">
        <v>136722</v>
      </c>
    </row>
    <row r="190" spans="1:7" ht="17">
      <c r="A190" s="5">
        <v>43910</v>
      </c>
      <c r="B190" s="4">
        <v>24.73</v>
      </c>
      <c r="C190" s="4">
        <v>27.89</v>
      </c>
      <c r="D190" s="4">
        <v>19.46</v>
      </c>
      <c r="E190" s="4">
        <v>22.43</v>
      </c>
      <c r="F190" s="4">
        <v>22.43</v>
      </c>
      <c r="G190" s="7">
        <v>1133808</v>
      </c>
    </row>
    <row r="191" spans="1:7" ht="17">
      <c r="A191" s="5">
        <v>43913</v>
      </c>
      <c r="B191" s="4">
        <v>22.52</v>
      </c>
      <c r="C191" s="4">
        <v>24.07</v>
      </c>
      <c r="D191" s="4">
        <v>20.8</v>
      </c>
      <c r="E191" s="4">
        <v>23.36</v>
      </c>
      <c r="F191" s="4">
        <v>23.36</v>
      </c>
      <c r="G191" s="7">
        <v>852951</v>
      </c>
    </row>
    <row r="192" spans="1:7" ht="17">
      <c r="A192" s="5">
        <v>43914</v>
      </c>
      <c r="B192" s="4">
        <v>23.87</v>
      </c>
      <c r="C192" s="4">
        <v>25.16</v>
      </c>
      <c r="D192" s="4">
        <v>23.09</v>
      </c>
      <c r="E192" s="4">
        <v>24.01</v>
      </c>
      <c r="F192" s="4">
        <v>24.01</v>
      </c>
      <c r="G192" s="7">
        <v>659697</v>
      </c>
    </row>
    <row r="193" spans="1:7" ht="17">
      <c r="A193" s="5">
        <v>43915</v>
      </c>
      <c r="B193" s="4">
        <v>24.37</v>
      </c>
      <c r="C193" s="4">
        <v>25.24</v>
      </c>
      <c r="D193" s="4">
        <v>22.91</v>
      </c>
      <c r="E193" s="4">
        <v>24.49</v>
      </c>
      <c r="F193" s="4">
        <v>24.49</v>
      </c>
      <c r="G193" s="7">
        <v>618725</v>
      </c>
    </row>
    <row r="194" spans="1:7" ht="17">
      <c r="A194" s="5">
        <v>43916</v>
      </c>
      <c r="B194" s="4">
        <v>24.25</v>
      </c>
      <c r="C194" s="4">
        <v>24.65</v>
      </c>
      <c r="D194" s="4">
        <v>22.38</v>
      </c>
      <c r="E194" s="4">
        <v>22.6</v>
      </c>
      <c r="F194" s="4">
        <v>22.6</v>
      </c>
      <c r="G194" s="7">
        <v>633877</v>
      </c>
    </row>
    <row r="195" spans="1:7" ht="17">
      <c r="A195" s="5">
        <v>43917</v>
      </c>
      <c r="B195" s="4">
        <v>23.29</v>
      </c>
      <c r="C195" s="4">
        <v>23.44</v>
      </c>
      <c r="D195" s="4">
        <v>20.88</v>
      </c>
      <c r="E195" s="4">
        <v>21.51</v>
      </c>
      <c r="F195" s="4">
        <v>21.51</v>
      </c>
      <c r="G195" s="7">
        <v>603124</v>
      </c>
    </row>
    <row r="196" spans="1:7" ht="17">
      <c r="A196" s="5">
        <v>43920</v>
      </c>
      <c r="B196" s="4">
        <v>20.93</v>
      </c>
      <c r="C196" s="4">
        <v>20.93</v>
      </c>
      <c r="D196" s="4">
        <v>19.27</v>
      </c>
      <c r="E196" s="4">
        <v>20.09</v>
      </c>
      <c r="F196" s="4">
        <v>20.09</v>
      </c>
      <c r="G196" s="7">
        <v>758711</v>
      </c>
    </row>
    <row r="197" spans="1:7" ht="17">
      <c r="A197" s="5">
        <v>43921</v>
      </c>
      <c r="B197" s="4">
        <v>20.23</v>
      </c>
      <c r="C197" s="4">
        <v>21.89</v>
      </c>
      <c r="D197" s="4">
        <v>20.010000000000002</v>
      </c>
      <c r="E197" s="4">
        <v>20.48</v>
      </c>
      <c r="F197" s="4">
        <v>20.48</v>
      </c>
      <c r="G197" s="7">
        <v>660082</v>
      </c>
    </row>
    <row r="198" spans="1:7" ht="17">
      <c r="A198" s="5">
        <v>43922</v>
      </c>
      <c r="B198" s="4">
        <v>20.100000000000001</v>
      </c>
      <c r="C198" s="4">
        <v>21.55</v>
      </c>
      <c r="D198" s="4">
        <v>19.899999999999999</v>
      </c>
      <c r="E198" s="4">
        <v>20.309999999999999</v>
      </c>
      <c r="F198" s="4">
        <v>20.309999999999999</v>
      </c>
      <c r="G198" s="7">
        <v>703286</v>
      </c>
    </row>
    <row r="199" spans="1:7" ht="17">
      <c r="A199" s="5">
        <v>43923</v>
      </c>
      <c r="B199" s="4">
        <v>21.22</v>
      </c>
      <c r="C199" s="4">
        <v>27.39</v>
      </c>
      <c r="D199" s="4">
        <v>20.76</v>
      </c>
      <c r="E199" s="4">
        <v>25.32</v>
      </c>
      <c r="F199" s="4">
        <v>25.32</v>
      </c>
      <c r="G199" s="7">
        <v>1095972</v>
      </c>
    </row>
    <row r="200" spans="1:7" ht="17">
      <c r="A200" s="5">
        <v>43924</v>
      </c>
      <c r="B200" s="4">
        <v>24.81</v>
      </c>
      <c r="C200" s="4">
        <v>29.13</v>
      </c>
      <c r="D200" s="4">
        <v>23.52</v>
      </c>
      <c r="E200" s="4">
        <v>28.34</v>
      </c>
      <c r="F200" s="4">
        <v>28.34</v>
      </c>
      <c r="G200" s="7">
        <v>1007577</v>
      </c>
    </row>
    <row r="201" spans="1:7" ht="17">
      <c r="A201" s="5">
        <v>43927</v>
      </c>
      <c r="B201" s="4">
        <v>26.09</v>
      </c>
      <c r="C201" s="4">
        <v>28.24</v>
      </c>
      <c r="D201" s="4">
        <v>25.28</v>
      </c>
      <c r="E201" s="4">
        <v>26.08</v>
      </c>
      <c r="F201" s="4">
        <v>26.08</v>
      </c>
      <c r="G201" s="7">
        <v>752710</v>
      </c>
    </row>
    <row r="202" spans="1:7" ht="17">
      <c r="A202" s="5">
        <v>43928</v>
      </c>
      <c r="B202" s="4">
        <v>26.34</v>
      </c>
      <c r="C202" s="4">
        <v>27.24</v>
      </c>
      <c r="D202" s="4">
        <v>23.54</v>
      </c>
      <c r="E202" s="4">
        <v>23.63</v>
      </c>
      <c r="F202" s="4">
        <v>23.63</v>
      </c>
      <c r="G202" s="7">
        <v>797707</v>
      </c>
    </row>
    <row r="203" spans="1:7" ht="17">
      <c r="A203" s="5">
        <v>43929</v>
      </c>
      <c r="B203" s="4">
        <v>24.3</v>
      </c>
      <c r="C203" s="4">
        <v>26.45</v>
      </c>
      <c r="D203" s="4">
        <v>23.74</v>
      </c>
      <c r="E203" s="4">
        <v>25.09</v>
      </c>
      <c r="F203" s="4">
        <v>25.09</v>
      </c>
      <c r="G203" s="7">
        <v>823554</v>
      </c>
    </row>
    <row r="204" spans="1:7" ht="17">
      <c r="A204" s="5">
        <v>43930</v>
      </c>
      <c r="B204" s="4">
        <v>26.28</v>
      </c>
      <c r="C204" s="4">
        <v>28.36</v>
      </c>
      <c r="D204" s="4">
        <v>22.57</v>
      </c>
      <c r="E204" s="4">
        <v>22.76</v>
      </c>
      <c r="F204" s="4">
        <v>22.76</v>
      </c>
      <c r="G204" s="7">
        <v>1122149</v>
      </c>
    </row>
    <row r="205" spans="1:7" ht="17">
      <c r="A205" s="5">
        <v>43934</v>
      </c>
      <c r="B205" s="4">
        <v>24.6</v>
      </c>
      <c r="C205" s="4">
        <v>24.74</v>
      </c>
      <c r="D205" s="4">
        <v>22.03</v>
      </c>
      <c r="E205" s="4">
        <v>22.41</v>
      </c>
      <c r="F205" s="4">
        <v>22.41</v>
      </c>
      <c r="G205" s="7">
        <v>775120</v>
      </c>
    </row>
    <row r="206" spans="1:7" ht="17">
      <c r="A206" s="5">
        <v>43935</v>
      </c>
      <c r="B206" s="4">
        <v>22.36</v>
      </c>
      <c r="C206" s="4">
        <v>23.08</v>
      </c>
      <c r="D206" s="4">
        <v>19.95</v>
      </c>
      <c r="E206" s="4">
        <v>20.11</v>
      </c>
      <c r="F206" s="4">
        <v>20.11</v>
      </c>
      <c r="G206" s="7">
        <v>785478</v>
      </c>
    </row>
    <row r="207" spans="1:7" ht="17">
      <c r="A207" s="5">
        <v>43936</v>
      </c>
      <c r="B207" s="4">
        <v>20.72</v>
      </c>
      <c r="C207" s="4">
        <v>20.89</v>
      </c>
      <c r="D207" s="4">
        <v>19.2</v>
      </c>
      <c r="E207" s="4">
        <v>19.87</v>
      </c>
      <c r="F207" s="4">
        <v>19.87</v>
      </c>
      <c r="G207" s="7">
        <v>544797</v>
      </c>
    </row>
    <row r="208" spans="1:7" ht="17">
      <c r="A208" s="5">
        <v>43937</v>
      </c>
      <c r="B208" s="4">
        <v>20.149999999999999</v>
      </c>
      <c r="C208" s="4">
        <v>20.53</v>
      </c>
      <c r="D208" s="4">
        <v>19.420000000000002</v>
      </c>
      <c r="E208" s="4">
        <v>19.87</v>
      </c>
      <c r="F208" s="4">
        <v>19.87</v>
      </c>
      <c r="G208" s="7">
        <v>350942</v>
      </c>
    </row>
    <row r="209" spans="1:7" ht="17">
      <c r="A209" s="5">
        <v>43938</v>
      </c>
      <c r="B209" s="4">
        <v>20</v>
      </c>
      <c r="C209" s="4">
        <v>20.22</v>
      </c>
      <c r="D209" s="4">
        <v>17.309999999999999</v>
      </c>
      <c r="E209" s="4">
        <v>18.27</v>
      </c>
      <c r="F209" s="4">
        <v>18.27</v>
      </c>
      <c r="G209" s="7">
        <v>240628</v>
      </c>
    </row>
    <row r="210" spans="1:7" ht="17">
      <c r="A210" s="5">
        <v>43941</v>
      </c>
      <c r="B210" s="4">
        <v>17.73</v>
      </c>
      <c r="C210" s="4">
        <v>17.850000000000001</v>
      </c>
      <c r="D210" s="4">
        <v>-40.32</v>
      </c>
      <c r="E210" s="4">
        <v>-37.630000000000003</v>
      </c>
      <c r="F210" s="4">
        <v>-37.630000000000003</v>
      </c>
      <c r="G210" s="7">
        <v>247947</v>
      </c>
    </row>
    <row r="211" spans="1:7" ht="17">
      <c r="A211" s="5">
        <v>43942</v>
      </c>
      <c r="B211" s="4">
        <v>-14</v>
      </c>
      <c r="C211" s="4">
        <v>13.86</v>
      </c>
      <c r="D211" s="4">
        <v>-16.739999999999998</v>
      </c>
      <c r="E211" s="4">
        <v>10.01</v>
      </c>
      <c r="F211" s="4">
        <v>10.01</v>
      </c>
      <c r="G211" s="7">
        <v>2288230</v>
      </c>
    </row>
    <row r="212" spans="1:7" ht="17">
      <c r="A212" s="5">
        <v>43943</v>
      </c>
      <c r="B212" s="4">
        <v>13.12</v>
      </c>
      <c r="C212" s="4">
        <v>16.18</v>
      </c>
      <c r="D212" s="4">
        <v>10.26</v>
      </c>
      <c r="E212" s="4">
        <v>13.78</v>
      </c>
      <c r="F212" s="4">
        <v>13.78</v>
      </c>
      <c r="G212" s="7">
        <v>1235218</v>
      </c>
    </row>
    <row r="213" spans="1:7" ht="17">
      <c r="A213" s="5">
        <v>43944</v>
      </c>
      <c r="B213" s="4">
        <v>14.2</v>
      </c>
      <c r="C213" s="4">
        <v>18.260000000000002</v>
      </c>
      <c r="D213" s="4">
        <v>13.35</v>
      </c>
      <c r="E213" s="4">
        <v>16.5</v>
      </c>
      <c r="F213" s="4">
        <v>16.5</v>
      </c>
      <c r="G213" s="7">
        <v>833584</v>
      </c>
    </row>
    <row r="214" spans="1:7" ht="17">
      <c r="A214" s="5">
        <v>43945</v>
      </c>
      <c r="B214" s="4">
        <v>16.78</v>
      </c>
      <c r="C214" s="4">
        <v>17.97</v>
      </c>
      <c r="D214" s="4">
        <v>15.64</v>
      </c>
      <c r="E214" s="4">
        <v>16.940000000000001</v>
      </c>
      <c r="F214" s="4">
        <v>16.940000000000001</v>
      </c>
      <c r="G214" s="7">
        <v>600220</v>
      </c>
    </row>
    <row r="215" spans="1:7" ht="17">
      <c r="A215" s="5">
        <v>43948</v>
      </c>
      <c r="B215" s="4">
        <v>16.84</v>
      </c>
      <c r="C215" s="4">
        <v>16.98</v>
      </c>
      <c r="D215" s="4">
        <v>11.88</v>
      </c>
      <c r="E215" s="4">
        <v>12.78</v>
      </c>
      <c r="F215" s="4">
        <v>12.78</v>
      </c>
      <c r="G215" s="7">
        <v>623201</v>
      </c>
    </row>
    <row r="216" spans="1:7" ht="17">
      <c r="A216" s="5">
        <v>43949</v>
      </c>
      <c r="B216" s="4">
        <v>12.96</v>
      </c>
      <c r="C216" s="4">
        <v>13.69</v>
      </c>
      <c r="D216" s="4">
        <v>10.07</v>
      </c>
      <c r="E216" s="4">
        <v>12.34</v>
      </c>
      <c r="F216" s="4">
        <v>12.34</v>
      </c>
      <c r="G216" s="7">
        <v>897087</v>
      </c>
    </row>
    <row r="217" spans="1:7" ht="17">
      <c r="A217" s="5">
        <v>43950</v>
      </c>
      <c r="B217" s="4">
        <v>13.35</v>
      </c>
      <c r="C217" s="4">
        <v>16.78</v>
      </c>
      <c r="D217" s="4">
        <v>12.67</v>
      </c>
      <c r="E217" s="4">
        <v>15.06</v>
      </c>
      <c r="F217" s="4">
        <v>15.06</v>
      </c>
      <c r="G217" s="7">
        <v>554134</v>
      </c>
    </row>
    <row r="218" spans="1:7" ht="17">
      <c r="A218" s="5">
        <v>43951</v>
      </c>
      <c r="B218" s="4">
        <v>15.64</v>
      </c>
      <c r="C218" s="4">
        <v>19.440000000000001</v>
      </c>
      <c r="D218" s="4">
        <v>15.45</v>
      </c>
      <c r="E218" s="4">
        <v>18.84</v>
      </c>
      <c r="F218" s="4">
        <v>18.84</v>
      </c>
      <c r="G218" s="7">
        <v>545344</v>
      </c>
    </row>
    <row r="219" spans="1:7" ht="17">
      <c r="A219" s="5">
        <v>43952</v>
      </c>
      <c r="B219" s="4">
        <v>19.04</v>
      </c>
      <c r="C219" s="4">
        <v>20.48</v>
      </c>
      <c r="D219" s="4">
        <v>18.07</v>
      </c>
      <c r="E219" s="4">
        <v>19.78</v>
      </c>
      <c r="F219" s="4">
        <v>19.78</v>
      </c>
      <c r="G219" s="7">
        <v>403201</v>
      </c>
    </row>
    <row r="220" spans="1:7" ht="17">
      <c r="A220" s="5">
        <v>43955</v>
      </c>
      <c r="B220" s="4">
        <v>19.11</v>
      </c>
      <c r="C220" s="4">
        <v>21.42</v>
      </c>
      <c r="D220" s="4">
        <v>18.05</v>
      </c>
      <c r="E220" s="4">
        <v>20.39</v>
      </c>
      <c r="F220" s="4">
        <v>20.39</v>
      </c>
      <c r="G220" s="7">
        <v>311488</v>
      </c>
    </row>
    <row r="221" spans="1:7" ht="17">
      <c r="A221" s="5">
        <v>43956</v>
      </c>
      <c r="B221" s="4">
        <v>21.24</v>
      </c>
      <c r="C221" s="4">
        <v>25.49</v>
      </c>
      <c r="D221" s="4">
        <v>21.13</v>
      </c>
      <c r="E221" s="4">
        <v>24.56</v>
      </c>
      <c r="F221" s="4">
        <v>24.56</v>
      </c>
      <c r="G221" s="7">
        <v>387240</v>
      </c>
    </row>
    <row r="222" spans="1:7" ht="17">
      <c r="A222" s="5">
        <v>43957</v>
      </c>
      <c r="B222" s="4">
        <v>25.52</v>
      </c>
      <c r="C222" s="4">
        <v>26.08</v>
      </c>
      <c r="D222" s="4">
        <v>22.58</v>
      </c>
      <c r="E222" s="4">
        <v>23.99</v>
      </c>
      <c r="F222" s="4">
        <v>23.99</v>
      </c>
      <c r="G222" s="7">
        <v>381165</v>
      </c>
    </row>
    <row r="223" spans="1:7" ht="17">
      <c r="A223" s="5">
        <v>43958</v>
      </c>
      <c r="B223" s="4">
        <v>24.09</v>
      </c>
      <c r="C223" s="4">
        <v>26.74</v>
      </c>
      <c r="D223" s="4">
        <v>22.94</v>
      </c>
      <c r="E223" s="4">
        <v>23.55</v>
      </c>
      <c r="F223" s="4">
        <v>23.55</v>
      </c>
      <c r="G223" s="7">
        <v>310261</v>
      </c>
    </row>
    <row r="224" spans="1:7" ht="17">
      <c r="A224" s="5">
        <v>43959</v>
      </c>
      <c r="B224" s="4">
        <v>23.35</v>
      </c>
      <c r="C224" s="4">
        <v>24.99</v>
      </c>
      <c r="D224" s="4">
        <v>23.26</v>
      </c>
      <c r="E224" s="4">
        <v>24.74</v>
      </c>
      <c r="F224" s="4">
        <v>24.74</v>
      </c>
      <c r="G224" s="7">
        <v>205181</v>
      </c>
    </row>
    <row r="225" spans="1:7" ht="17">
      <c r="A225" s="5">
        <v>43962</v>
      </c>
      <c r="B225" s="4">
        <v>24.49</v>
      </c>
      <c r="C225" s="4">
        <v>25.58</v>
      </c>
      <c r="D225" s="4">
        <v>23.67</v>
      </c>
      <c r="E225" s="4">
        <v>24.14</v>
      </c>
      <c r="F225" s="4">
        <v>24.14</v>
      </c>
      <c r="G225" s="7">
        <v>179591</v>
      </c>
    </row>
    <row r="226" spans="1:7" ht="17">
      <c r="A226" s="5">
        <v>43963</v>
      </c>
      <c r="B226" s="4">
        <v>24.49</v>
      </c>
      <c r="C226" s="4">
        <v>26.23</v>
      </c>
      <c r="D226" s="4">
        <v>24.22</v>
      </c>
      <c r="E226" s="4">
        <v>25.78</v>
      </c>
      <c r="F226" s="4">
        <v>25.78</v>
      </c>
      <c r="G226" s="7">
        <v>212335</v>
      </c>
    </row>
    <row r="227" spans="1:7" ht="17">
      <c r="A227" s="5">
        <v>43964</v>
      </c>
      <c r="B227" s="4">
        <v>25.3</v>
      </c>
      <c r="C227" s="4">
        <v>26.45</v>
      </c>
      <c r="D227" s="4">
        <v>24.79</v>
      </c>
      <c r="E227" s="4">
        <v>25.29</v>
      </c>
      <c r="F227" s="4">
        <v>25.29</v>
      </c>
      <c r="G227" s="7">
        <v>150864</v>
      </c>
    </row>
    <row r="228" spans="1:7" ht="17">
      <c r="A228" s="5">
        <v>43965</v>
      </c>
      <c r="B228" s="4">
        <v>25.56</v>
      </c>
      <c r="C228" s="4">
        <v>27.96</v>
      </c>
      <c r="D228" s="4">
        <v>25.18</v>
      </c>
      <c r="E228" s="4">
        <v>27.56</v>
      </c>
      <c r="F228" s="4">
        <v>27.56</v>
      </c>
      <c r="G228" s="7">
        <v>160507</v>
      </c>
    </row>
    <row r="229" spans="1:7" ht="17">
      <c r="A229" s="5">
        <v>43966</v>
      </c>
      <c r="B229" s="4">
        <v>27.64</v>
      </c>
      <c r="C229" s="4">
        <v>29.92</v>
      </c>
      <c r="D229" s="4">
        <v>27.24</v>
      </c>
      <c r="E229" s="4">
        <v>29.43</v>
      </c>
      <c r="F229" s="4">
        <v>29.43</v>
      </c>
      <c r="G229" s="7">
        <v>108016</v>
      </c>
    </row>
    <row r="230" spans="1:7" ht="17">
      <c r="A230" s="5">
        <v>43969</v>
      </c>
      <c r="B230" s="4">
        <v>29.53</v>
      </c>
      <c r="C230" s="4">
        <v>33.32</v>
      </c>
      <c r="D230" s="4">
        <v>29.53</v>
      </c>
      <c r="E230" s="4">
        <v>31.82</v>
      </c>
      <c r="F230" s="4">
        <v>31.82</v>
      </c>
      <c r="G230" s="7">
        <v>89376</v>
      </c>
    </row>
    <row r="231" spans="1:7" ht="17">
      <c r="A231" s="5">
        <v>43970</v>
      </c>
      <c r="B231" s="4">
        <v>32.83</v>
      </c>
      <c r="C231" s="4">
        <v>33.44</v>
      </c>
      <c r="D231" s="4">
        <v>31.34</v>
      </c>
      <c r="E231" s="4">
        <v>32.5</v>
      </c>
      <c r="F231" s="4">
        <v>32.5</v>
      </c>
      <c r="G231" s="7">
        <v>430823</v>
      </c>
    </row>
    <row r="232" spans="1:7" ht="17">
      <c r="A232" s="5">
        <v>43971</v>
      </c>
      <c r="B232" s="4">
        <v>31.89</v>
      </c>
      <c r="C232" s="4">
        <v>33.78</v>
      </c>
      <c r="D232" s="4">
        <v>31.56</v>
      </c>
      <c r="E232" s="4">
        <v>33.49</v>
      </c>
      <c r="F232" s="4">
        <v>33.49</v>
      </c>
      <c r="G232" s="7">
        <v>406431</v>
      </c>
    </row>
    <row r="233" spans="1:7" ht="17">
      <c r="A233" s="5">
        <v>43972</v>
      </c>
      <c r="B233" s="4">
        <v>33.53</v>
      </c>
      <c r="C233" s="4">
        <v>34.659999999999997</v>
      </c>
      <c r="D233" s="4">
        <v>33.26</v>
      </c>
      <c r="E233" s="4">
        <v>33.92</v>
      </c>
      <c r="F233" s="4">
        <v>33.92</v>
      </c>
      <c r="G233" s="7">
        <v>372814</v>
      </c>
    </row>
    <row r="234" spans="1:7" ht="17">
      <c r="A234" s="5">
        <v>43973</v>
      </c>
      <c r="B234" s="4">
        <v>33.950000000000003</v>
      </c>
      <c r="C234" s="4">
        <v>34</v>
      </c>
      <c r="D234" s="4">
        <v>30.72</v>
      </c>
      <c r="E234" s="4">
        <v>33.25</v>
      </c>
      <c r="F234" s="4">
        <v>33.25</v>
      </c>
      <c r="G234" s="7">
        <v>429036</v>
      </c>
    </row>
    <row r="235" spans="1:7" ht="17">
      <c r="A235" s="5">
        <v>43977</v>
      </c>
      <c r="B235" s="4">
        <v>33.299999999999997</v>
      </c>
      <c r="C235" s="4">
        <v>34.81</v>
      </c>
      <c r="D235" s="4">
        <v>32.479999999999997</v>
      </c>
      <c r="E235" s="4">
        <v>34.35</v>
      </c>
      <c r="F235" s="4">
        <v>34.35</v>
      </c>
      <c r="G235" s="7">
        <v>466737</v>
      </c>
    </row>
    <row r="236" spans="1:7" ht="17">
      <c r="A236" s="5">
        <v>43978</v>
      </c>
      <c r="B236" s="4">
        <v>34.14</v>
      </c>
      <c r="C236" s="4">
        <v>34.32</v>
      </c>
      <c r="D236" s="4">
        <v>31.75</v>
      </c>
      <c r="E236" s="4">
        <v>32.81</v>
      </c>
      <c r="F236" s="4">
        <v>32.81</v>
      </c>
      <c r="G236" s="7">
        <v>415246</v>
      </c>
    </row>
    <row r="237" spans="1:7" ht="17">
      <c r="A237" s="5">
        <v>43979</v>
      </c>
      <c r="B237" s="4">
        <v>32.1</v>
      </c>
      <c r="C237" s="4">
        <v>34.21</v>
      </c>
      <c r="D237" s="4">
        <v>31.14</v>
      </c>
      <c r="E237" s="4">
        <v>33.71</v>
      </c>
      <c r="F237" s="4">
        <v>33.71</v>
      </c>
      <c r="G237" s="7">
        <v>440168</v>
      </c>
    </row>
    <row r="238" spans="1:7" ht="17">
      <c r="A238" s="5">
        <v>43980</v>
      </c>
      <c r="B238" s="4">
        <v>33.68</v>
      </c>
      <c r="C238" s="4">
        <v>35.770000000000003</v>
      </c>
      <c r="D238" s="4">
        <v>32.36</v>
      </c>
      <c r="E238" s="4">
        <v>35.49</v>
      </c>
      <c r="F238" s="4">
        <v>35.49</v>
      </c>
      <c r="G238" s="7">
        <v>443647</v>
      </c>
    </row>
    <row r="239" spans="1:7" ht="17">
      <c r="A239" s="5">
        <v>43983</v>
      </c>
      <c r="B239" s="4">
        <v>35.21</v>
      </c>
      <c r="C239" s="4">
        <v>35.9</v>
      </c>
      <c r="D239" s="4">
        <v>34.270000000000003</v>
      </c>
      <c r="E239" s="4">
        <v>35.44</v>
      </c>
      <c r="F239" s="4">
        <v>35.44</v>
      </c>
      <c r="G239" s="7">
        <v>385710</v>
      </c>
    </row>
    <row r="240" spans="1:7" ht="17">
      <c r="A240" s="5">
        <v>43984</v>
      </c>
      <c r="B240" s="4">
        <v>35.56</v>
      </c>
      <c r="C240" s="4">
        <v>37.06</v>
      </c>
      <c r="D240" s="4">
        <v>35.28</v>
      </c>
      <c r="E240" s="4">
        <v>36.81</v>
      </c>
      <c r="F240" s="4">
        <v>36.81</v>
      </c>
      <c r="G240" s="7">
        <v>343483</v>
      </c>
    </row>
    <row r="241" spans="1:7" ht="17">
      <c r="A241" s="5">
        <v>43985</v>
      </c>
      <c r="B241" s="4">
        <v>36.86</v>
      </c>
      <c r="C241" s="4">
        <v>38.18</v>
      </c>
      <c r="D241" s="4">
        <v>35.880000000000003</v>
      </c>
      <c r="E241" s="4">
        <v>37.29</v>
      </c>
      <c r="F241" s="4">
        <v>37.29</v>
      </c>
      <c r="G241" s="7">
        <v>494253</v>
      </c>
    </row>
    <row r="242" spans="1:7" ht="17">
      <c r="A242" s="5">
        <v>43986</v>
      </c>
      <c r="B242" s="4">
        <v>36.76</v>
      </c>
      <c r="C242" s="4">
        <v>37.619999999999997</v>
      </c>
      <c r="D242" s="4">
        <v>36.380000000000003</v>
      </c>
      <c r="E242" s="4">
        <v>37.409999999999997</v>
      </c>
      <c r="F242" s="4">
        <v>37.409999999999997</v>
      </c>
      <c r="G242" s="7">
        <v>307612</v>
      </c>
    </row>
    <row r="243" spans="1:7" ht="17">
      <c r="A243" s="5">
        <v>43987</v>
      </c>
      <c r="B243" s="4">
        <v>37.33</v>
      </c>
      <c r="C243" s="4">
        <v>39.68</v>
      </c>
      <c r="D243" s="4">
        <v>37.049999999999997</v>
      </c>
      <c r="E243" s="4">
        <v>39.549999999999997</v>
      </c>
      <c r="F243" s="4">
        <v>39.549999999999997</v>
      </c>
      <c r="G243" s="7">
        <v>396856</v>
      </c>
    </row>
    <row r="244" spans="1:7" ht="17">
      <c r="A244" s="5">
        <v>43990</v>
      </c>
      <c r="B244" s="4">
        <v>39.409999999999997</v>
      </c>
      <c r="C244" s="4">
        <v>40.44</v>
      </c>
      <c r="D244" s="4">
        <v>37.96</v>
      </c>
      <c r="E244" s="4">
        <v>38.19</v>
      </c>
      <c r="F244" s="4">
        <v>38.19</v>
      </c>
      <c r="G244" s="7">
        <v>416639</v>
      </c>
    </row>
    <row r="245" spans="1:7" ht="17">
      <c r="A245" s="5">
        <v>43991</v>
      </c>
      <c r="B245" s="4">
        <v>38.22</v>
      </c>
      <c r="C245" s="4">
        <v>39.1</v>
      </c>
      <c r="D245" s="4">
        <v>37.07</v>
      </c>
      <c r="E245" s="4">
        <v>38.94</v>
      </c>
      <c r="F245" s="4">
        <v>38.94</v>
      </c>
      <c r="G245" s="7">
        <v>396033</v>
      </c>
    </row>
    <row r="246" spans="1:7" ht="17">
      <c r="A246" s="5">
        <v>43992</v>
      </c>
      <c r="B246" s="4">
        <v>38.5</v>
      </c>
      <c r="C246" s="4">
        <v>39.909999999999997</v>
      </c>
      <c r="D246" s="4">
        <v>37.729999999999997</v>
      </c>
      <c r="E246" s="4">
        <v>39.6</v>
      </c>
      <c r="F246" s="4">
        <v>39.6</v>
      </c>
      <c r="G246" s="7">
        <v>385868</v>
      </c>
    </row>
    <row r="247" spans="1:7" ht="17">
      <c r="A247" s="5">
        <v>43993</v>
      </c>
      <c r="B247" s="4">
        <v>39.090000000000003</v>
      </c>
      <c r="C247" s="4">
        <v>39.090000000000003</v>
      </c>
      <c r="D247" s="4">
        <v>35.409999999999997</v>
      </c>
      <c r="E247" s="4">
        <v>36.340000000000003</v>
      </c>
      <c r="F247" s="4">
        <v>36.340000000000003</v>
      </c>
      <c r="G247" s="7">
        <v>513912</v>
      </c>
    </row>
    <row r="248" spans="1:7" ht="17">
      <c r="A248" s="5">
        <v>43994</v>
      </c>
      <c r="B248" s="4">
        <v>36.26</v>
      </c>
      <c r="C248" s="4">
        <v>36.99</v>
      </c>
      <c r="D248" s="4">
        <v>34.479999999999997</v>
      </c>
      <c r="E248" s="4">
        <v>36.26</v>
      </c>
      <c r="F248" s="4">
        <v>36.26</v>
      </c>
      <c r="G248" s="7">
        <v>406508</v>
      </c>
    </row>
    <row r="249" spans="1:7" ht="17">
      <c r="A249" s="5">
        <v>43997</v>
      </c>
      <c r="B249" s="4">
        <v>36.03</v>
      </c>
      <c r="C249" s="4">
        <v>37.26</v>
      </c>
      <c r="D249" s="4">
        <v>34.36</v>
      </c>
      <c r="E249" s="4">
        <v>37.119999999999997</v>
      </c>
      <c r="F249" s="4">
        <v>37.119999999999997</v>
      </c>
      <c r="G249" s="7">
        <v>387546</v>
      </c>
    </row>
    <row r="250" spans="1:7" ht="17">
      <c r="A250" s="5">
        <v>43998</v>
      </c>
      <c r="B250" s="4">
        <v>37.049999999999997</v>
      </c>
      <c r="C250" s="4">
        <v>39.06</v>
      </c>
      <c r="D250" s="4">
        <v>36.380000000000003</v>
      </c>
      <c r="E250" s="4">
        <v>38.380000000000003</v>
      </c>
      <c r="F250" s="4">
        <v>38.380000000000003</v>
      </c>
      <c r="G250" s="7">
        <v>366323</v>
      </c>
    </row>
    <row r="251" spans="1:7" ht="17">
      <c r="A251" s="5">
        <v>43999</v>
      </c>
      <c r="B251" s="4">
        <v>37.93</v>
      </c>
      <c r="C251" s="4">
        <v>38.75</v>
      </c>
      <c r="D251" s="4">
        <v>37.21</v>
      </c>
      <c r="E251" s="4">
        <v>37.96</v>
      </c>
      <c r="F251" s="4">
        <v>37.96</v>
      </c>
      <c r="G251" s="7">
        <v>239516</v>
      </c>
    </row>
    <row r="252" spans="1:7" ht="17">
      <c r="A252" s="5">
        <v>44000</v>
      </c>
      <c r="B252" s="4">
        <v>37.74</v>
      </c>
      <c r="C252" s="4">
        <v>38.97</v>
      </c>
      <c r="D252" s="4">
        <v>37.11</v>
      </c>
      <c r="E252" s="4">
        <v>38.840000000000003</v>
      </c>
      <c r="F252" s="4">
        <v>38.840000000000003</v>
      </c>
      <c r="G252" s="7">
        <v>113384</v>
      </c>
    </row>
    <row r="253" spans="1:7" ht="17">
      <c r="A253" s="5">
        <v>44001</v>
      </c>
      <c r="B253" s="4">
        <v>38.85</v>
      </c>
      <c r="C253" s="4">
        <v>40.49</v>
      </c>
      <c r="D253" s="4">
        <v>38.4</v>
      </c>
      <c r="E253" s="4">
        <v>39.75</v>
      </c>
      <c r="F253" s="4">
        <v>39.75</v>
      </c>
      <c r="G253" s="7">
        <v>64113</v>
      </c>
    </row>
    <row r="254" spans="1:7" ht="17">
      <c r="A254" s="5">
        <v>44004</v>
      </c>
      <c r="B254" s="4">
        <v>39.18</v>
      </c>
      <c r="C254" s="4">
        <v>40.700000000000003</v>
      </c>
      <c r="D254" s="4">
        <v>39.119999999999997</v>
      </c>
      <c r="E254" s="4">
        <v>40.46</v>
      </c>
      <c r="F254" s="4">
        <v>40.46</v>
      </c>
      <c r="G254" s="7">
        <v>315264</v>
      </c>
    </row>
    <row r="255" spans="1:7" ht="17">
      <c r="A255" s="5">
        <v>44005</v>
      </c>
      <c r="B255" s="4">
        <v>40.68</v>
      </c>
      <c r="C255" s="4">
        <v>41.63</v>
      </c>
      <c r="D255" s="4">
        <v>39.76</v>
      </c>
      <c r="E255" s="4">
        <v>40.369999999999997</v>
      </c>
      <c r="F255" s="4">
        <v>40.369999999999997</v>
      </c>
      <c r="G255" s="7">
        <v>368730</v>
      </c>
    </row>
    <row r="256" spans="1:7" ht="17">
      <c r="A256" s="5">
        <v>44006</v>
      </c>
      <c r="B256" s="4">
        <v>39.99</v>
      </c>
      <c r="C256" s="4">
        <v>40.54</v>
      </c>
      <c r="D256" s="4">
        <v>37.31</v>
      </c>
      <c r="E256" s="4">
        <v>38.01</v>
      </c>
      <c r="F256" s="4">
        <v>38.01</v>
      </c>
      <c r="G256" s="7">
        <v>499490</v>
      </c>
    </row>
    <row r="257" spans="1:7" ht="17">
      <c r="A257" s="5">
        <v>44007</v>
      </c>
      <c r="B257" s="4">
        <v>38.049999999999997</v>
      </c>
      <c r="C257" s="4">
        <v>39.229999999999997</v>
      </c>
      <c r="D257" s="4">
        <v>37.08</v>
      </c>
      <c r="E257" s="4">
        <v>38.72</v>
      </c>
      <c r="F257" s="4">
        <v>38.72</v>
      </c>
      <c r="G257" s="7">
        <v>451640</v>
      </c>
    </row>
    <row r="258" spans="1:7" ht="17">
      <c r="A258" s="5">
        <v>44008</v>
      </c>
      <c r="B258" s="4">
        <v>39.090000000000003</v>
      </c>
      <c r="C258" s="4">
        <v>39.35</v>
      </c>
      <c r="D258" s="4">
        <v>37.79</v>
      </c>
      <c r="E258" s="4">
        <v>38.49</v>
      </c>
      <c r="F258" s="4">
        <v>38.49</v>
      </c>
      <c r="G258" s="7">
        <v>356712</v>
      </c>
    </row>
    <row r="259" spans="1:7" ht="17">
      <c r="A259" s="5">
        <v>44011</v>
      </c>
      <c r="B259" s="4">
        <v>37.96</v>
      </c>
      <c r="C259" s="4">
        <v>39.89</v>
      </c>
      <c r="D259" s="4">
        <v>37.5</v>
      </c>
      <c r="E259" s="4">
        <v>39.700000000000003</v>
      </c>
      <c r="F259" s="4">
        <v>39.700000000000003</v>
      </c>
      <c r="G259" s="7">
        <v>343913</v>
      </c>
    </row>
    <row r="260" spans="1:7" ht="17">
      <c r="A260" s="5">
        <v>44012</v>
      </c>
      <c r="B260" s="4">
        <v>39.64</v>
      </c>
      <c r="C260" s="4">
        <v>40.08</v>
      </c>
      <c r="D260" s="4">
        <v>38.85</v>
      </c>
      <c r="E260" s="4">
        <v>39.270000000000003</v>
      </c>
      <c r="F260" s="4">
        <v>39.270000000000003</v>
      </c>
      <c r="G260" s="7">
        <v>370059</v>
      </c>
    </row>
    <row r="261" spans="1:7" ht="17">
      <c r="A261" s="5">
        <v>44013</v>
      </c>
      <c r="B261" s="4">
        <v>39.840000000000003</v>
      </c>
      <c r="C261" s="4">
        <v>40.58</v>
      </c>
      <c r="D261" s="4">
        <v>39.049999999999997</v>
      </c>
      <c r="E261" s="4">
        <v>39.82</v>
      </c>
      <c r="F261" s="4">
        <v>39.82</v>
      </c>
      <c r="G261" s="7">
        <v>407170</v>
      </c>
    </row>
    <row r="262" spans="1:7" ht="17">
      <c r="A262" s="5">
        <v>44014</v>
      </c>
      <c r="B262" s="4">
        <v>39.78</v>
      </c>
      <c r="C262" s="4">
        <v>40.74</v>
      </c>
      <c r="D262" s="4">
        <v>39.46</v>
      </c>
      <c r="E262" s="4">
        <v>40.65</v>
      </c>
      <c r="F262" s="4">
        <v>40.65</v>
      </c>
      <c r="G262" s="7">
        <v>347096</v>
      </c>
    </row>
    <row r="263" spans="1:7" ht="17">
      <c r="A263" s="5">
        <v>44018</v>
      </c>
      <c r="B263" s="4">
        <v>40.380000000000003</v>
      </c>
      <c r="C263" s="4">
        <v>41.08</v>
      </c>
      <c r="D263" s="4">
        <v>39.840000000000003</v>
      </c>
      <c r="E263" s="4">
        <v>40.630000000000003</v>
      </c>
      <c r="F263" s="4">
        <v>40.630000000000003</v>
      </c>
      <c r="G263" s="7">
        <v>373236</v>
      </c>
    </row>
    <row r="264" spans="1:7" ht="17">
      <c r="A264" s="5">
        <v>44019</v>
      </c>
      <c r="B264" s="4">
        <v>40.68</v>
      </c>
      <c r="C264" s="4">
        <v>40.950000000000003</v>
      </c>
      <c r="D264" s="4">
        <v>39.9</v>
      </c>
      <c r="E264" s="4">
        <v>40.619999999999997</v>
      </c>
      <c r="F264" s="4">
        <v>40.619999999999997</v>
      </c>
      <c r="G264" s="7">
        <v>256596</v>
      </c>
    </row>
    <row r="265" spans="1:7" ht="17">
      <c r="A265" s="5">
        <v>44020</v>
      </c>
      <c r="B265" s="4">
        <v>40.479999999999997</v>
      </c>
      <c r="C265" s="4">
        <v>41.08</v>
      </c>
      <c r="D265" s="4">
        <v>40.299999999999997</v>
      </c>
      <c r="E265" s="4">
        <v>40.9</v>
      </c>
      <c r="F265" s="4">
        <v>40.9</v>
      </c>
      <c r="G265" s="7">
        <v>286740</v>
      </c>
    </row>
    <row r="266" spans="1:7" ht="17">
      <c r="A266" s="5">
        <v>44021</v>
      </c>
      <c r="B266" s="4">
        <v>40.869999999999997</v>
      </c>
      <c r="C266" s="4">
        <v>40.99</v>
      </c>
      <c r="D266" s="4">
        <v>39.270000000000003</v>
      </c>
      <c r="E266" s="4">
        <v>39.619999999999997</v>
      </c>
      <c r="F266" s="4">
        <v>39.619999999999997</v>
      </c>
      <c r="G266" s="7">
        <v>367386</v>
      </c>
    </row>
    <row r="267" spans="1:7" ht="17">
      <c r="A267" s="5">
        <v>44022</v>
      </c>
      <c r="B267" s="4">
        <v>39.58</v>
      </c>
      <c r="C267" s="4">
        <v>40.770000000000003</v>
      </c>
      <c r="D267" s="4">
        <v>38.54</v>
      </c>
      <c r="E267" s="4">
        <v>40.549999999999997</v>
      </c>
      <c r="F267" s="4">
        <v>40.549999999999997</v>
      </c>
      <c r="G267" s="7">
        <v>393149</v>
      </c>
    </row>
    <row r="268" spans="1:7" ht="17">
      <c r="A268" s="5">
        <v>44025</v>
      </c>
      <c r="B268" s="4">
        <v>40.35</v>
      </c>
      <c r="C268" s="4">
        <v>40.72</v>
      </c>
      <c r="D268" s="4">
        <v>39.47</v>
      </c>
      <c r="E268" s="4">
        <v>40.1</v>
      </c>
      <c r="F268" s="4">
        <v>40.1</v>
      </c>
      <c r="G268" s="7">
        <v>370715</v>
      </c>
    </row>
    <row r="269" spans="1:7" ht="17">
      <c r="A269" s="5">
        <v>44026</v>
      </c>
      <c r="B269" s="4">
        <v>39.6</v>
      </c>
      <c r="C269" s="4">
        <v>40.57</v>
      </c>
      <c r="D269" s="4">
        <v>39.07</v>
      </c>
      <c r="E269" s="4">
        <v>40.29</v>
      </c>
      <c r="F269" s="4">
        <v>40.29</v>
      </c>
      <c r="G269" s="7">
        <v>426971</v>
      </c>
    </row>
    <row r="270" spans="1:7" ht="17">
      <c r="A270" s="5">
        <v>44027</v>
      </c>
      <c r="B270" s="4">
        <v>40.549999999999997</v>
      </c>
      <c r="C270" s="4">
        <v>41.26</v>
      </c>
      <c r="D270" s="4">
        <v>40.08</v>
      </c>
      <c r="E270" s="4">
        <v>41.2</v>
      </c>
      <c r="F270" s="4">
        <v>41.2</v>
      </c>
      <c r="G270" s="7">
        <v>352542</v>
      </c>
    </row>
    <row r="271" spans="1:7" ht="17">
      <c r="A271" s="5">
        <v>44028</v>
      </c>
      <c r="B271" s="4">
        <v>40.97</v>
      </c>
      <c r="C271" s="4">
        <v>41.18</v>
      </c>
      <c r="D271" s="4">
        <v>40.520000000000003</v>
      </c>
      <c r="E271" s="4">
        <v>40.75</v>
      </c>
      <c r="F271" s="4">
        <v>40.75</v>
      </c>
      <c r="G271" s="7">
        <v>200101</v>
      </c>
    </row>
    <row r="272" spans="1:7" ht="17">
      <c r="A272" s="5">
        <v>44029</v>
      </c>
      <c r="B272" s="4">
        <v>40.72</v>
      </c>
      <c r="C272" s="4">
        <v>40.9</v>
      </c>
      <c r="D272" s="4">
        <v>40.020000000000003</v>
      </c>
      <c r="E272" s="4">
        <v>40.590000000000003</v>
      </c>
      <c r="F272" s="4">
        <v>40.590000000000003</v>
      </c>
      <c r="G272" s="7">
        <v>88220</v>
      </c>
    </row>
    <row r="273" spans="1:7" ht="17">
      <c r="A273" s="5">
        <v>44032</v>
      </c>
      <c r="B273" s="4">
        <v>40.64</v>
      </c>
      <c r="C273" s="4">
        <v>40.909999999999997</v>
      </c>
      <c r="D273" s="4">
        <v>39.83</v>
      </c>
      <c r="E273" s="4">
        <v>40.81</v>
      </c>
      <c r="F273" s="4">
        <v>40.81</v>
      </c>
      <c r="G273" s="7">
        <v>60179</v>
      </c>
    </row>
    <row r="274" spans="1:7" ht="17">
      <c r="A274" s="5">
        <v>44033</v>
      </c>
      <c r="B274" s="4">
        <v>40.65</v>
      </c>
      <c r="C274" s="4">
        <v>42.4</v>
      </c>
      <c r="D274" s="4">
        <v>40.64</v>
      </c>
      <c r="E274" s="4">
        <v>41.96</v>
      </c>
      <c r="F274" s="4">
        <v>41.96</v>
      </c>
      <c r="G274" s="7">
        <v>389117</v>
      </c>
    </row>
    <row r="275" spans="1:7" ht="17">
      <c r="A275" s="5">
        <v>44034</v>
      </c>
      <c r="B275" s="4">
        <v>41.54</v>
      </c>
      <c r="C275" s="4">
        <v>42.03</v>
      </c>
      <c r="D275" s="4">
        <v>41.14</v>
      </c>
      <c r="E275" s="4">
        <v>41.9</v>
      </c>
      <c r="F275" s="4">
        <v>41.9</v>
      </c>
      <c r="G275" s="7">
        <v>333647</v>
      </c>
    </row>
    <row r="276" spans="1:7" ht="17">
      <c r="A276" s="5">
        <v>44035</v>
      </c>
      <c r="B276" s="4">
        <v>41.95</v>
      </c>
      <c r="C276" s="4">
        <v>42.36</v>
      </c>
      <c r="D276" s="4">
        <v>40.83</v>
      </c>
      <c r="E276" s="4">
        <v>41.07</v>
      </c>
      <c r="F276" s="4">
        <v>41.07</v>
      </c>
      <c r="G276" s="7">
        <v>389412</v>
      </c>
    </row>
    <row r="277" spans="1:7" ht="17">
      <c r="A277" s="5">
        <v>44036</v>
      </c>
      <c r="B277" s="4">
        <v>41.06</v>
      </c>
      <c r="C277" s="4">
        <v>41.67</v>
      </c>
      <c r="D277" s="4">
        <v>40.659999999999997</v>
      </c>
      <c r="E277" s="4">
        <v>41.29</v>
      </c>
      <c r="F277" s="4">
        <v>41.29</v>
      </c>
      <c r="G277" s="7">
        <v>353159</v>
      </c>
    </row>
    <row r="278" spans="1:7" ht="17">
      <c r="A278" s="5">
        <v>44039</v>
      </c>
      <c r="B278" s="4">
        <v>41.26</v>
      </c>
      <c r="C278" s="4">
        <v>41.82</v>
      </c>
      <c r="D278" s="4">
        <v>40.479999999999997</v>
      </c>
      <c r="E278" s="4">
        <v>41.6</v>
      </c>
      <c r="F278" s="4">
        <v>41.6</v>
      </c>
      <c r="G278" s="7">
        <v>377714</v>
      </c>
    </row>
    <row r="279" spans="1:7" ht="17">
      <c r="A279" s="5">
        <v>44040</v>
      </c>
      <c r="B279" s="4">
        <v>41.65</v>
      </c>
      <c r="C279" s="4">
        <v>41.93</v>
      </c>
      <c r="D279" s="4">
        <v>40.85</v>
      </c>
      <c r="E279" s="4">
        <v>41.04</v>
      </c>
      <c r="F279" s="4">
        <v>41.04</v>
      </c>
      <c r="G279" s="7">
        <v>276804</v>
      </c>
    </row>
    <row r="280" spans="1:7" ht="17">
      <c r="A280" s="5">
        <v>44041</v>
      </c>
      <c r="B280" s="4">
        <v>41.13</v>
      </c>
      <c r="C280" s="4">
        <v>41.57</v>
      </c>
      <c r="D280" s="4">
        <v>40.93</v>
      </c>
      <c r="E280" s="4">
        <v>41.27</v>
      </c>
      <c r="F280" s="4">
        <v>41.27</v>
      </c>
      <c r="G280" s="7">
        <v>295855</v>
      </c>
    </row>
    <row r="281" spans="1:7" ht="17">
      <c r="A281" s="5">
        <v>44042</v>
      </c>
      <c r="B281" s="4">
        <v>41.32</v>
      </c>
      <c r="C281" s="4">
        <v>41.39</v>
      </c>
      <c r="D281" s="4">
        <v>38.72</v>
      </c>
      <c r="E281" s="4">
        <v>39.92</v>
      </c>
      <c r="F281" s="4">
        <v>39.92</v>
      </c>
      <c r="G281" s="7">
        <v>487325</v>
      </c>
    </row>
    <row r="282" spans="1:7" ht="17">
      <c r="A282" s="5">
        <v>44043</v>
      </c>
      <c r="B282" s="4">
        <v>40.340000000000003</v>
      </c>
      <c r="C282" s="4">
        <v>40.549999999999997</v>
      </c>
      <c r="D282" s="4">
        <v>39.659999999999997</v>
      </c>
      <c r="E282" s="4">
        <v>40.270000000000003</v>
      </c>
      <c r="F282" s="4">
        <v>40.270000000000003</v>
      </c>
      <c r="G282" s="7">
        <v>318788</v>
      </c>
    </row>
    <row r="283" spans="1:7" ht="17">
      <c r="A283" s="5">
        <v>44046</v>
      </c>
      <c r="B283" s="4">
        <v>40.39</v>
      </c>
      <c r="C283" s="4">
        <v>41.24</v>
      </c>
      <c r="D283" s="4">
        <v>39.58</v>
      </c>
      <c r="E283" s="4">
        <v>41.01</v>
      </c>
      <c r="F283" s="4">
        <v>41.01</v>
      </c>
      <c r="G283" s="7">
        <v>338326</v>
      </c>
    </row>
    <row r="284" spans="1:7" ht="17">
      <c r="A284" s="5">
        <v>44047</v>
      </c>
      <c r="B284" s="4">
        <v>40.78</v>
      </c>
      <c r="C284" s="4">
        <v>42.08</v>
      </c>
      <c r="D284" s="4">
        <v>40.14</v>
      </c>
      <c r="E284" s="4">
        <v>41.7</v>
      </c>
      <c r="F284" s="4">
        <v>41.7</v>
      </c>
      <c r="G284" s="7">
        <v>451575</v>
      </c>
    </row>
    <row r="285" spans="1:7" ht="17">
      <c r="A285" s="5">
        <v>44048</v>
      </c>
      <c r="B285" s="4">
        <v>41.56</v>
      </c>
      <c r="C285" s="4">
        <v>43.52</v>
      </c>
      <c r="D285" s="4">
        <v>41.47</v>
      </c>
      <c r="E285" s="4">
        <v>42.19</v>
      </c>
      <c r="F285" s="4">
        <v>42.19</v>
      </c>
      <c r="G285" s="7">
        <v>491268</v>
      </c>
    </row>
    <row r="286" spans="1:7" ht="17">
      <c r="A286" s="5">
        <v>44049</v>
      </c>
      <c r="B286" s="4">
        <v>42.19</v>
      </c>
      <c r="C286" s="4">
        <v>42.65</v>
      </c>
      <c r="D286" s="4">
        <v>41.61</v>
      </c>
      <c r="E286" s="4">
        <v>41.95</v>
      </c>
      <c r="F286" s="4">
        <v>41.95</v>
      </c>
      <c r="G286" s="7">
        <v>359610</v>
      </c>
    </row>
    <row r="287" spans="1:7" ht="17">
      <c r="A287" s="5">
        <v>44050</v>
      </c>
      <c r="B287" s="4">
        <v>41.97</v>
      </c>
      <c r="C287" s="4">
        <v>42.22</v>
      </c>
      <c r="D287" s="4">
        <v>41.06</v>
      </c>
      <c r="E287" s="4">
        <v>41.22</v>
      </c>
      <c r="F287" s="4">
        <v>41.22</v>
      </c>
      <c r="G287" s="7">
        <v>398997</v>
      </c>
    </row>
    <row r="288" spans="1:7" ht="17">
      <c r="A288" s="5">
        <v>44053</v>
      </c>
      <c r="B288" s="4">
        <v>41.5</v>
      </c>
      <c r="C288" s="4">
        <v>42.33</v>
      </c>
      <c r="D288" s="4">
        <v>41.17</v>
      </c>
      <c r="E288" s="4">
        <v>41.94</v>
      </c>
      <c r="F288" s="4">
        <v>41.94</v>
      </c>
      <c r="G288" s="7">
        <v>367796</v>
      </c>
    </row>
    <row r="289" spans="1:7" ht="17">
      <c r="A289" s="5">
        <v>44054</v>
      </c>
      <c r="B289" s="4">
        <v>41.98</v>
      </c>
      <c r="C289" s="4">
        <v>42.94</v>
      </c>
      <c r="D289" s="4">
        <v>41.48</v>
      </c>
      <c r="E289" s="4">
        <v>41.61</v>
      </c>
      <c r="F289" s="4">
        <v>41.61</v>
      </c>
      <c r="G289" s="7">
        <v>432843</v>
      </c>
    </row>
    <row r="290" spans="1:7" ht="17">
      <c r="A290" s="5">
        <v>44055</v>
      </c>
      <c r="B290" s="4">
        <v>41.62</v>
      </c>
      <c r="C290" s="4">
        <v>42.9</v>
      </c>
      <c r="D290" s="4">
        <v>41.53</v>
      </c>
      <c r="E290" s="4">
        <v>42.67</v>
      </c>
      <c r="F290" s="4">
        <v>42.67</v>
      </c>
      <c r="G290" s="7">
        <v>397831</v>
      </c>
    </row>
    <row r="291" spans="1:7" ht="17">
      <c r="A291" s="5">
        <v>44056</v>
      </c>
      <c r="B291" s="4">
        <v>42.57</v>
      </c>
      <c r="C291" s="4">
        <v>42.84</v>
      </c>
      <c r="D291" s="4">
        <v>42.09</v>
      </c>
      <c r="E291" s="4">
        <v>42.24</v>
      </c>
      <c r="F291" s="4">
        <v>42.24</v>
      </c>
      <c r="G291" s="7">
        <v>329507</v>
      </c>
    </row>
    <row r="292" spans="1:7" ht="17">
      <c r="A292" s="5">
        <v>44057</v>
      </c>
      <c r="B292" s="4">
        <v>42.33</v>
      </c>
      <c r="C292" s="4">
        <v>42.57</v>
      </c>
      <c r="D292" s="4">
        <v>41.62</v>
      </c>
      <c r="E292" s="4">
        <v>42.01</v>
      </c>
      <c r="F292" s="4">
        <v>42.01</v>
      </c>
      <c r="G292" s="7">
        <v>310866</v>
      </c>
    </row>
    <row r="293" spans="1:7" ht="17">
      <c r="A293" s="5">
        <v>44060</v>
      </c>
      <c r="B293" s="4">
        <v>42.24</v>
      </c>
      <c r="C293" s="4">
        <v>42.97</v>
      </c>
      <c r="D293" s="4">
        <v>41.8</v>
      </c>
      <c r="E293" s="4">
        <v>42.89</v>
      </c>
      <c r="F293" s="4">
        <v>42.89</v>
      </c>
      <c r="G293" s="7">
        <v>208429</v>
      </c>
    </row>
    <row r="294" spans="1:7" ht="17">
      <c r="A294" s="5">
        <v>44061</v>
      </c>
      <c r="B294" s="4">
        <v>42.79</v>
      </c>
      <c r="C294" s="4">
        <v>42.99</v>
      </c>
      <c r="D294" s="4">
        <v>42.11</v>
      </c>
      <c r="E294" s="4">
        <v>42.89</v>
      </c>
      <c r="F294" s="4">
        <v>42.89</v>
      </c>
      <c r="G294" s="7">
        <v>111628</v>
      </c>
    </row>
    <row r="295" spans="1:7" ht="17">
      <c r="A295" s="5">
        <v>44062</v>
      </c>
      <c r="B295" s="4">
        <v>42.6</v>
      </c>
      <c r="C295" s="4">
        <v>43.03</v>
      </c>
      <c r="D295" s="4">
        <v>42.36</v>
      </c>
      <c r="E295" s="4">
        <v>42.93</v>
      </c>
      <c r="F295" s="4">
        <v>42.93</v>
      </c>
      <c r="G295" s="7">
        <v>81299</v>
      </c>
    </row>
    <row r="296" spans="1:7" ht="17">
      <c r="A296" s="5">
        <v>44063</v>
      </c>
      <c r="B296" s="4">
        <v>42.74</v>
      </c>
      <c r="C296" s="4">
        <v>42.79</v>
      </c>
      <c r="D296" s="4">
        <v>41.5</v>
      </c>
      <c r="E296" s="4">
        <v>42.58</v>
      </c>
      <c r="F296" s="4">
        <v>42.58</v>
      </c>
      <c r="G296" s="7">
        <v>377070</v>
      </c>
    </row>
    <row r="297" spans="1:7" ht="17">
      <c r="A297" s="5">
        <v>44064</v>
      </c>
      <c r="B297" s="4">
        <v>42.75</v>
      </c>
      <c r="C297" s="4">
        <v>42.96</v>
      </c>
      <c r="D297" s="4">
        <v>41.46</v>
      </c>
      <c r="E297" s="4">
        <v>42.34</v>
      </c>
      <c r="F297" s="4">
        <v>42.34</v>
      </c>
      <c r="G297" s="7">
        <v>345368</v>
      </c>
    </row>
    <row r="298" spans="1:7" ht="17">
      <c r="A298" s="5">
        <v>44067</v>
      </c>
      <c r="B298" s="4">
        <v>42.48</v>
      </c>
      <c r="C298" s="4">
        <v>42.89</v>
      </c>
      <c r="D298" s="4">
        <v>42.23</v>
      </c>
      <c r="E298" s="4">
        <v>42.62</v>
      </c>
      <c r="F298" s="4">
        <v>42.62</v>
      </c>
      <c r="G298" s="7">
        <v>294731</v>
      </c>
    </row>
    <row r="299" spans="1:7" ht="17">
      <c r="A299" s="5">
        <v>44068</v>
      </c>
      <c r="B299" s="4">
        <v>42.36</v>
      </c>
      <c r="C299" s="4">
        <v>43.57</v>
      </c>
      <c r="D299" s="4">
        <v>42.31</v>
      </c>
      <c r="E299" s="4">
        <v>43.35</v>
      </c>
      <c r="F299" s="4">
        <v>43.35</v>
      </c>
      <c r="G299" s="7">
        <v>330800</v>
      </c>
    </row>
    <row r="300" spans="1:7" ht="17">
      <c r="A300" s="5">
        <v>44069</v>
      </c>
      <c r="B300" s="4">
        <v>43.39</v>
      </c>
      <c r="C300" s="4">
        <v>43.78</v>
      </c>
      <c r="D300" s="4">
        <v>43</v>
      </c>
      <c r="E300" s="4">
        <v>43.39</v>
      </c>
      <c r="F300" s="4">
        <v>43.39</v>
      </c>
      <c r="G300" s="7">
        <v>262243</v>
      </c>
    </row>
    <row r="301" spans="1:7" ht="17">
      <c r="A301" s="5">
        <v>44070</v>
      </c>
      <c r="B301" s="4">
        <v>43.45</v>
      </c>
      <c r="C301" s="4">
        <v>43.5</v>
      </c>
      <c r="D301" s="4">
        <v>42.36</v>
      </c>
      <c r="E301" s="4">
        <v>43.04</v>
      </c>
      <c r="F301" s="4">
        <v>43.04</v>
      </c>
      <c r="G301" s="7">
        <v>320968</v>
      </c>
    </row>
    <row r="302" spans="1:7" ht="17">
      <c r="A302" s="5">
        <v>44071</v>
      </c>
      <c r="B302" s="4">
        <v>42.98</v>
      </c>
      <c r="C302" s="4">
        <v>43.42</v>
      </c>
      <c r="D302" s="4">
        <v>42.69</v>
      </c>
      <c r="E302" s="4">
        <v>42.97</v>
      </c>
      <c r="F302" s="4">
        <v>42.97</v>
      </c>
      <c r="G302" s="7">
        <v>272800</v>
      </c>
    </row>
    <row r="303" spans="1:7" ht="17">
      <c r="A303" s="5">
        <v>44074</v>
      </c>
      <c r="B303" s="4">
        <v>42.91</v>
      </c>
      <c r="C303" s="4">
        <v>43.57</v>
      </c>
      <c r="D303" s="4">
        <v>42.56</v>
      </c>
      <c r="E303" s="4">
        <v>42.61</v>
      </c>
      <c r="F303" s="4">
        <v>42.61</v>
      </c>
      <c r="G303" s="7">
        <v>236877</v>
      </c>
    </row>
    <row r="304" spans="1:7" ht="17">
      <c r="A304" s="5">
        <v>44075</v>
      </c>
      <c r="B304" s="4">
        <v>42.83</v>
      </c>
      <c r="C304" s="4">
        <v>43.43</v>
      </c>
      <c r="D304" s="4">
        <v>42.72</v>
      </c>
      <c r="E304" s="4">
        <v>42.76</v>
      </c>
      <c r="F304" s="4">
        <v>42.76</v>
      </c>
      <c r="G304" s="7">
        <v>285146</v>
      </c>
    </row>
    <row r="305" spans="1:7" ht="17">
      <c r="A305" s="5">
        <v>44076</v>
      </c>
      <c r="B305" s="4">
        <v>43.02</v>
      </c>
      <c r="C305" s="4">
        <v>43.21</v>
      </c>
      <c r="D305" s="4">
        <v>41.23</v>
      </c>
      <c r="E305" s="4">
        <v>41.51</v>
      </c>
      <c r="F305" s="4">
        <v>41.51</v>
      </c>
      <c r="G305" s="7">
        <v>421771</v>
      </c>
    </row>
    <row r="306" spans="1:7" ht="17">
      <c r="A306" s="5">
        <v>44077</v>
      </c>
      <c r="B306" s="4">
        <v>41.63</v>
      </c>
      <c r="C306" s="4">
        <v>41.79</v>
      </c>
      <c r="D306" s="4">
        <v>40.22</v>
      </c>
      <c r="E306" s="4">
        <v>41.37</v>
      </c>
      <c r="F306" s="4">
        <v>41.37</v>
      </c>
      <c r="G306" s="7">
        <v>417634</v>
      </c>
    </row>
    <row r="307" spans="1:7" ht="17">
      <c r="A307" s="5">
        <v>44078</v>
      </c>
      <c r="B307" s="4">
        <v>41.25</v>
      </c>
      <c r="C307" s="4">
        <v>41.87</v>
      </c>
      <c r="D307" s="4">
        <v>39.35</v>
      </c>
      <c r="E307" s="4">
        <v>39.770000000000003</v>
      </c>
      <c r="F307" s="4">
        <v>39.770000000000003</v>
      </c>
      <c r="G307" s="7">
        <v>444184</v>
      </c>
    </row>
    <row r="308" spans="1:7" ht="17">
      <c r="A308" s="5">
        <v>44082</v>
      </c>
      <c r="B308" s="4">
        <v>39.479999999999997</v>
      </c>
      <c r="C308" s="4">
        <v>39.590000000000003</v>
      </c>
      <c r="D308" s="4">
        <v>36.130000000000003</v>
      </c>
      <c r="E308" s="4">
        <v>36.76</v>
      </c>
      <c r="F308" s="4">
        <v>36.76</v>
      </c>
      <c r="G308" s="7">
        <v>720975</v>
      </c>
    </row>
    <row r="309" spans="1:7" ht="17">
      <c r="A309" s="5">
        <v>44083</v>
      </c>
      <c r="B309" s="4">
        <v>36.79</v>
      </c>
      <c r="C309" s="4">
        <v>38.450000000000003</v>
      </c>
      <c r="D309" s="4">
        <v>36.159999999999997</v>
      </c>
      <c r="E309" s="4">
        <v>38.049999999999997</v>
      </c>
      <c r="F309" s="4">
        <v>38.049999999999997</v>
      </c>
      <c r="G309" s="7">
        <v>455356</v>
      </c>
    </row>
    <row r="310" spans="1:7" ht="17">
      <c r="A310" s="5">
        <v>44084</v>
      </c>
      <c r="B310" s="4">
        <v>37.799999999999997</v>
      </c>
      <c r="C310" s="4">
        <v>38.18</v>
      </c>
      <c r="D310" s="4">
        <v>36.93</v>
      </c>
      <c r="E310" s="4">
        <v>37.299999999999997</v>
      </c>
      <c r="F310" s="4">
        <v>37.299999999999997</v>
      </c>
      <c r="G310" s="7">
        <v>367555</v>
      </c>
    </row>
    <row r="311" spans="1:7" ht="17">
      <c r="A311" s="5">
        <v>44085</v>
      </c>
      <c r="B311" s="4">
        <v>37.01</v>
      </c>
      <c r="C311" s="4">
        <v>37.82</v>
      </c>
      <c r="D311" s="4">
        <v>36.67</v>
      </c>
      <c r="E311" s="4">
        <v>37.33</v>
      </c>
      <c r="F311" s="4">
        <v>37.33</v>
      </c>
      <c r="G311" s="7">
        <v>363787</v>
      </c>
    </row>
    <row r="312" spans="1:7" ht="17">
      <c r="A312" s="5">
        <v>44088</v>
      </c>
      <c r="B312" s="4">
        <v>37.32</v>
      </c>
      <c r="C312" s="4">
        <v>37.68</v>
      </c>
      <c r="D312" s="4">
        <v>36.82</v>
      </c>
      <c r="E312" s="4">
        <v>37.26</v>
      </c>
      <c r="F312" s="4">
        <v>37.26</v>
      </c>
      <c r="G312" s="7">
        <v>347563</v>
      </c>
    </row>
    <row r="313" spans="1:7" ht="17">
      <c r="A313" s="5">
        <v>44089</v>
      </c>
      <c r="B313" s="4">
        <v>37.28</v>
      </c>
      <c r="C313" s="4">
        <v>38.57</v>
      </c>
      <c r="D313" s="4">
        <v>37.06</v>
      </c>
      <c r="E313" s="4">
        <v>38.28</v>
      </c>
      <c r="F313" s="4">
        <v>38.28</v>
      </c>
      <c r="G313" s="7">
        <v>348861</v>
      </c>
    </row>
    <row r="314" spans="1:7" ht="17">
      <c r="A314" s="5">
        <v>44090</v>
      </c>
      <c r="B314" s="4">
        <v>38.35</v>
      </c>
      <c r="C314" s="4">
        <v>40.340000000000003</v>
      </c>
      <c r="D314" s="4">
        <v>38.35</v>
      </c>
      <c r="E314" s="4">
        <v>40.159999999999997</v>
      </c>
      <c r="F314" s="4">
        <v>40.159999999999997</v>
      </c>
      <c r="G314" s="7">
        <v>367612</v>
      </c>
    </row>
    <row r="315" spans="1:7" ht="17">
      <c r="A315" s="5">
        <v>44091</v>
      </c>
      <c r="B315" s="4">
        <v>40.19</v>
      </c>
      <c r="C315" s="4">
        <v>41.22</v>
      </c>
      <c r="D315" s="4">
        <v>39.42</v>
      </c>
      <c r="E315" s="4">
        <v>40.97</v>
      </c>
      <c r="F315" s="4">
        <v>40.97</v>
      </c>
      <c r="G315" s="7">
        <v>280669</v>
      </c>
    </row>
    <row r="316" spans="1:7" ht="17">
      <c r="A316" s="5">
        <v>44092</v>
      </c>
      <c r="B316" s="4">
        <v>40.97</v>
      </c>
      <c r="C316" s="4">
        <v>41.49</v>
      </c>
      <c r="D316" s="4">
        <v>40.299999999999997</v>
      </c>
      <c r="E316" s="4">
        <v>41.11</v>
      </c>
      <c r="F316" s="4">
        <v>41.11</v>
      </c>
      <c r="G316" s="7">
        <v>85906</v>
      </c>
    </row>
    <row r="317" spans="1:7" ht="17">
      <c r="A317" s="5">
        <v>44095</v>
      </c>
      <c r="B317" s="4">
        <v>40.98</v>
      </c>
      <c r="C317" s="4">
        <v>41.27</v>
      </c>
      <c r="D317" s="4">
        <v>38.659999999999997</v>
      </c>
      <c r="E317" s="4">
        <v>39.31</v>
      </c>
      <c r="F317" s="4">
        <v>39.31</v>
      </c>
      <c r="G317" s="7">
        <v>66195</v>
      </c>
    </row>
    <row r="318" spans="1:7" ht="17">
      <c r="A318" s="5">
        <v>44096</v>
      </c>
      <c r="B318" s="4">
        <v>39.630000000000003</v>
      </c>
      <c r="C318" s="4">
        <v>40.020000000000003</v>
      </c>
      <c r="D318" s="4">
        <v>39</v>
      </c>
      <c r="E318" s="4">
        <v>39.6</v>
      </c>
      <c r="F318" s="4">
        <v>39.6</v>
      </c>
      <c r="G318" s="7">
        <v>287807</v>
      </c>
    </row>
    <row r="319" spans="1:7" ht="17">
      <c r="A319" s="5">
        <v>44097</v>
      </c>
      <c r="B319" s="4">
        <v>39.76</v>
      </c>
      <c r="C319" s="4">
        <v>40.75</v>
      </c>
      <c r="D319" s="4">
        <v>39.26</v>
      </c>
      <c r="E319" s="4">
        <v>39.93</v>
      </c>
      <c r="F319" s="4">
        <v>39.93</v>
      </c>
      <c r="G319" s="7">
        <v>318754</v>
      </c>
    </row>
    <row r="320" spans="1:7" ht="17">
      <c r="A320" s="5">
        <v>44098</v>
      </c>
      <c r="B320" s="4">
        <v>39.6</v>
      </c>
      <c r="C320" s="4">
        <v>40.369999999999997</v>
      </c>
      <c r="D320" s="4">
        <v>39.119999999999997</v>
      </c>
      <c r="E320" s="4">
        <v>40.31</v>
      </c>
      <c r="F320" s="4">
        <v>40.31</v>
      </c>
      <c r="G320" s="7">
        <v>269992</v>
      </c>
    </row>
    <row r="321" spans="1:7" ht="17">
      <c r="A321" s="5">
        <v>44099</v>
      </c>
      <c r="B321" s="4">
        <v>40.15</v>
      </c>
      <c r="C321" s="4">
        <v>40.64</v>
      </c>
      <c r="D321" s="4">
        <v>39.71</v>
      </c>
      <c r="E321" s="4">
        <v>40.25</v>
      </c>
      <c r="F321" s="4">
        <v>40.25</v>
      </c>
      <c r="G321" s="7">
        <v>229025</v>
      </c>
    </row>
    <row r="322" spans="1:7" ht="17">
      <c r="A322" s="5">
        <v>44102</v>
      </c>
      <c r="B322" s="4">
        <v>40.07</v>
      </c>
      <c r="C322" s="4">
        <v>40.799999999999997</v>
      </c>
      <c r="D322" s="4">
        <v>39.78</v>
      </c>
      <c r="E322" s="4">
        <v>40.6</v>
      </c>
      <c r="F322" s="4">
        <v>40.6</v>
      </c>
      <c r="G322" s="7">
        <v>226425</v>
      </c>
    </row>
    <row r="323" spans="1:7" ht="17">
      <c r="A323" s="5">
        <v>44103</v>
      </c>
      <c r="B323" s="4">
        <v>40.58</v>
      </c>
      <c r="C323" s="4">
        <v>40.700000000000003</v>
      </c>
      <c r="D323" s="4">
        <v>38.409999999999997</v>
      </c>
      <c r="E323" s="4">
        <v>39.29</v>
      </c>
      <c r="F323" s="4">
        <v>39.29</v>
      </c>
      <c r="G323" s="7">
        <v>379599</v>
      </c>
    </row>
    <row r="324" spans="1:7" ht="17">
      <c r="A324" s="5">
        <v>44104</v>
      </c>
      <c r="B324" s="4">
        <v>39.159999999999997</v>
      </c>
      <c r="C324" s="4">
        <v>40.369999999999997</v>
      </c>
      <c r="D324" s="4">
        <v>38.68</v>
      </c>
      <c r="E324" s="4">
        <v>40.22</v>
      </c>
      <c r="F324" s="4">
        <v>40.22</v>
      </c>
      <c r="G324" s="7">
        <v>340294</v>
      </c>
    </row>
    <row r="325" spans="1:7" ht="17">
      <c r="A325" s="5">
        <v>44105</v>
      </c>
      <c r="B325" s="4">
        <v>39.9</v>
      </c>
      <c r="C325" s="4">
        <v>40.47</v>
      </c>
      <c r="D325" s="4">
        <v>37.61</v>
      </c>
      <c r="E325" s="4">
        <v>38.72</v>
      </c>
      <c r="F325" s="4">
        <v>38.72</v>
      </c>
      <c r="G325" s="7">
        <v>443442</v>
      </c>
    </row>
    <row r="326" spans="1:7" ht="17">
      <c r="A326" s="5">
        <v>44106</v>
      </c>
      <c r="B326" s="4">
        <v>38.6</v>
      </c>
      <c r="C326" s="4">
        <v>38.65</v>
      </c>
      <c r="D326" s="4">
        <v>36.630000000000003</v>
      </c>
      <c r="E326" s="4">
        <v>37.049999999999997</v>
      </c>
      <c r="F326" s="4">
        <v>37.049999999999997</v>
      </c>
      <c r="G326" s="7">
        <v>391428</v>
      </c>
    </row>
    <row r="327" spans="1:7" ht="17">
      <c r="A327" s="5">
        <v>44109</v>
      </c>
      <c r="B327" s="4">
        <v>37</v>
      </c>
      <c r="C327" s="4">
        <v>39.72</v>
      </c>
      <c r="D327" s="4">
        <v>37</v>
      </c>
      <c r="E327" s="4">
        <v>39.22</v>
      </c>
      <c r="F327" s="4">
        <v>39.22</v>
      </c>
      <c r="G327" s="7">
        <v>378579</v>
      </c>
    </row>
    <row r="328" spans="1:7" ht="17">
      <c r="A328" s="5">
        <v>44110</v>
      </c>
      <c r="B328" s="4">
        <v>39.35</v>
      </c>
      <c r="C328" s="4">
        <v>40.86</v>
      </c>
      <c r="D328" s="4">
        <v>39.1</v>
      </c>
      <c r="E328" s="4">
        <v>40.67</v>
      </c>
      <c r="F328" s="4">
        <v>40.67</v>
      </c>
      <c r="G328" s="7">
        <v>400531</v>
      </c>
    </row>
    <row r="329" spans="1:7" ht="17">
      <c r="A329" s="5">
        <v>44111</v>
      </c>
      <c r="B329" s="4">
        <v>39.83</v>
      </c>
      <c r="C329" s="4">
        <v>40.35</v>
      </c>
      <c r="D329" s="4">
        <v>39.28</v>
      </c>
      <c r="E329" s="4">
        <v>39.950000000000003</v>
      </c>
      <c r="F329" s="4">
        <v>39.950000000000003</v>
      </c>
      <c r="G329" s="7">
        <v>433065</v>
      </c>
    </row>
    <row r="330" spans="1:7" ht="17">
      <c r="A330" s="5">
        <v>44112</v>
      </c>
      <c r="B330" s="4">
        <v>39.99</v>
      </c>
      <c r="C330" s="4">
        <v>41.33</v>
      </c>
      <c r="D330" s="4">
        <v>39.76</v>
      </c>
      <c r="E330" s="4">
        <v>41.19</v>
      </c>
      <c r="F330" s="4">
        <v>41.19</v>
      </c>
      <c r="G330" s="7">
        <v>409787</v>
      </c>
    </row>
    <row r="331" spans="1:7" ht="17">
      <c r="A331" s="5">
        <v>44113</v>
      </c>
      <c r="B331" s="4">
        <v>41.31</v>
      </c>
      <c r="C331" s="4">
        <v>41.47</v>
      </c>
      <c r="D331" s="4">
        <v>40.380000000000003</v>
      </c>
      <c r="E331" s="4">
        <v>40.6</v>
      </c>
      <c r="F331" s="4">
        <v>40.6</v>
      </c>
      <c r="G331" s="7">
        <v>331703</v>
      </c>
    </row>
    <row r="332" spans="1:7" ht="17">
      <c r="A332" s="5">
        <v>44116</v>
      </c>
      <c r="B332" s="4">
        <v>40.4</v>
      </c>
      <c r="C332" s="4">
        <v>40.450000000000003</v>
      </c>
      <c r="D332" s="4">
        <v>39.04</v>
      </c>
      <c r="E332" s="4">
        <v>39.43</v>
      </c>
      <c r="F332" s="4">
        <v>39.43</v>
      </c>
      <c r="G332" s="7">
        <v>322035</v>
      </c>
    </row>
    <row r="333" spans="1:7" ht="17">
      <c r="A333" s="5">
        <v>44117</v>
      </c>
      <c r="B333" s="4">
        <v>39.53</v>
      </c>
      <c r="C333" s="4">
        <v>40.53</v>
      </c>
      <c r="D333" s="4">
        <v>39.35</v>
      </c>
      <c r="E333" s="4">
        <v>40.200000000000003</v>
      </c>
      <c r="F333" s="4">
        <v>40.200000000000003</v>
      </c>
      <c r="G333" s="7">
        <v>375470</v>
      </c>
    </row>
    <row r="334" spans="1:7" ht="17">
      <c r="A334" s="5">
        <v>44118</v>
      </c>
      <c r="B334" s="4">
        <v>40.19</v>
      </c>
      <c r="C334" s="4">
        <v>41.16</v>
      </c>
      <c r="D334" s="4">
        <v>39.82</v>
      </c>
      <c r="E334" s="4">
        <v>41.04</v>
      </c>
      <c r="F334" s="4">
        <v>41.04</v>
      </c>
      <c r="G334" s="7">
        <v>328295</v>
      </c>
    </row>
    <row r="335" spans="1:7" ht="17">
      <c r="A335" s="5">
        <v>44119</v>
      </c>
      <c r="B335" s="4">
        <v>41.13</v>
      </c>
      <c r="C335" s="4">
        <v>41.29</v>
      </c>
      <c r="D335" s="4">
        <v>39.22</v>
      </c>
      <c r="E335" s="4">
        <v>40.96</v>
      </c>
      <c r="F335" s="4">
        <v>40.96</v>
      </c>
      <c r="G335" s="7">
        <v>248251</v>
      </c>
    </row>
    <row r="336" spans="1:7" ht="17">
      <c r="A336" s="5">
        <v>44120</v>
      </c>
      <c r="B336" s="4">
        <v>40.880000000000003</v>
      </c>
      <c r="C336" s="4">
        <v>41.05</v>
      </c>
      <c r="D336" s="4">
        <v>40.08</v>
      </c>
      <c r="E336" s="4">
        <v>40.880000000000003</v>
      </c>
      <c r="F336" s="4">
        <v>40.880000000000003</v>
      </c>
      <c r="G336" s="7">
        <v>96488</v>
      </c>
    </row>
    <row r="337" spans="1:7" ht="17">
      <c r="A337" s="5">
        <v>44123</v>
      </c>
      <c r="B337" s="4">
        <v>40.69</v>
      </c>
      <c r="C337" s="4">
        <v>41.22</v>
      </c>
      <c r="D337" s="4">
        <v>40.54</v>
      </c>
      <c r="E337" s="4">
        <v>40.83</v>
      </c>
      <c r="F337" s="4">
        <v>40.83</v>
      </c>
      <c r="G337" s="7">
        <v>75335</v>
      </c>
    </row>
    <row r="338" spans="1:7" ht="17">
      <c r="A338" s="5">
        <v>44124</v>
      </c>
      <c r="B338" s="4">
        <v>40.65</v>
      </c>
      <c r="C338" s="4">
        <v>41.7</v>
      </c>
      <c r="D338" s="4">
        <v>40.25</v>
      </c>
      <c r="E338" s="4">
        <v>41.46</v>
      </c>
      <c r="F338" s="4">
        <v>41.46</v>
      </c>
      <c r="G338" s="7">
        <v>360574</v>
      </c>
    </row>
    <row r="339" spans="1:7" ht="17">
      <c r="A339" s="5">
        <v>44125</v>
      </c>
      <c r="B339" s="4">
        <v>41.22</v>
      </c>
      <c r="C339" s="4">
        <v>41.59</v>
      </c>
      <c r="D339" s="4">
        <v>39.78</v>
      </c>
      <c r="E339" s="4">
        <v>40.03</v>
      </c>
      <c r="F339" s="4">
        <v>40.03</v>
      </c>
      <c r="G339" s="7">
        <v>366899</v>
      </c>
    </row>
    <row r="340" spans="1:7" ht="17">
      <c r="A340" s="5">
        <v>44126</v>
      </c>
      <c r="B340" s="4">
        <v>40.04</v>
      </c>
      <c r="C340" s="4">
        <v>41.02</v>
      </c>
      <c r="D340" s="4">
        <v>39.71</v>
      </c>
      <c r="E340" s="4">
        <v>40.64</v>
      </c>
      <c r="F340" s="4">
        <v>40.64</v>
      </c>
      <c r="G340" s="7">
        <v>307494</v>
      </c>
    </row>
    <row r="341" spans="1:7" ht="17">
      <c r="A341" s="5">
        <v>44127</v>
      </c>
      <c r="B341" s="4">
        <v>40.61</v>
      </c>
      <c r="C341" s="4">
        <v>40.92</v>
      </c>
      <c r="D341" s="4">
        <v>39.57</v>
      </c>
      <c r="E341" s="4">
        <v>39.85</v>
      </c>
      <c r="F341" s="4">
        <v>39.85</v>
      </c>
      <c r="G341" s="7">
        <v>268931</v>
      </c>
    </row>
    <row r="342" spans="1:7" ht="17">
      <c r="A342" s="5">
        <v>44130</v>
      </c>
      <c r="B342" s="4">
        <v>39.69</v>
      </c>
      <c r="C342" s="4">
        <v>39.74</v>
      </c>
      <c r="D342" s="4">
        <v>38.28</v>
      </c>
      <c r="E342" s="4">
        <v>38.56</v>
      </c>
      <c r="F342" s="4">
        <v>38.56</v>
      </c>
      <c r="G342" s="7">
        <v>360184</v>
      </c>
    </row>
    <row r="343" spans="1:7" ht="17">
      <c r="A343" s="5">
        <v>44131</v>
      </c>
      <c r="B343" s="4">
        <v>38.590000000000003</v>
      </c>
      <c r="C343" s="4">
        <v>39.83</v>
      </c>
      <c r="D343" s="4">
        <v>38.51</v>
      </c>
      <c r="E343" s="4">
        <v>39.57</v>
      </c>
      <c r="F343" s="4">
        <v>39.57</v>
      </c>
      <c r="G343" s="7">
        <v>339535</v>
      </c>
    </row>
    <row r="344" spans="1:7" ht="17">
      <c r="A344" s="5">
        <v>44132</v>
      </c>
      <c r="B344" s="4">
        <v>38.97</v>
      </c>
      <c r="C344" s="4">
        <v>39.01</v>
      </c>
      <c r="D344" s="4">
        <v>36.97</v>
      </c>
      <c r="E344" s="4">
        <v>37.39</v>
      </c>
      <c r="F344" s="4">
        <v>37.39</v>
      </c>
      <c r="G344" s="7">
        <v>489954</v>
      </c>
    </row>
    <row r="345" spans="1:7" ht="17">
      <c r="A345" s="5">
        <v>44133</v>
      </c>
      <c r="B345" s="4">
        <v>37.39</v>
      </c>
      <c r="C345" s="4">
        <v>37.76</v>
      </c>
      <c r="D345" s="4">
        <v>34.92</v>
      </c>
      <c r="E345" s="4">
        <v>36.17</v>
      </c>
      <c r="F345" s="4">
        <v>36.17</v>
      </c>
      <c r="G345" s="7">
        <v>568816</v>
      </c>
    </row>
    <row r="346" spans="1:7" ht="17">
      <c r="A346" s="5">
        <v>44134</v>
      </c>
      <c r="B346" s="4">
        <v>36.07</v>
      </c>
      <c r="C346" s="4">
        <v>36.6</v>
      </c>
      <c r="D346" s="4">
        <v>35.21</v>
      </c>
      <c r="E346" s="4">
        <v>35.79</v>
      </c>
      <c r="F346" s="4">
        <v>35.79</v>
      </c>
      <c r="G346" s="7">
        <v>388971</v>
      </c>
    </row>
    <row r="347" spans="1:7" ht="17">
      <c r="A347" s="5">
        <v>44137</v>
      </c>
      <c r="B347" s="4">
        <v>35.24</v>
      </c>
      <c r="C347" s="4">
        <v>37.15</v>
      </c>
      <c r="D347" s="4">
        <v>33.64</v>
      </c>
      <c r="E347" s="4">
        <v>36.81</v>
      </c>
      <c r="F347" s="4">
        <v>36.81</v>
      </c>
      <c r="G347" s="7">
        <v>489204</v>
      </c>
    </row>
    <row r="348" spans="1:7" ht="17">
      <c r="A348" s="5">
        <v>44138</v>
      </c>
      <c r="B348" s="4">
        <v>37.03</v>
      </c>
      <c r="C348" s="4">
        <v>38.32</v>
      </c>
      <c r="D348" s="4">
        <v>36.57</v>
      </c>
      <c r="E348" s="4">
        <v>37.659999999999997</v>
      </c>
      <c r="F348" s="4">
        <v>37.659999999999997</v>
      </c>
      <c r="G348" s="7">
        <v>410611</v>
      </c>
    </row>
    <row r="349" spans="1:7" ht="17">
      <c r="A349" s="5">
        <v>44139</v>
      </c>
      <c r="B349" s="4">
        <v>38.15</v>
      </c>
      <c r="C349" s="4">
        <v>39.25</v>
      </c>
      <c r="D349" s="4">
        <v>37.26</v>
      </c>
      <c r="E349" s="4">
        <v>39.15</v>
      </c>
      <c r="F349" s="4">
        <v>39.15</v>
      </c>
      <c r="G349" s="7">
        <v>437000</v>
      </c>
    </row>
    <row r="350" spans="1:7" ht="17">
      <c r="A350" s="5">
        <v>44140</v>
      </c>
      <c r="B350" s="4">
        <v>39.17</v>
      </c>
      <c r="C350" s="4">
        <v>39.35</v>
      </c>
      <c r="D350" s="4">
        <v>38.270000000000003</v>
      </c>
      <c r="E350" s="4">
        <v>38.79</v>
      </c>
      <c r="F350" s="4">
        <v>38.79</v>
      </c>
      <c r="G350" s="7">
        <v>298366</v>
      </c>
    </row>
    <row r="351" spans="1:7" ht="17">
      <c r="A351" s="5">
        <v>44141</v>
      </c>
      <c r="B351" s="4">
        <v>38.54</v>
      </c>
      <c r="C351" s="4">
        <v>38.61</v>
      </c>
      <c r="D351" s="4">
        <v>37.06</v>
      </c>
      <c r="E351" s="4">
        <v>37.14</v>
      </c>
      <c r="F351" s="4">
        <v>37.14</v>
      </c>
      <c r="G351" s="7">
        <v>411026</v>
      </c>
    </row>
    <row r="352" spans="1:7" ht="17">
      <c r="A352" s="5">
        <v>44144</v>
      </c>
      <c r="B352" s="4">
        <v>37.340000000000003</v>
      </c>
      <c r="C352" s="4">
        <v>41.33</v>
      </c>
      <c r="D352" s="4">
        <v>37.159999999999997</v>
      </c>
      <c r="E352" s="4">
        <v>40.29</v>
      </c>
      <c r="F352" s="4">
        <v>40.29</v>
      </c>
      <c r="G352" s="7">
        <v>622921</v>
      </c>
    </row>
    <row r="353" spans="1:7" ht="17">
      <c r="A353" s="5">
        <v>44145</v>
      </c>
      <c r="B353" s="4">
        <v>39.909999999999997</v>
      </c>
      <c r="C353" s="4">
        <v>41.84</v>
      </c>
      <c r="D353" s="4">
        <v>39.409999999999997</v>
      </c>
      <c r="E353" s="4">
        <v>41.36</v>
      </c>
      <c r="F353" s="4">
        <v>41.36</v>
      </c>
      <c r="G353" s="7">
        <v>457045</v>
      </c>
    </row>
    <row r="354" spans="1:7" ht="17">
      <c r="A354" s="5">
        <v>44146</v>
      </c>
      <c r="B354" s="4">
        <v>41.79</v>
      </c>
      <c r="C354" s="4">
        <v>43.06</v>
      </c>
      <c r="D354" s="4">
        <v>41.32</v>
      </c>
      <c r="E354" s="4">
        <v>41.45</v>
      </c>
      <c r="F354" s="4">
        <v>41.45</v>
      </c>
      <c r="G354" s="7">
        <v>443772</v>
      </c>
    </row>
    <row r="355" spans="1:7" ht="17">
      <c r="A355" s="5">
        <v>44147</v>
      </c>
      <c r="B355" s="4">
        <v>41.47</v>
      </c>
      <c r="C355" s="4">
        <v>42.19</v>
      </c>
      <c r="D355" s="4">
        <v>40.869999999999997</v>
      </c>
      <c r="E355" s="4">
        <v>41.12</v>
      </c>
      <c r="F355" s="4">
        <v>41.12</v>
      </c>
      <c r="G355" s="7">
        <v>401031</v>
      </c>
    </row>
    <row r="356" spans="1:7" ht="17">
      <c r="A356" s="5">
        <v>44148</v>
      </c>
      <c r="B356" s="4">
        <v>40.94</v>
      </c>
      <c r="C356" s="4">
        <v>40.94</v>
      </c>
      <c r="D356" s="4">
        <v>40.06</v>
      </c>
      <c r="E356" s="4">
        <v>40.130000000000003</v>
      </c>
      <c r="F356" s="4">
        <v>40.130000000000003</v>
      </c>
      <c r="G356" s="7">
        <v>338187</v>
      </c>
    </row>
    <row r="357" spans="1:7" ht="17">
      <c r="A357" s="5">
        <v>44151</v>
      </c>
      <c r="B357" s="4">
        <v>40.17</v>
      </c>
      <c r="C357" s="4">
        <v>42.09</v>
      </c>
      <c r="D357" s="4">
        <v>40.15</v>
      </c>
      <c r="E357" s="4">
        <v>41.34</v>
      </c>
      <c r="F357" s="4">
        <v>41.34</v>
      </c>
      <c r="G357" s="7">
        <v>378785</v>
      </c>
    </row>
    <row r="358" spans="1:7" ht="17">
      <c r="A358" s="5">
        <v>44152</v>
      </c>
      <c r="B358" s="4">
        <v>41.44</v>
      </c>
      <c r="C358" s="4">
        <v>41.69</v>
      </c>
      <c r="D358" s="4">
        <v>40.57</v>
      </c>
      <c r="E358" s="4">
        <v>41.43</v>
      </c>
      <c r="F358" s="4">
        <v>41.43</v>
      </c>
      <c r="G358" s="7">
        <v>243677</v>
      </c>
    </row>
    <row r="359" spans="1:7" ht="17">
      <c r="A359" s="5">
        <v>44153</v>
      </c>
      <c r="B359" s="4">
        <v>41.35</v>
      </c>
      <c r="C359" s="4">
        <v>42.46</v>
      </c>
      <c r="D359" s="4">
        <v>41.08</v>
      </c>
      <c r="E359" s="4">
        <v>41.82</v>
      </c>
      <c r="F359" s="4">
        <v>41.82</v>
      </c>
      <c r="G359" s="7">
        <v>107013</v>
      </c>
    </row>
    <row r="360" spans="1:7" ht="17">
      <c r="A360" s="5">
        <v>44154</v>
      </c>
      <c r="B360" s="4">
        <v>41.61</v>
      </c>
      <c r="C360" s="4">
        <v>41.98</v>
      </c>
      <c r="D360" s="4">
        <v>41.08</v>
      </c>
      <c r="E360" s="4">
        <v>41.74</v>
      </c>
      <c r="F360" s="4">
        <v>41.74</v>
      </c>
      <c r="G360" s="7">
        <v>88144</v>
      </c>
    </row>
    <row r="361" spans="1:7" ht="17">
      <c r="A361" s="5">
        <v>44155</v>
      </c>
      <c r="B361" s="4">
        <v>41.7</v>
      </c>
      <c r="C361" s="4">
        <v>42.32</v>
      </c>
      <c r="D361" s="4">
        <v>41.51</v>
      </c>
      <c r="E361" s="4">
        <v>42.15</v>
      </c>
      <c r="F361" s="4">
        <v>42.15</v>
      </c>
      <c r="G361" s="7">
        <v>276340</v>
      </c>
    </row>
    <row r="362" spans="1:7" ht="17">
      <c r="A362" s="5">
        <v>44158</v>
      </c>
      <c r="B362" s="4">
        <v>42.46</v>
      </c>
      <c r="C362" s="4">
        <v>43.36</v>
      </c>
      <c r="D362" s="4">
        <v>42.29</v>
      </c>
      <c r="E362" s="4">
        <v>43.06</v>
      </c>
      <c r="F362" s="4">
        <v>43.06</v>
      </c>
      <c r="G362" s="7">
        <v>300717</v>
      </c>
    </row>
    <row r="363" spans="1:7" ht="17">
      <c r="A363" s="5">
        <v>44159</v>
      </c>
      <c r="B363" s="4">
        <v>42.84</v>
      </c>
      <c r="C363" s="4">
        <v>45.2</v>
      </c>
      <c r="D363" s="4">
        <v>42.82</v>
      </c>
      <c r="E363" s="4">
        <v>44.91</v>
      </c>
      <c r="F363" s="4">
        <v>44.91</v>
      </c>
      <c r="G363" s="7">
        <v>418527</v>
      </c>
    </row>
    <row r="364" spans="1:7" ht="17">
      <c r="A364" s="5">
        <v>44160</v>
      </c>
      <c r="B364" s="4">
        <v>44.82</v>
      </c>
      <c r="C364" s="4">
        <v>46.26</v>
      </c>
      <c r="D364" s="4">
        <v>44.73</v>
      </c>
      <c r="E364" s="4">
        <v>45.71</v>
      </c>
      <c r="F364" s="4">
        <v>45.71</v>
      </c>
      <c r="G364" s="7">
        <v>417182</v>
      </c>
    </row>
    <row r="365" spans="1:7" ht="17">
      <c r="A365" s="5">
        <v>44162</v>
      </c>
      <c r="B365" s="4">
        <v>45.9</v>
      </c>
      <c r="C365" s="4">
        <v>46.09</v>
      </c>
      <c r="D365" s="4">
        <v>44.55</v>
      </c>
      <c r="E365" s="4">
        <v>45.53</v>
      </c>
      <c r="F365" s="4">
        <v>45.53</v>
      </c>
      <c r="G365" s="7">
        <v>365128</v>
      </c>
    </row>
    <row r="366" spans="1:7" ht="17">
      <c r="A366" s="5">
        <v>44165</v>
      </c>
      <c r="B366" s="4">
        <v>45.34</v>
      </c>
      <c r="C366" s="4">
        <v>45.8</v>
      </c>
      <c r="D366" s="4">
        <v>44.42</v>
      </c>
      <c r="E366" s="4">
        <v>45.34</v>
      </c>
      <c r="F366" s="4">
        <v>45.34</v>
      </c>
      <c r="G366" s="7">
        <v>370755</v>
      </c>
    </row>
    <row r="367" spans="1:7" ht="17">
      <c r="A367" s="5">
        <v>44166</v>
      </c>
      <c r="B367" s="4">
        <v>45.08</v>
      </c>
      <c r="C367" s="4">
        <v>45.7</v>
      </c>
      <c r="D367" s="4">
        <v>44.12</v>
      </c>
      <c r="E367" s="4">
        <v>44.55</v>
      </c>
      <c r="F367" s="4">
        <v>44.55</v>
      </c>
      <c r="G367" s="7">
        <v>314919</v>
      </c>
    </row>
    <row r="368" spans="1:7" ht="17">
      <c r="A368" s="5">
        <v>44167</v>
      </c>
      <c r="B368" s="4">
        <v>44.38</v>
      </c>
      <c r="C368" s="4">
        <v>45.92</v>
      </c>
      <c r="D368" s="4">
        <v>43.92</v>
      </c>
      <c r="E368" s="4">
        <v>45.28</v>
      </c>
      <c r="F368" s="4">
        <v>45.28</v>
      </c>
      <c r="G368" s="7">
        <v>368854</v>
      </c>
    </row>
    <row r="369" spans="1:7" ht="17">
      <c r="A369" s="5">
        <v>44168</v>
      </c>
      <c r="B369" s="4">
        <v>44.99</v>
      </c>
      <c r="C369" s="4">
        <v>45.84</v>
      </c>
      <c r="D369" s="4">
        <v>44.66</v>
      </c>
      <c r="E369" s="4">
        <v>45.64</v>
      </c>
      <c r="F369" s="4">
        <v>45.64</v>
      </c>
      <c r="G369" s="7">
        <v>350768</v>
      </c>
    </row>
    <row r="370" spans="1:7" ht="17">
      <c r="A370" s="5">
        <v>44169</v>
      </c>
      <c r="B370" s="4">
        <v>45.64</v>
      </c>
      <c r="C370" s="4">
        <v>46.68</v>
      </c>
      <c r="D370" s="4">
        <v>45.61</v>
      </c>
      <c r="E370" s="4">
        <v>46.26</v>
      </c>
      <c r="F370" s="4">
        <v>46.26</v>
      </c>
      <c r="G370" s="7">
        <v>335453</v>
      </c>
    </row>
    <row r="371" spans="1:7" ht="17">
      <c r="A371" s="5">
        <v>44172</v>
      </c>
      <c r="B371" s="4">
        <v>46.15</v>
      </c>
      <c r="C371" s="4">
        <v>46.54</v>
      </c>
      <c r="D371" s="4">
        <v>45.36</v>
      </c>
      <c r="E371" s="4">
        <v>45.76</v>
      </c>
      <c r="F371" s="4">
        <v>45.76</v>
      </c>
      <c r="G371" s="7">
        <v>348871</v>
      </c>
    </row>
    <row r="372" spans="1:7" ht="17">
      <c r="A372" s="5">
        <v>44173</v>
      </c>
      <c r="B372" s="4">
        <v>45.66</v>
      </c>
      <c r="C372" s="4">
        <v>45.93</v>
      </c>
      <c r="D372" s="4">
        <v>45.14</v>
      </c>
      <c r="E372" s="4">
        <v>45.6</v>
      </c>
      <c r="F372" s="4">
        <v>45.6</v>
      </c>
      <c r="G372" s="7">
        <v>332641</v>
      </c>
    </row>
    <row r="373" spans="1:7" ht="17">
      <c r="A373" s="5">
        <v>44174</v>
      </c>
      <c r="B373" s="4">
        <v>45.6</v>
      </c>
      <c r="C373" s="4">
        <v>46.24</v>
      </c>
      <c r="D373" s="4">
        <v>44.95</v>
      </c>
      <c r="E373" s="4">
        <v>45.52</v>
      </c>
      <c r="F373" s="4">
        <v>45.52</v>
      </c>
      <c r="G373" s="7">
        <v>434976</v>
      </c>
    </row>
    <row r="374" spans="1:7" ht="17">
      <c r="A374" s="5">
        <v>44175</v>
      </c>
      <c r="B374" s="4">
        <v>45.69</v>
      </c>
      <c r="C374" s="4">
        <v>47.74</v>
      </c>
      <c r="D374" s="4">
        <v>45.52</v>
      </c>
      <c r="E374" s="4">
        <v>46.78</v>
      </c>
      <c r="F374" s="4">
        <v>46.78</v>
      </c>
      <c r="G374" s="7">
        <v>447529</v>
      </c>
    </row>
    <row r="375" spans="1:7" ht="17">
      <c r="A375" s="5">
        <v>44176</v>
      </c>
      <c r="B375" s="4">
        <v>46.97</v>
      </c>
      <c r="C375" s="4">
        <v>47.29</v>
      </c>
      <c r="D375" s="4">
        <v>46.34</v>
      </c>
      <c r="E375" s="4">
        <v>46.57</v>
      </c>
      <c r="F375" s="4">
        <v>46.57</v>
      </c>
      <c r="G375" s="7">
        <v>367305</v>
      </c>
    </row>
    <row r="376" spans="1:7" ht="17">
      <c r="A376" s="5">
        <v>44179</v>
      </c>
      <c r="B376" s="4">
        <v>46.73</v>
      </c>
      <c r="C376" s="4">
        <v>47.44</v>
      </c>
      <c r="D376" s="4">
        <v>45.69</v>
      </c>
      <c r="E376" s="4">
        <v>46.99</v>
      </c>
      <c r="F376" s="4">
        <v>46.99</v>
      </c>
      <c r="G376" s="7">
        <v>403543</v>
      </c>
    </row>
    <row r="377" spans="1:7" ht="17">
      <c r="A377" s="5">
        <v>44180</v>
      </c>
      <c r="B377" s="4">
        <v>46.99</v>
      </c>
      <c r="C377" s="4">
        <v>47.73</v>
      </c>
      <c r="D377" s="4">
        <v>46.54</v>
      </c>
      <c r="E377" s="4">
        <v>47.62</v>
      </c>
      <c r="F377" s="4">
        <v>47.62</v>
      </c>
      <c r="G377" s="7">
        <v>311169</v>
      </c>
    </row>
    <row r="378" spans="1:7" ht="17">
      <c r="A378" s="5">
        <v>44181</v>
      </c>
      <c r="B378" s="4">
        <v>47.6</v>
      </c>
      <c r="C378" s="4">
        <v>47.94</v>
      </c>
      <c r="D378" s="4">
        <v>47.17</v>
      </c>
      <c r="E378" s="4">
        <v>47.82</v>
      </c>
      <c r="F378" s="4">
        <v>47.82</v>
      </c>
      <c r="G378" s="7">
        <v>275331</v>
      </c>
    </row>
    <row r="379" spans="1:7" ht="17">
      <c r="A379" s="5">
        <v>44182</v>
      </c>
      <c r="B379" s="4">
        <v>47.85</v>
      </c>
      <c r="C379" s="4">
        <v>48.59</v>
      </c>
      <c r="D379" s="4">
        <v>47.81</v>
      </c>
      <c r="E379" s="4">
        <v>48.36</v>
      </c>
      <c r="F379" s="4">
        <v>48.36</v>
      </c>
      <c r="G379" s="7">
        <v>96536</v>
      </c>
    </row>
    <row r="380" spans="1:7" ht="17">
      <c r="A380" s="5">
        <v>44183</v>
      </c>
      <c r="B380" s="4">
        <v>48.43</v>
      </c>
      <c r="C380" s="4">
        <v>49.28</v>
      </c>
      <c r="D380" s="4">
        <v>48.1</v>
      </c>
      <c r="E380" s="4">
        <v>49.1</v>
      </c>
      <c r="F380" s="4">
        <v>49.1</v>
      </c>
      <c r="G380" s="7">
        <v>83711</v>
      </c>
    </row>
    <row r="381" spans="1:7" ht="17">
      <c r="A381" s="5">
        <v>44186</v>
      </c>
      <c r="B381" s="4">
        <v>48.54</v>
      </c>
      <c r="C381" s="4">
        <v>48.61</v>
      </c>
      <c r="D381" s="4">
        <v>46.18</v>
      </c>
      <c r="E381" s="4">
        <v>47.74</v>
      </c>
      <c r="F381" s="4">
        <v>47.74</v>
      </c>
      <c r="G381" s="7">
        <v>478098</v>
      </c>
    </row>
    <row r="382" spans="1:7" ht="17">
      <c r="A382" s="5">
        <v>44187</v>
      </c>
      <c r="B382" s="4">
        <v>47.93</v>
      </c>
      <c r="C382" s="4">
        <v>47.96</v>
      </c>
      <c r="D382" s="4">
        <v>46.6</v>
      </c>
      <c r="E382" s="4">
        <v>47.02</v>
      </c>
      <c r="F382" s="4">
        <v>47.02</v>
      </c>
      <c r="G382" s="7">
        <v>295737</v>
      </c>
    </row>
    <row r="383" spans="1:7" ht="17">
      <c r="A383" s="5">
        <v>44188</v>
      </c>
      <c r="B383" s="4">
        <v>46.79</v>
      </c>
      <c r="C383" s="4">
        <v>48.5</v>
      </c>
      <c r="D383" s="4">
        <v>46.16</v>
      </c>
      <c r="E383" s="4">
        <v>48.12</v>
      </c>
      <c r="F383" s="4">
        <v>48.12</v>
      </c>
      <c r="G383" s="7">
        <v>344306</v>
      </c>
    </row>
    <row r="384" spans="1:7" ht="17">
      <c r="A384" s="5">
        <v>44189</v>
      </c>
      <c r="B384" s="4">
        <v>48.09</v>
      </c>
      <c r="C384" s="4">
        <v>48.62</v>
      </c>
      <c r="D384" s="4">
        <v>47.56</v>
      </c>
      <c r="E384" s="4">
        <v>48.23</v>
      </c>
      <c r="F384" s="4">
        <v>48.23</v>
      </c>
      <c r="G384" s="7">
        <v>167390</v>
      </c>
    </row>
    <row r="385" spans="1:7" ht="17">
      <c r="A385" s="5">
        <v>44193</v>
      </c>
      <c r="B385" s="4">
        <v>48.23</v>
      </c>
      <c r="C385" s="4">
        <v>48.96</v>
      </c>
      <c r="D385" s="4">
        <v>47.5</v>
      </c>
      <c r="E385" s="4">
        <v>47.62</v>
      </c>
      <c r="F385" s="4">
        <v>47.62</v>
      </c>
      <c r="G385" s="7">
        <v>238462</v>
      </c>
    </row>
    <row r="386" spans="1:7" ht="17">
      <c r="A386" s="5">
        <v>44194</v>
      </c>
      <c r="B386" s="4">
        <v>47.72</v>
      </c>
      <c r="C386" s="4">
        <v>48.35</v>
      </c>
      <c r="D386" s="4">
        <v>47.68</v>
      </c>
      <c r="E386" s="4">
        <v>48</v>
      </c>
      <c r="F386" s="4">
        <v>48</v>
      </c>
      <c r="G386" s="7">
        <v>213778</v>
      </c>
    </row>
    <row r="387" spans="1:7" ht="17">
      <c r="A387" s="5">
        <v>44195</v>
      </c>
      <c r="B387" s="4">
        <v>48.13</v>
      </c>
      <c r="C387" s="4">
        <v>48.66</v>
      </c>
      <c r="D387" s="4">
        <v>47.61</v>
      </c>
      <c r="E387" s="4">
        <v>48.4</v>
      </c>
      <c r="F387" s="4">
        <v>48.4</v>
      </c>
      <c r="G387" s="7">
        <v>266957</v>
      </c>
    </row>
    <row r="388" spans="1:7" ht="17">
      <c r="A388" s="5">
        <v>44196</v>
      </c>
      <c r="B388" s="4">
        <v>48.35</v>
      </c>
      <c r="C388" s="4">
        <v>48.58</v>
      </c>
      <c r="D388" s="4">
        <v>47.77</v>
      </c>
      <c r="E388" s="4">
        <v>48.52</v>
      </c>
      <c r="F388" s="4">
        <v>48.52</v>
      </c>
      <c r="G388" s="7">
        <v>181894</v>
      </c>
    </row>
    <row r="389" spans="1:7" ht="17">
      <c r="A389" s="5">
        <v>44200</v>
      </c>
      <c r="B389" s="4">
        <v>48.4</v>
      </c>
      <c r="C389" s="4">
        <v>49.83</v>
      </c>
      <c r="D389" s="4">
        <v>47.18</v>
      </c>
      <c r="E389" s="4">
        <v>47.62</v>
      </c>
      <c r="F389" s="4">
        <v>47.62</v>
      </c>
      <c r="G389" s="7">
        <v>528525</v>
      </c>
    </row>
    <row r="390" spans="1:7" ht="17">
      <c r="A390" s="5">
        <v>44201</v>
      </c>
      <c r="B390" s="4">
        <v>47.38</v>
      </c>
      <c r="C390" s="4">
        <v>50.2</v>
      </c>
      <c r="D390" s="4">
        <v>47.24</v>
      </c>
      <c r="E390" s="4">
        <v>49.93</v>
      </c>
      <c r="F390" s="4">
        <v>49.93</v>
      </c>
      <c r="G390" s="7">
        <v>643191</v>
      </c>
    </row>
    <row r="391" spans="1:7" ht="17">
      <c r="A391" s="5">
        <v>44202</v>
      </c>
      <c r="B391" s="4">
        <v>49.82</v>
      </c>
      <c r="C391" s="4">
        <v>50.94</v>
      </c>
      <c r="D391" s="4">
        <v>49.48</v>
      </c>
      <c r="E391" s="4">
        <v>50.63</v>
      </c>
      <c r="F391" s="4">
        <v>50.63</v>
      </c>
      <c r="G391" s="7">
        <v>509365</v>
      </c>
    </row>
    <row r="392" spans="1:7" ht="17">
      <c r="A392" s="5">
        <v>44203</v>
      </c>
      <c r="B392" s="4">
        <v>50.53</v>
      </c>
      <c r="C392" s="4">
        <v>51.28</v>
      </c>
      <c r="D392" s="4">
        <v>50.39</v>
      </c>
      <c r="E392" s="4">
        <v>50.83</v>
      </c>
      <c r="F392" s="4">
        <v>50.83</v>
      </c>
      <c r="G392" s="7">
        <v>369292</v>
      </c>
    </row>
    <row r="393" spans="1:7" ht="17">
      <c r="A393" s="5">
        <v>44204</v>
      </c>
      <c r="B393" s="4">
        <v>50.93</v>
      </c>
      <c r="C393" s="4">
        <v>52.75</v>
      </c>
      <c r="D393" s="4">
        <v>50.81</v>
      </c>
      <c r="E393" s="4">
        <v>52.24</v>
      </c>
      <c r="F393" s="4">
        <v>52.24</v>
      </c>
      <c r="G393" s="7">
        <v>499416</v>
      </c>
    </row>
    <row r="394" spans="1:7" ht="17">
      <c r="A394" s="5">
        <v>44207</v>
      </c>
      <c r="B394" s="4">
        <v>52.58</v>
      </c>
      <c r="C394" s="4">
        <v>52.7</v>
      </c>
      <c r="D394" s="4">
        <v>51.5</v>
      </c>
      <c r="E394" s="4">
        <v>52.25</v>
      </c>
      <c r="F394" s="4">
        <v>52.25</v>
      </c>
      <c r="G394" s="7">
        <v>394822</v>
      </c>
    </row>
    <row r="395" spans="1:7" ht="17">
      <c r="A395" s="5">
        <v>44208</v>
      </c>
      <c r="B395" s="4">
        <v>52.18</v>
      </c>
      <c r="C395" s="4">
        <v>53.45</v>
      </c>
      <c r="D395" s="4">
        <v>52.07</v>
      </c>
      <c r="E395" s="4">
        <v>53.21</v>
      </c>
      <c r="F395" s="4">
        <v>53.21</v>
      </c>
      <c r="G395" s="7">
        <v>400200</v>
      </c>
    </row>
    <row r="396" spans="1:7" ht="17">
      <c r="A396" s="5">
        <v>44209</v>
      </c>
      <c r="B396" s="4">
        <v>53.31</v>
      </c>
      <c r="C396" s="4">
        <v>53.93</v>
      </c>
      <c r="D396" s="4">
        <v>52.58</v>
      </c>
      <c r="E396" s="4">
        <v>52.91</v>
      </c>
      <c r="F396" s="4">
        <v>52.91</v>
      </c>
      <c r="G396" s="7">
        <v>429898</v>
      </c>
    </row>
    <row r="397" spans="1:7" ht="17">
      <c r="A397" s="5">
        <v>44210</v>
      </c>
      <c r="B397" s="4">
        <v>52.84</v>
      </c>
      <c r="C397" s="4">
        <v>53.75</v>
      </c>
      <c r="D397" s="4">
        <v>52.24</v>
      </c>
      <c r="E397" s="4">
        <v>53.57</v>
      </c>
      <c r="F397" s="4">
        <v>53.57</v>
      </c>
      <c r="G397" s="7">
        <v>390087</v>
      </c>
    </row>
    <row r="398" spans="1:7" ht="17">
      <c r="A398" s="5">
        <v>44211</v>
      </c>
      <c r="B398" s="4">
        <v>53.8</v>
      </c>
      <c r="C398" s="4">
        <v>53.83</v>
      </c>
      <c r="D398" s="4">
        <v>51.83</v>
      </c>
      <c r="E398" s="4">
        <v>52.36</v>
      </c>
      <c r="F398" s="4">
        <v>52.36</v>
      </c>
      <c r="G398" s="7">
        <v>165668</v>
      </c>
    </row>
    <row r="399" spans="1:7" ht="17">
      <c r="A399" s="5">
        <v>44215</v>
      </c>
      <c r="B399" s="4">
        <v>52</v>
      </c>
      <c r="C399" s="4">
        <v>53.13</v>
      </c>
      <c r="D399" s="4">
        <v>51.76</v>
      </c>
      <c r="E399" s="4">
        <v>52.98</v>
      </c>
      <c r="F399" s="4">
        <v>52.98</v>
      </c>
      <c r="G399" s="7">
        <v>125964</v>
      </c>
    </row>
    <row r="400" spans="1:7" ht="17">
      <c r="A400" s="5">
        <v>44216</v>
      </c>
      <c r="B400" s="4">
        <v>53.13</v>
      </c>
      <c r="C400" s="4">
        <v>53.79</v>
      </c>
      <c r="D400" s="4">
        <v>53.05</v>
      </c>
      <c r="E400" s="4">
        <v>53.24</v>
      </c>
      <c r="F400" s="4">
        <v>53.24</v>
      </c>
      <c r="G400" s="7">
        <v>400301</v>
      </c>
    </row>
    <row r="401" spans="1:7" ht="17">
      <c r="A401" s="5">
        <v>44217</v>
      </c>
      <c r="B401" s="4">
        <v>52.93</v>
      </c>
      <c r="C401" s="4">
        <v>53.41</v>
      </c>
      <c r="D401" s="4">
        <v>52.75</v>
      </c>
      <c r="E401" s="4">
        <v>53.13</v>
      </c>
      <c r="F401" s="4">
        <v>53.13</v>
      </c>
      <c r="G401" s="7">
        <v>352397</v>
      </c>
    </row>
    <row r="402" spans="1:7" ht="17">
      <c r="A402" s="5">
        <v>44218</v>
      </c>
      <c r="B402" s="4">
        <v>53.1</v>
      </c>
      <c r="C402" s="4">
        <v>53.16</v>
      </c>
      <c r="D402" s="4">
        <v>51.44</v>
      </c>
      <c r="E402" s="4">
        <v>52.27</v>
      </c>
      <c r="F402" s="4">
        <v>52.27</v>
      </c>
      <c r="G402" s="7">
        <v>437484</v>
      </c>
    </row>
    <row r="403" spans="1:7" ht="17">
      <c r="A403" s="5">
        <v>44221</v>
      </c>
      <c r="B403" s="4">
        <v>52.17</v>
      </c>
      <c r="C403" s="4">
        <v>52.95</v>
      </c>
      <c r="D403" s="4">
        <v>51.82</v>
      </c>
      <c r="E403" s="4">
        <v>52.77</v>
      </c>
      <c r="F403" s="4">
        <v>52.77</v>
      </c>
      <c r="G403" s="7">
        <v>349076</v>
      </c>
    </row>
    <row r="404" spans="1:7" ht="17">
      <c r="A404" s="5">
        <v>44222</v>
      </c>
      <c r="B404" s="4">
        <v>52.91</v>
      </c>
      <c r="C404" s="4">
        <v>53.25</v>
      </c>
      <c r="D404" s="4">
        <v>52.29</v>
      </c>
      <c r="E404" s="4">
        <v>52.61</v>
      </c>
      <c r="F404" s="4">
        <v>52.61</v>
      </c>
      <c r="G404" s="7">
        <v>314538</v>
      </c>
    </row>
    <row r="405" spans="1:7" ht="17">
      <c r="A405" s="5">
        <v>44223</v>
      </c>
      <c r="B405" s="4">
        <v>52.76</v>
      </c>
      <c r="C405" s="4">
        <v>53.3</v>
      </c>
      <c r="D405" s="4">
        <v>51.85</v>
      </c>
      <c r="E405" s="4">
        <v>52.85</v>
      </c>
      <c r="F405" s="4">
        <v>52.85</v>
      </c>
      <c r="G405" s="7">
        <v>442376</v>
      </c>
    </row>
    <row r="406" spans="1:7" ht="17">
      <c r="A406" s="5">
        <v>44224</v>
      </c>
      <c r="B406" s="4">
        <v>52.65</v>
      </c>
      <c r="C406" s="4">
        <v>53.58</v>
      </c>
      <c r="D406" s="4">
        <v>52.04</v>
      </c>
      <c r="E406" s="4">
        <v>52.34</v>
      </c>
      <c r="F406" s="4">
        <v>52.34</v>
      </c>
      <c r="G406" s="7">
        <v>411406</v>
      </c>
    </row>
    <row r="407" spans="1:7" ht="17">
      <c r="A407" s="5">
        <v>44225</v>
      </c>
      <c r="B407" s="4">
        <v>52.15</v>
      </c>
      <c r="C407" s="4">
        <v>53.25</v>
      </c>
      <c r="D407" s="4">
        <v>51.93</v>
      </c>
      <c r="E407" s="4">
        <v>52.2</v>
      </c>
      <c r="F407" s="4">
        <v>52.2</v>
      </c>
      <c r="G407" s="7">
        <v>410914</v>
      </c>
    </row>
    <row r="408" spans="1:7" ht="17">
      <c r="A408" s="5">
        <v>44228</v>
      </c>
      <c r="B408" s="4">
        <v>51.99</v>
      </c>
      <c r="C408" s="4">
        <v>53.74</v>
      </c>
      <c r="D408" s="4">
        <v>51.64</v>
      </c>
      <c r="E408" s="4">
        <v>53.55</v>
      </c>
      <c r="F408" s="4">
        <v>53.55</v>
      </c>
      <c r="G408" s="7">
        <v>416067</v>
      </c>
    </row>
    <row r="409" spans="1:7" ht="17">
      <c r="A409" s="5">
        <v>44229</v>
      </c>
      <c r="B409" s="4">
        <v>53.48</v>
      </c>
      <c r="C409" s="4">
        <v>55.26</v>
      </c>
      <c r="D409" s="4">
        <v>53.45</v>
      </c>
      <c r="E409" s="4">
        <v>54.76</v>
      </c>
      <c r="F409" s="4">
        <v>54.76</v>
      </c>
      <c r="G409" s="7">
        <v>463718</v>
      </c>
    </row>
    <row r="410" spans="1:7" ht="17">
      <c r="A410" s="5">
        <v>44230</v>
      </c>
      <c r="B410" s="4">
        <v>55.05</v>
      </c>
      <c r="C410" s="4">
        <v>56.33</v>
      </c>
      <c r="D410" s="4">
        <v>54.81</v>
      </c>
      <c r="E410" s="4">
        <v>55.69</v>
      </c>
      <c r="F410" s="4">
        <v>55.69</v>
      </c>
      <c r="G410" s="7">
        <v>448693</v>
      </c>
    </row>
    <row r="411" spans="1:7" ht="17">
      <c r="A411" s="5">
        <v>44231</v>
      </c>
      <c r="B411" s="4">
        <v>55.96</v>
      </c>
      <c r="C411" s="4">
        <v>56.58</v>
      </c>
      <c r="D411" s="4">
        <v>55.3</v>
      </c>
      <c r="E411" s="4">
        <v>56.23</v>
      </c>
      <c r="F411" s="4">
        <v>56.23</v>
      </c>
      <c r="G411" s="7">
        <v>381404</v>
      </c>
    </row>
    <row r="412" spans="1:7" ht="17">
      <c r="A412" s="5">
        <v>44232</v>
      </c>
      <c r="B412" s="4">
        <v>56.46</v>
      </c>
      <c r="C412" s="4">
        <v>57.29</v>
      </c>
      <c r="D412" s="4">
        <v>56.43</v>
      </c>
      <c r="E412" s="4">
        <v>56.85</v>
      </c>
      <c r="F412" s="4">
        <v>56.85</v>
      </c>
      <c r="G412" s="7">
        <v>400833</v>
      </c>
    </row>
    <row r="413" spans="1:7" ht="17">
      <c r="A413" s="5">
        <v>44235</v>
      </c>
      <c r="B413" s="4">
        <v>57.06</v>
      </c>
      <c r="C413" s="4">
        <v>58.14</v>
      </c>
      <c r="D413" s="4">
        <v>57</v>
      </c>
      <c r="E413" s="4">
        <v>57.97</v>
      </c>
      <c r="F413" s="4">
        <v>57.97</v>
      </c>
      <c r="G413" s="7">
        <v>399724</v>
      </c>
    </row>
    <row r="414" spans="1:7" ht="17">
      <c r="A414" s="5">
        <v>44236</v>
      </c>
      <c r="B414" s="4">
        <v>58.11</v>
      </c>
      <c r="C414" s="4">
        <v>58.62</v>
      </c>
      <c r="D414" s="4">
        <v>57.27</v>
      </c>
      <c r="E414" s="4">
        <v>58.36</v>
      </c>
      <c r="F414" s="4">
        <v>58.36</v>
      </c>
      <c r="G414" s="7">
        <v>514698</v>
      </c>
    </row>
    <row r="415" spans="1:7" ht="17">
      <c r="A415" s="5">
        <v>44237</v>
      </c>
      <c r="B415" s="4">
        <v>58.45</v>
      </c>
      <c r="C415" s="4">
        <v>58.91</v>
      </c>
      <c r="D415" s="4">
        <v>58.08</v>
      </c>
      <c r="E415" s="4">
        <v>58.68</v>
      </c>
      <c r="F415" s="4">
        <v>58.68</v>
      </c>
      <c r="G415" s="7">
        <v>457535</v>
      </c>
    </row>
    <row r="416" spans="1:7" ht="17">
      <c r="A416" s="5">
        <v>44238</v>
      </c>
      <c r="B416" s="4">
        <v>58.4</v>
      </c>
      <c r="C416" s="4">
        <v>58.71</v>
      </c>
      <c r="D416" s="4">
        <v>57.84</v>
      </c>
      <c r="E416" s="4">
        <v>58.24</v>
      </c>
      <c r="F416" s="4">
        <v>58.24</v>
      </c>
      <c r="G416" s="7">
        <v>380445</v>
      </c>
    </row>
    <row r="417" spans="1:7" ht="17">
      <c r="A417" s="5">
        <v>44239</v>
      </c>
      <c r="B417" s="4">
        <v>57.94</v>
      </c>
      <c r="C417" s="4">
        <v>59.82</v>
      </c>
      <c r="D417" s="4">
        <v>57.41</v>
      </c>
      <c r="E417" s="4">
        <v>59.47</v>
      </c>
      <c r="F417" s="4">
        <v>59.47</v>
      </c>
      <c r="G417" s="7">
        <v>480822</v>
      </c>
    </row>
    <row r="418" spans="1:7" ht="17">
      <c r="A418" s="5">
        <v>44243</v>
      </c>
      <c r="B418" s="4">
        <v>59.98</v>
      </c>
      <c r="C418" s="4">
        <v>60.95</v>
      </c>
      <c r="D418" s="4">
        <v>59.33</v>
      </c>
      <c r="E418" s="4">
        <v>60.05</v>
      </c>
      <c r="F418" s="4">
        <v>60.05</v>
      </c>
      <c r="G418" s="7">
        <v>602332</v>
      </c>
    </row>
    <row r="419" spans="1:7" ht="17">
      <c r="A419" s="5">
        <v>44244</v>
      </c>
      <c r="B419" s="4">
        <v>60.24</v>
      </c>
      <c r="C419" s="4">
        <v>61.73</v>
      </c>
      <c r="D419" s="4">
        <v>59.43</v>
      </c>
      <c r="E419" s="4">
        <v>61.14</v>
      </c>
      <c r="F419" s="4">
        <v>61.14</v>
      </c>
      <c r="G419" s="7">
        <v>335419</v>
      </c>
    </row>
    <row r="420" spans="1:7" ht="17">
      <c r="A420" s="5">
        <v>44245</v>
      </c>
      <c r="B420" s="4">
        <v>61.68</v>
      </c>
      <c r="C420" s="4">
        <v>62.26</v>
      </c>
      <c r="D420" s="4">
        <v>59.79</v>
      </c>
      <c r="E420" s="4">
        <v>60.52</v>
      </c>
      <c r="F420" s="4">
        <v>60.52</v>
      </c>
      <c r="G420" s="7">
        <v>132035</v>
      </c>
    </row>
    <row r="421" spans="1:7" ht="17">
      <c r="A421" s="5">
        <v>44246</v>
      </c>
      <c r="B421" s="4">
        <v>60.2</v>
      </c>
      <c r="C421" s="4">
        <v>60.29</v>
      </c>
      <c r="D421" s="4">
        <v>58.59</v>
      </c>
      <c r="E421" s="4">
        <v>59.24</v>
      </c>
      <c r="F421" s="4">
        <v>59.24</v>
      </c>
      <c r="G421" s="7">
        <v>102427</v>
      </c>
    </row>
    <row r="422" spans="1:7" ht="17">
      <c r="A422" s="5">
        <v>44249</v>
      </c>
      <c r="B422" s="4">
        <v>58.88</v>
      </c>
      <c r="C422" s="4">
        <v>61.84</v>
      </c>
      <c r="D422" s="4">
        <v>58.82</v>
      </c>
      <c r="E422" s="4">
        <v>61.49</v>
      </c>
      <c r="F422" s="4">
        <v>61.49</v>
      </c>
      <c r="G422" s="7">
        <v>505773</v>
      </c>
    </row>
    <row r="423" spans="1:7" ht="17">
      <c r="A423" s="5">
        <v>44250</v>
      </c>
      <c r="B423" s="4">
        <v>62.16</v>
      </c>
      <c r="C423" s="4">
        <v>63</v>
      </c>
      <c r="D423" s="4">
        <v>60.67</v>
      </c>
      <c r="E423" s="4">
        <v>61.67</v>
      </c>
      <c r="F423" s="4">
        <v>61.67</v>
      </c>
      <c r="G423" s="7">
        <v>570677</v>
      </c>
    </row>
    <row r="424" spans="1:7" ht="17">
      <c r="A424" s="5">
        <v>44251</v>
      </c>
      <c r="B424" s="4">
        <v>61.29</v>
      </c>
      <c r="C424" s="4">
        <v>63.51</v>
      </c>
      <c r="D424" s="4">
        <v>60.97</v>
      </c>
      <c r="E424" s="4">
        <v>63.22</v>
      </c>
      <c r="F424" s="4">
        <v>63.22</v>
      </c>
      <c r="G424" s="7">
        <v>489933</v>
      </c>
    </row>
    <row r="425" spans="1:7" ht="17">
      <c r="A425" s="5">
        <v>44252</v>
      </c>
      <c r="B425" s="4">
        <v>63.39</v>
      </c>
      <c r="C425" s="4">
        <v>63.81</v>
      </c>
      <c r="D425" s="4">
        <v>62.65</v>
      </c>
      <c r="E425" s="4">
        <v>63.53</v>
      </c>
      <c r="F425" s="4">
        <v>63.53</v>
      </c>
      <c r="G425" s="7">
        <v>510357</v>
      </c>
    </row>
    <row r="426" spans="1:7" ht="17">
      <c r="A426" s="5">
        <v>44253</v>
      </c>
      <c r="B426" s="4">
        <v>63.46</v>
      </c>
      <c r="C426" s="4">
        <v>63.57</v>
      </c>
      <c r="D426" s="4">
        <v>61.34</v>
      </c>
      <c r="E426" s="4">
        <v>61.5</v>
      </c>
      <c r="F426" s="4">
        <v>61.5</v>
      </c>
      <c r="G426" s="7">
        <v>472723</v>
      </c>
    </row>
    <row r="427" spans="1:7" ht="17">
      <c r="A427" s="5">
        <v>44256</v>
      </c>
      <c r="B427" s="4">
        <v>61.95</v>
      </c>
      <c r="C427" s="4">
        <v>62.92</v>
      </c>
      <c r="D427" s="4">
        <v>59.96</v>
      </c>
      <c r="E427" s="4">
        <v>60.64</v>
      </c>
      <c r="F427" s="4">
        <v>60.64</v>
      </c>
      <c r="G427" s="7">
        <v>456679</v>
      </c>
    </row>
    <row r="428" spans="1:7" ht="17">
      <c r="A428" s="5">
        <v>44257</v>
      </c>
      <c r="B428" s="4">
        <v>60.23</v>
      </c>
      <c r="C428" s="4">
        <v>61.21</v>
      </c>
      <c r="D428" s="4">
        <v>59.38</v>
      </c>
      <c r="E428" s="4">
        <v>59.75</v>
      </c>
      <c r="F428" s="4">
        <v>59.75</v>
      </c>
      <c r="G428" s="7">
        <v>464133</v>
      </c>
    </row>
    <row r="429" spans="1:7" ht="17">
      <c r="A429" s="5">
        <v>44258</v>
      </c>
      <c r="B429" s="4">
        <v>59.55</v>
      </c>
      <c r="C429" s="4">
        <v>61.99</v>
      </c>
      <c r="D429" s="4">
        <v>59.24</v>
      </c>
      <c r="E429" s="4">
        <v>61.28</v>
      </c>
      <c r="F429" s="4">
        <v>61.28</v>
      </c>
      <c r="G429" s="7">
        <v>465311</v>
      </c>
    </row>
    <row r="430" spans="1:7" ht="17">
      <c r="A430" s="5">
        <v>44259</v>
      </c>
      <c r="B430" s="4">
        <v>61.08</v>
      </c>
      <c r="C430" s="4">
        <v>64.86</v>
      </c>
      <c r="D430" s="4">
        <v>60.52</v>
      </c>
      <c r="E430" s="4">
        <v>63.83</v>
      </c>
      <c r="F430" s="4">
        <v>63.83</v>
      </c>
      <c r="G430" s="7">
        <v>694628</v>
      </c>
    </row>
    <row r="431" spans="1:7" ht="17">
      <c r="A431" s="5">
        <v>44260</v>
      </c>
      <c r="B431" s="4">
        <v>64.16</v>
      </c>
      <c r="C431" s="4">
        <v>66.42</v>
      </c>
      <c r="D431" s="4">
        <v>63.82</v>
      </c>
      <c r="E431" s="4">
        <v>66.09</v>
      </c>
      <c r="F431" s="4">
        <v>66.09</v>
      </c>
      <c r="G431" s="7">
        <v>573168</v>
      </c>
    </row>
    <row r="432" spans="1:7" ht="17">
      <c r="A432" s="5">
        <v>44263</v>
      </c>
      <c r="B432" s="4">
        <v>66.680000000000007</v>
      </c>
      <c r="C432" s="4">
        <v>67.98</v>
      </c>
      <c r="D432" s="4">
        <v>64.569999999999993</v>
      </c>
      <c r="E432" s="4">
        <v>65.05</v>
      </c>
      <c r="F432" s="4">
        <v>65.05</v>
      </c>
      <c r="G432" s="7">
        <v>533376</v>
      </c>
    </row>
    <row r="433" spans="1:7" ht="17">
      <c r="A433" s="5">
        <v>44264</v>
      </c>
      <c r="B433" s="4">
        <v>64.73</v>
      </c>
      <c r="C433" s="4">
        <v>65.98</v>
      </c>
      <c r="D433" s="4">
        <v>63.63</v>
      </c>
      <c r="E433" s="4">
        <v>64.010000000000005</v>
      </c>
      <c r="F433" s="4">
        <v>64.010000000000005</v>
      </c>
      <c r="G433" s="7">
        <v>554564</v>
      </c>
    </row>
    <row r="434" spans="1:7" ht="17">
      <c r="A434" s="5">
        <v>44265</v>
      </c>
      <c r="B434" s="4">
        <v>63.84</v>
      </c>
      <c r="C434" s="4">
        <v>64.959999999999994</v>
      </c>
      <c r="D434" s="4">
        <v>63.13</v>
      </c>
      <c r="E434" s="4">
        <v>64.44</v>
      </c>
      <c r="F434" s="4">
        <v>64.44</v>
      </c>
      <c r="G434" s="7">
        <v>498488</v>
      </c>
    </row>
    <row r="435" spans="1:7" ht="17">
      <c r="A435" s="5">
        <v>44266</v>
      </c>
      <c r="B435" s="4">
        <v>64.7</v>
      </c>
      <c r="C435" s="4">
        <v>66.209999999999994</v>
      </c>
      <c r="D435" s="4">
        <v>64.540000000000006</v>
      </c>
      <c r="E435" s="4">
        <v>66.02</v>
      </c>
      <c r="F435" s="4">
        <v>66.02</v>
      </c>
      <c r="G435" s="7">
        <v>441063</v>
      </c>
    </row>
    <row r="436" spans="1:7" ht="17">
      <c r="A436" s="5">
        <v>44267</v>
      </c>
      <c r="B436" s="4">
        <v>65.959999999999994</v>
      </c>
      <c r="C436" s="4">
        <v>66.239999999999995</v>
      </c>
      <c r="D436" s="4">
        <v>65.41</v>
      </c>
      <c r="E436" s="4">
        <v>65.61</v>
      </c>
      <c r="F436" s="4">
        <v>65.61</v>
      </c>
      <c r="G436" s="7">
        <v>321714</v>
      </c>
    </row>
    <row r="437" spans="1:7" ht="17">
      <c r="A437" s="5">
        <v>44270</v>
      </c>
      <c r="B437" s="4">
        <v>65.56</v>
      </c>
      <c r="C437" s="4">
        <v>66.400000000000006</v>
      </c>
      <c r="D437" s="4">
        <v>64.13</v>
      </c>
      <c r="E437" s="4">
        <v>65.39</v>
      </c>
      <c r="F437" s="4">
        <v>65.39</v>
      </c>
      <c r="G437" s="7">
        <v>378009</v>
      </c>
    </row>
    <row r="438" spans="1:7" ht="17">
      <c r="A438" s="5">
        <v>44271</v>
      </c>
      <c r="B438" s="4">
        <v>65.33</v>
      </c>
      <c r="C438" s="4">
        <v>65.430000000000007</v>
      </c>
      <c r="D438" s="4">
        <v>63.8</v>
      </c>
      <c r="E438" s="4">
        <v>64.8</v>
      </c>
      <c r="F438" s="4">
        <v>64.8</v>
      </c>
      <c r="G438" s="7">
        <v>317537</v>
      </c>
    </row>
    <row r="439" spans="1:7" ht="17">
      <c r="A439" s="5">
        <v>44272</v>
      </c>
      <c r="B439" s="4">
        <v>64.75</v>
      </c>
      <c r="C439" s="4">
        <v>65.34</v>
      </c>
      <c r="D439" s="4">
        <v>63.6</v>
      </c>
      <c r="E439" s="4">
        <v>64.599999999999994</v>
      </c>
      <c r="F439" s="4">
        <v>64.599999999999994</v>
      </c>
      <c r="G439" s="7">
        <v>254724</v>
      </c>
    </row>
    <row r="440" spans="1:7" ht="17">
      <c r="A440" s="5">
        <v>44273</v>
      </c>
      <c r="B440" s="4">
        <v>64.42</v>
      </c>
      <c r="C440" s="4">
        <v>64.819999999999993</v>
      </c>
      <c r="D440" s="4">
        <v>58.2</v>
      </c>
      <c r="E440" s="4">
        <v>60</v>
      </c>
      <c r="F440" s="4">
        <v>60</v>
      </c>
      <c r="G440" s="7">
        <v>143597</v>
      </c>
    </row>
    <row r="441" spans="1:7" ht="17">
      <c r="A441" s="5">
        <v>44274</v>
      </c>
      <c r="B441" s="4">
        <v>59.56</v>
      </c>
      <c r="C441" s="4">
        <v>61.72</v>
      </c>
      <c r="D441" s="4">
        <v>58.94</v>
      </c>
      <c r="E441" s="4">
        <v>61.42</v>
      </c>
      <c r="F441" s="4">
        <v>61.42</v>
      </c>
      <c r="G441" s="7">
        <v>84171</v>
      </c>
    </row>
    <row r="442" spans="1:7" ht="17">
      <c r="A442" s="5">
        <v>44277</v>
      </c>
      <c r="B442" s="4">
        <v>61.55</v>
      </c>
      <c r="C442" s="4">
        <v>61.9</v>
      </c>
      <c r="D442" s="4">
        <v>60.39</v>
      </c>
      <c r="E442" s="4">
        <v>61.55</v>
      </c>
      <c r="F442" s="4">
        <v>61.55</v>
      </c>
      <c r="G442" s="7">
        <v>404370</v>
      </c>
    </row>
    <row r="443" spans="1:7" ht="17">
      <c r="A443" s="5">
        <v>44278</v>
      </c>
      <c r="B443" s="4">
        <v>61.28</v>
      </c>
      <c r="C443" s="4">
        <v>61.35</v>
      </c>
      <c r="D443" s="4">
        <v>57.25</v>
      </c>
      <c r="E443" s="4">
        <v>57.76</v>
      </c>
      <c r="F443" s="4">
        <v>57.76</v>
      </c>
      <c r="G443" s="7">
        <v>712317</v>
      </c>
    </row>
    <row r="444" spans="1:7" ht="17">
      <c r="A444" s="5">
        <v>44279</v>
      </c>
      <c r="B444" s="4">
        <v>57.4</v>
      </c>
      <c r="C444" s="4">
        <v>61.34</v>
      </c>
      <c r="D444" s="4">
        <v>57.29</v>
      </c>
      <c r="E444" s="4">
        <v>61.18</v>
      </c>
      <c r="F444" s="4">
        <v>61.18</v>
      </c>
      <c r="G444" s="7">
        <v>566291</v>
      </c>
    </row>
    <row r="445" spans="1:7" ht="17">
      <c r="A445" s="5">
        <v>44280</v>
      </c>
      <c r="B445" s="4">
        <v>60.8</v>
      </c>
      <c r="C445" s="4">
        <v>60.86</v>
      </c>
      <c r="D445" s="4">
        <v>57.44</v>
      </c>
      <c r="E445" s="4">
        <v>58.56</v>
      </c>
      <c r="F445" s="4">
        <v>58.56</v>
      </c>
      <c r="G445" s="7">
        <v>580105</v>
      </c>
    </row>
    <row r="446" spans="1:7" ht="17">
      <c r="A446" s="5">
        <v>44281</v>
      </c>
      <c r="B446" s="4">
        <v>58.48</v>
      </c>
      <c r="C446" s="4">
        <v>61.36</v>
      </c>
      <c r="D446" s="4">
        <v>58.32</v>
      </c>
      <c r="E446" s="4">
        <v>60.97</v>
      </c>
      <c r="F446" s="4">
        <v>60.97</v>
      </c>
      <c r="G446" s="7">
        <v>471996</v>
      </c>
    </row>
    <row r="447" spans="1:7" ht="17">
      <c r="A447" s="5">
        <v>44284</v>
      </c>
      <c r="B447" s="4">
        <v>60.93</v>
      </c>
      <c r="C447" s="4">
        <v>61.77</v>
      </c>
      <c r="D447" s="4">
        <v>59.41</v>
      </c>
      <c r="E447" s="4">
        <v>61.56</v>
      </c>
      <c r="F447" s="4">
        <v>61.56</v>
      </c>
      <c r="G447" s="7">
        <v>449360</v>
      </c>
    </row>
    <row r="448" spans="1:7" ht="17">
      <c r="A448" s="5">
        <v>44285</v>
      </c>
      <c r="B448" s="4">
        <v>61.96</v>
      </c>
      <c r="C448" s="4">
        <v>62.27</v>
      </c>
      <c r="D448" s="4">
        <v>59.94</v>
      </c>
      <c r="E448" s="4">
        <v>60.55</v>
      </c>
      <c r="F448" s="4">
        <v>60.55</v>
      </c>
      <c r="G448" s="7">
        <v>388188</v>
      </c>
    </row>
    <row r="449" spans="1:7" ht="17">
      <c r="A449" s="5">
        <v>44286</v>
      </c>
      <c r="B449" s="4">
        <v>60.45</v>
      </c>
      <c r="C449" s="4">
        <v>61.17</v>
      </c>
      <c r="D449" s="4">
        <v>58.85</v>
      </c>
      <c r="E449" s="4">
        <v>59.16</v>
      </c>
      <c r="F449" s="4">
        <v>59.16</v>
      </c>
      <c r="G449" s="7">
        <v>414162</v>
      </c>
    </row>
    <row r="450" spans="1:7" ht="17">
      <c r="A450" s="5">
        <v>44287</v>
      </c>
      <c r="B450" s="4">
        <v>59.49</v>
      </c>
      <c r="C450" s="4">
        <v>61.75</v>
      </c>
      <c r="D450" s="4">
        <v>58.86</v>
      </c>
      <c r="E450" s="4">
        <v>61.45</v>
      </c>
      <c r="F450" s="4">
        <v>61.45</v>
      </c>
      <c r="G450" s="7">
        <v>605567</v>
      </c>
    </row>
    <row r="451" spans="1:7" ht="17">
      <c r="A451" s="5">
        <v>44291</v>
      </c>
      <c r="B451" s="4">
        <v>61.5</v>
      </c>
      <c r="C451" s="4">
        <v>61.5</v>
      </c>
      <c r="D451" s="4">
        <v>57.63</v>
      </c>
      <c r="E451" s="4">
        <v>58.65</v>
      </c>
      <c r="F451" s="4">
        <v>58.65</v>
      </c>
      <c r="G451" s="7">
        <v>438864</v>
      </c>
    </row>
    <row r="452" spans="1:7" ht="17">
      <c r="A452" s="5">
        <v>44292</v>
      </c>
      <c r="B452" s="4">
        <v>58.8</v>
      </c>
      <c r="C452" s="4">
        <v>60.9</v>
      </c>
      <c r="D452" s="4">
        <v>58.62</v>
      </c>
      <c r="E452" s="4">
        <v>59.33</v>
      </c>
      <c r="F452" s="4">
        <v>59.33</v>
      </c>
      <c r="G452" s="7">
        <v>457348</v>
      </c>
    </row>
    <row r="453" spans="1:7" ht="17">
      <c r="A453" s="5">
        <v>44293</v>
      </c>
      <c r="B453" s="4">
        <v>59.26</v>
      </c>
      <c r="C453" s="4">
        <v>60.04</v>
      </c>
      <c r="D453" s="4">
        <v>58.12</v>
      </c>
      <c r="E453" s="4">
        <v>59.77</v>
      </c>
      <c r="F453" s="4">
        <v>59.77</v>
      </c>
      <c r="G453" s="7">
        <v>475537</v>
      </c>
    </row>
    <row r="454" spans="1:7" ht="17">
      <c r="A454" s="5">
        <v>44294</v>
      </c>
      <c r="B454" s="4">
        <v>59.52</v>
      </c>
      <c r="C454" s="4">
        <v>59.93</v>
      </c>
      <c r="D454" s="4">
        <v>58.82</v>
      </c>
      <c r="E454" s="4">
        <v>59.6</v>
      </c>
      <c r="F454" s="4">
        <v>59.6</v>
      </c>
      <c r="G454" s="7">
        <v>419913</v>
      </c>
    </row>
    <row r="455" spans="1:7" ht="17">
      <c r="A455" s="5">
        <v>44295</v>
      </c>
      <c r="B455" s="4">
        <v>59.76</v>
      </c>
      <c r="C455" s="4">
        <v>59.95</v>
      </c>
      <c r="D455" s="4">
        <v>59.1</v>
      </c>
      <c r="E455" s="4">
        <v>59.32</v>
      </c>
      <c r="F455" s="4">
        <v>59.32</v>
      </c>
      <c r="G455" s="7">
        <v>351436</v>
      </c>
    </row>
    <row r="456" spans="1:7" ht="17">
      <c r="A456" s="5">
        <v>44298</v>
      </c>
      <c r="B456" s="4">
        <v>59.35</v>
      </c>
      <c r="C456" s="4">
        <v>60.77</v>
      </c>
      <c r="D456" s="4">
        <v>58.73</v>
      </c>
      <c r="E456" s="4">
        <v>59.7</v>
      </c>
      <c r="F456" s="4">
        <v>59.7</v>
      </c>
      <c r="G456" s="7">
        <v>410218</v>
      </c>
    </row>
    <row r="457" spans="1:7" ht="17">
      <c r="A457" s="5">
        <v>44299</v>
      </c>
      <c r="B457" s="4">
        <v>59.64</v>
      </c>
      <c r="C457" s="4">
        <v>60.59</v>
      </c>
      <c r="D457" s="4">
        <v>59.64</v>
      </c>
      <c r="E457" s="4">
        <v>60.18</v>
      </c>
      <c r="F457" s="4">
        <v>60.18</v>
      </c>
      <c r="G457" s="7">
        <v>349733</v>
      </c>
    </row>
    <row r="458" spans="1:7" ht="17">
      <c r="A458" s="5">
        <v>44300</v>
      </c>
      <c r="B458" s="4">
        <v>60.44</v>
      </c>
      <c r="C458" s="4">
        <v>63.44</v>
      </c>
      <c r="D458" s="4">
        <v>60.38</v>
      </c>
      <c r="E458" s="4">
        <v>63.15</v>
      </c>
      <c r="F458" s="4">
        <v>63.15</v>
      </c>
      <c r="G458" s="7">
        <v>419813</v>
      </c>
    </row>
    <row r="459" spans="1:7" ht="17">
      <c r="A459" s="5">
        <v>44301</v>
      </c>
      <c r="B459" s="4">
        <v>62.83</v>
      </c>
      <c r="C459" s="4">
        <v>63.57</v>
      </c>
      <c r="D459" s="4">
        <v>62.53</v>
      </c>
      <c r="E459" s="4">
        <v>63.46</v>
      </c>
      <c r="F459" s="4">
        <v>63.46</v>
      </c>
      <c r="G459" s="7">
        <v>243370</v>
      </c>
    </row>
    <row r="460" spans="1:7" ht="17">
      <c r="A460" s="5">
        <v>44302</v>
      </c>
      <c r="B460" s="4">
        <v>63.32</v>
      </c>
      <c r="C460" s="4">
        <v>63.88</v>
      </c>
      <c r="D460" s="4">
        <v>62.83</v>
      </c>
      <c r="E460" s="4">
        <v>63.13</v>
      </c>
      <c r="F460" s="4">
        <v>63.13</v>
      </c>
      <c r="G460" s="7">
        <v>87795</v>
      </c>
    </row>
    <row r="461" spans="1:7" ht="17">
      <c r="A461" s="5">
        <v>44305</v>
      </c>
      <c r="B461" s="4">
        <v>62.98</v>
      </c>
      <c r="C461" s="4">
        <v>63.63</v>
      </c>
      <c r="D461" s="4">
        <v>62.63</v>
      </c>
      <c r="E461" s="4">
        <v>63.38</v>
      </c>
      <c r="F461" s="4">
        <v>63.38</v>
      </c>
      <c r="G461" s="7">
        <v>74384</v>
      </c>
    </row>
    <row r="462" spans="1:7" ht="17">
      <c r="A462" s="5">
        <v>44306</v>
      </c>
      <c r="B462" s="4">
        <v>63.47</v>
      </c>
      <c r="C462" s="4">
        <v>64.25</v>
      </c>
      <c r="D462" s="4">
        <v>61.5</v>
      </c>
      <c r="E462" s="4">
        <v>62.44</v>
      </c>
      <c r="F462" s="4">
        <v>62.44</v>
      </c>
      <c r="G462" s="7">
        <v>476046</v>
      </c>
    </row>
    <row r="463" spans="1:7" ht="17">
      <c r="A463" s="5">
        <v>44307</v>
      </c>
      <c r="B463" s="4">
        <v>62.39</v>
      </c>
      <c r="C463" s="4">
        <v>62.56</v>
      </c>
      <c r="D463" s="4">
        <v>60.86</v>
      </c>
      <c r="E463" s="4">
        <v>61.35</v>
      </c>
      <c r="F463" s="4">
        <v>61.35</v>
      </c>
      <c r="G463" s="7">
        <v>431486</v>
      </c>
    </row>
    <row r="464" spans="1:7" ht="17">
      <c r="A464" s="5">
        <v>44308</v>
      </c>
      <c r="B464" s="4">
        <v>61.11</v>
      </c>
      <c r="C464" s="4">
        <v>61.87</v>
      </c>
      <c r="D464" s="4">
        <v>60.61</v>
      </c>
      <c r="E464" s="4">
        <v>61.43</v>
      </c>
      <c r="F464" s="4">
        <v>61.43</v>
      </c>
      <c r="G464" s="7">
        <v>344700</v>
      </c>
    </row>
    <row r="465" spans="1:7" ht="17">
      <c r="A465" s="5">
        <v>44309</v>
      </c>
      <c r="B465" s="4">
        <v>61.65</v>
      </c>
      <c r="C465" s="4">
        <v>62.43</v>
      </c>
      <c r="D465" s="4">
        <v>61.25</v>
      </c>
      <c r="E465" s="4">
        <v>62.14</v>
      </c>
      <c r="F465" s="4">
        <v>62.14</v>
      </c>
      <c r="G465" s="7">
        <v>345407</v>
      </c>
    </row>
    <row r="466" spans="1:7" ht="17">
      <c r="A466" s="5">
        <v>44312</v>
      </c>
      <c r="B466" s="4">
        <v>62.06</v>
      </c>
      <c r="C466" s="4">
        <v>62.31</v>
      </c>
      <c r="D466" s="4">
        <v>60.66</v>
      </c>
      <c r="E466" s="4">
        <v>61.91</v>
      </c>
      <c r="F466" s="4">
        <v>61.91</v>
      </c>
      <c r="G466" s="7">
        <v>366865</v>
      </c>
    </row>
    <row r="467" spans="1:7" ht="17">
      <c r="A467" s="5">
        <v>44313</v>
      </c>
      <c r="B467" s="4">
        <v>61.97</v>
      </c>
      <c r="C467" s="4">
        <v>63.3</v>
      </c>
      <c r="D467" s="4">
        <v>61.91</v>
      </c>
      <c r="E467" s="4">
        <v>62.94</v>
      </c>
      <c r="F467" s="4">
        <v>62.94</v>
      </c>
      <c r="G467" s="7">
        <v>361536</v>
      </c>
    </row>
    <row r="468" spans="1:7" ht="17">
      <c r="A468" s="5">
        <v>44314</v>
      </c>
      <c r="B468" s="4">
        <v>63.04</v>
      </c>
      <c r="C468" s="4">
        <v>64.53</v>
      </c>
      <c r="D468" s="4">
        <v>62.67</v>
      </c>
      <c r="E468" s="4">
        <v>63.86</v>
      </c>
      <c r="F468" s="4">
        <v>63.86</v>
      </c>
      <c r="G468" s="7">
        <v>387683</v>
      </c>
    </row>
    <row r="469" spans="1:7" ht="17">
      <c r="A469" s="5">
        <v>44315</v>
      </c>
      <c r="B469" s="4">
        <v>63.7</v>
      </c>
      <c r="C469" s="4">
        <v>65.47</v>
      </c>
      <c r="D469" s="4">
        <v>63.65</v>
      </c>
      <c r="E469" s="4">
        <v>65.010000000000005</v>
      </c>
      <c r="F469" s="4">
        <v>65.010000000000005</v>
      </c>
      <c r="G469" s="7">
        <v>384489</v>
      </c>
    </row>
    <row r="470" spans="1:7" ht="17">
      <c r="A470" s="5">
        <v>44316</v>
      </c>
      <c r="B470" s="4">
        <v>64.88</v>
      </c>
      <c r="C470" s="4">
        <v>64.95</v>
      </c>
      <c r="D470" s="4">
        <v>63.08</v>
      </c>
      <c r="E470" s="4">
        <v>63.58</v>
      </c>
      <c r="F470" s="4">
        <v>63.58</v>
      </c>
      <c r="G470" s="7">
        <v>400515</v>
      </c>
    </row>
    <row r="471" spans="1:7" ht="17">
      <c r="A471" s="5">
        <v>44319</v>
      </c>
      <c r="B471" s="4">
        <v>63.64</v>
      </c>
      <c r="C471" s="4">
        <v>64.680000000000007</v>
      </c>
      <c r="D471" s="4">
        <v>62.91</v>
      </c>
      <c r="E471" s="4">
        <v>64.489999999999995</v>
      </c>
      <c r="F471" s="4">
        <v>64.489999999999995</v>
      </c>
      <c r="G471" s="7">
        <v>285969</v>
      </c>
    </row>
    <row r="472" spans="1:7" ht="17">
      <c r="A472" s="5">
        <v>44320</v>
      </c>
      <c r="B472" s="4">
        <v>64.53</v>
      </c>
      <c r="C472" s="4">
        <v>66.19</v>
      </c>
      <c r="D472" s="4">
        <v>64.290000000000006</v>
      </c>
      <c r="E472" s="4">
        <v>65.69</v>
      </c>
      <c r="F472" s="4">
        <v>65.69</v>
      </c>
      <c r="G472" s="7">
        <v>370208</v>
      </c>
    </row>
    <row r="473" spans="1:7" ht="17">
      <c r="A473" s="5">
        <v>44321</v>
      </c>
      <c r="B473" s="4">
        <v>66.45</v>
      </c>
      <c r="C473" s="4">
        <v>66.760000000000005</v>
      </c>
      <c r="D473" s="4">
        <v>64.92</v>
      </c>
      <c r="E473" s="4">
        <v>65.63</v>
      </c>
      <c r="F473" s="4">
        <v>65.63</v>
      </c>
      <c r="G473" s="7">
        <v>460066</v>
      </c>
    </row>
    <row r="474" spans="1:7" ht="17">
      <c r="A474" s="5">
        <v>44322</v>
      </c>
      <c r="B474" s="4">
        <v>65.27</v>
      </c>
      <c r="C474" s="4">
        <v>65.98</v>
      </c>
      <c r="D474" s="4">
        <v>64.5</v>
      </c>
      <c r="E474" s="4">
        <v>64.709999999999994</v>
      </c>
      <c r="F474" s="4">
        <v>64.709999999999994</v>
      </c>
      <c r="G474" s="7">
        <v>389214</v>
      </c>
    </row>
    <row r="475" spans="1:7" ht="17">
      <c r="A475" s="5">
        <v>44323</v>
      </c>
      <c r="B475" s="4">
        <v>64.900000000000006</v>
      </c>
      <c r="C475" s="4">
        <v>65.239999999999995</v>
      </c>
      <c r="D475" s="4">
        <v>63.9</v>
      </c>
      <c r="E475" s="4">
        <v>64.900000000000006</v>
      </c>
      <c r="F475" s="4">
        <v>64.900000000000006</v>
      </c>
      <c r="G475" s="7">
        <v>431417</v>
      </c>
    </row>
    <row r="476" spans="1:7" ht="17">
      <c r="A476" s="5">
        <v>44326</v>
      </c>
      <c r="B476" s="4">
        <v>65.569999999999993</v>
      </c>
      <c r="C476" s="4">
        <v>65.75</v>
      </c>
      <c r="D476" s="4">
        <v>63.95</v>
      </c>
      <c r="E476" s="4">
        <v>64.92</v>
      </c>
      <c r="F476" s="4">
        <v>64.92</v>
      </c>
      <c r="G476" s="7">
        <v>448337</v>
      </c>
    </row>
    <row r="477" spans="1:7" ht="17">
      <c r="A477" s="5">
        <v>44327</v>
      </c>
      <c r="B477" s="4">
        <v>64.900000000000006</v>
      </c>
      <c r="C477" s="4">
        <v>65.5</v>
      </c>
      <c r="D477" s="4">
        <v>63.68</v>
      </c>
      <c r="E477" s="4">
        <v>65.28</v>
      </c>
      <c r="F477" s="4">
        <v>65.28</v>
      </c>
      <c r="G477" s="7">
        <v>514949</v>
      </c>
    </row>
    <row r="478" spans="1:7" ht="17">
      <c r="A478" s="5">
        <v>44328</v>
      </c>
      <c r="B478" s="4">
        <v>65.459999999999994</v>
      </c>
      <c r="C478" s="4">
        <v>66.63</v>
      </c>
      <c r="D478" s="4">
        <v>64.97</v>
      </c>
      <c r="E478" s="4">
        <v>66.08</v>
      </c>
      <c r="F478" s="4">
        <v>66.08</v>
      </c>
      <c r="G478" s="7">
        <v>508519</v>
      </c>
    </row>
    <row r="479" spans="1:7" ht="17">
      <c r="A479" s="5">
        <v>44329</v>
      </c>
      <c r="B479" s="4">
        <v>65.75</v>
      </c>
      <c r="C479" s="4">
        <v>65.81</v>
      </c>
      <c r="D479" s="4">
        <v>63.09</v>
      </c>
      <c r="E479" s="4">
        <v>63.82</v>
      </c>
      <c r="F479" s="4">
        <v>63.82</v>
      </c>
      <c r="G479" s="7">
        <v>547691</v>
      </c>
    </row>
    <row r="480" spans="1:7" ht="17">
      <c r="A480" s="5">
        <v>44330</v>
      </c>
      <c r="B480" s="4">
        <v>63.83</v>
      </c>
      <c r="C480" s="4">
        <v>65.62</v>
      </c>
      <c r="D480" s="4">
        <v>63.33</v>
      </c>
      <c r="E480" s="4">
        <v>65.37</v>
      </c>
      <c r="F480" s="4">
        <v>65.37</v>
      </c>
      <c r="G480" s="7">
        <v>383749</v>
      </c>
    </row>
    <row r="481" spans="1:7" ht="17">
      <c r="A481" s="5">
        <v>44333</v>
      </c>
      <c r="B481" s="4">
        <v>65.5</v>
      </c>
      <c r="C481" s="4">
        <v>66.430000000000007</v>
      </c>
      <c r="D481" s="4">
        <v>64.83</v>
      </c>
      <c r="E481" s="4">
        <v>66.27</v>
      </c>
      <c r="F481" s="4">
        <v>66.27</v>
      </c>
      <c r="G481" s="7">
        <v>268476</v>
      </c>
    </row>
    <row r="482" spans="1:7" ht="17">
      <c r="A482" s="5">
        <v>44334</v>
      </c>
      <c r="B482" s="4">
        <v>66.33</v>
      </c>
      <c r="C482" s="4">
        <v>67.010000000000005</v>
      </c>
      <c r="D482" s="4">
        <v>64.11</v>
      </c>
      <c r="E482" s="4">
        <v>65.489999999999995</v>
      </c>
      <c r="F482" s="4">
        <v>65.489999999999995</v>
      </c>
      <c r="G482" s="7">
        <v>167348</v>
      </c>
    </row>
    <row r="483" spans="1:7" ht="17">
      <c r="A483" s="5">
        <v>44335</v>
      </c>
      <c r="B483" s="4">
        <v>65.28</v>
      </c>
      <c r="C483" s="4">
        <v>65.349999999999994</v>
      </c>
      <c r="D483" s="4">
        <v>61.95</v>
      </c>
      <c r="E483" s="4">
        <v>63.36</v>
      </c>
      <c r="F483" s="4">
        <v>63.36</v>
      </c>
      <c r="G483" s="7">
        <v>101902</v>
      </c>
    </row>
    <row r="484" spans="1:7" ht="17">
      <c r="A484" s="5">
        <v>44336</v>
      </c>
      <c r="B484" s="4">
        <v>63.39</v>
      </c>
      <c r="C484" s="4">
        <v>63.96</v>
      </c>
      <c r="D484" s="4">
        <v>61.89</v>
      </c>
      <c r="E484" s="4">
        <v>62.05</v>
      </c>
      <c r="F484" s="4">
        <v>62.05</v>
      </c>
      <c r="G484" s="7">
        <v>524168</v>
      </c>
    </row>
    <row r="485" spans="1:7" ht="17">
      <c r="A485" s="5">
        <v>44337</v>
      </c>
      <c r="B485" s="4">
        <v>61.89</v>
      </c>
      <c r="C485" s="4">
        <v>64.069999999999993</v>
      </c>
      <c r="D485" s="4">
        <v>61.56</v>
      </c>
      <c r="E485" s="4">
        <v>63.58</v>
      </c>
      <c r="F485" s="4">
        <v>63.58</v>
      </c>
      <c r="G485" s="7">
        <v>530831</v>
      </c>
    </row>
    <row r="486" spans="1:7" ht="17">
      <c r="A486" s="5">
        <v>44340</v>
      </c>
      <c r="B486" s="4">
        <v>63.87</v>
      </c>
      <c r="C486" s="4">
        <v>66.14</v>
      </c>
      <c r="D486" s="4">
        <v>63.63</v>
      </c>
      <c r="E486" s="4">
        <v>66.05</v>
      </c>
      <c r="F486" s="4">
        <v>66.05</v>
      </c>
      <c r="G486" s="7">
        <v>466647</v>
      </c>
    </row>
    <row r="487" spans="1:7" ht="17">
      <c r="A487" s="5">
        <v>44341</v>
      </c>
      <c r="B487" s="4">
        <v>66.02</v>
      </c>
      <c r="C487" s="4">
        <v>66.510000000000005</v>
      </c>
      <c r="D487" s="4">
        <v>65.41</v>
      </c>
      <c r="E487" s="4">
        <v>66.069999999999993</v>
      </c>
      <c r="F487" s="4">
        <v>66.069999999999993</v>
      </c>
      <c r="G487" s="7">
        <v>497394</v>
      </c>
    </row>
    <row r="488" spans="1:7" ht="17">
      <c r="A488" s="5">
        <v>44342</v>
      </c>
      <c r="B488" s="4">
        <v>66.040000000000006</v>
      </c>
      <c r="C488" s="4">
        <v>66.430000000000007</v>
      </c>
      <c r="D488" s="4">
        <v>65.25</v>
      </c>
      <c r="E488" s="4">
        <v>66.209999999999994</v>
      </c>
      <c r="F488" s="4">
        <v>66.209999999999994</v>
      </c>
      <c r="G488" s="7">
        <v>376207</v>
      </c>
    </row>
    <row r="489" spans="1:7" ht="17">
      <c r="A489" s="5">
        <v>44343</v>
      </c>
      <c r="B489" s="4">
        <v>66.16</v>
      </c>
      <c r="C489" s="4">
        <v>66.92</v>
      </c>
      <c r="D489" s="4">
        <v>65.47</v>
      </c>
      <c r="E489" s="4">
        <v>66.849999999999994</v>
      </c>
      <c r="F489" s="4">
        <v>66.849999999999994</v>
      </c>
      <c r="G489" s="7">
        <v>337542</v>
      </c>
    </row>
    <row r="490" spans="1:7" ht="17">
      <c r="A490" s="5">
        <v>44344</v>
      </c>
      <c r="B490" s="4">
        <v>66.95</v>
      </c>
      <c r="C490" s="4">
        <v>67.52</v>
      </c>
      <c r="D490" s="4">
        <v>66.17</v>
      </c>
      <c r="E490" s="4">
        <v>66.319999999999993</v>
      </c>
      <c r="F490" s="4">
        <v>66.319999999999993</v>
      </c>
      <c r="G490" s="7">
        <v>390461</v>
      </c>
    </row>
    <row r="491" spans="1:7" ht="17">
      <c r="A491" s="5">
        <v>44348</v>
      </c>
      <c r="B491" s="4">
        <v>66.680000000000007</v>
      </c>
      <c r="C491" s="4">
        <v>68.87</v>
      </c>
      <c r="D491" s="4">
        <v>66.41</v>
      </c>
      <c r="E491" s="4">
        <v>67.72</v>
      </c>
      <c r="F491" s="4">
        <v>67.72</v>
      </c>
      <c r="G491" s="7">
        <v>570985</v>
      </c>
    </row>
    <row r="492" spans="1:7" ht="17">
      <c r="A492" s="5">
        <v>44349</v>
      </c>
      <c r="B492" s="4">
        <v>67.989999999999995</v>
      </c>
      <c r="C492" s="4">
        <v>69</v>
      </c>
      <c r="D492" s="4">
        <v>67.78</v>
      </c>
      <c r="E492" s="4">
        <v>68.83</v>
      </c>
      <c r="F492" s="4">
        <v>68.83</v>
      </c>
      <c r="G492" s="7">
        <v>332995</v>
      </c>
    </row>
    <row r="493" spans="1:7" ht="17">
      <c r="A493" s="5">
        <v>44350</v>
      </c>
      <c r="B493" s="4">
        <v>68.760000000000005</v>
      </c>
      <c r="C493" s="4">
        <v>69.400000000000006</v>
      </c>
      <c r="D493" s="4">
        <v>68.19</v>
      </c>
      <c r="E493" s="4">
        <v>68.81</v>
      </c>
      <c r="F493" s="4">
        <v>68.81</v>
      </c>
      <c r="G493" s="7">
        <v>351367</v>
      </c>
    </row>
    <row r="494" spans="1:7" ht="17">
      <c r="A494" s="5">
        <v>44351</v>
      </c>
      <c r="B494" s="4">
        <v>68.91</v>
      </c>
      <c r="C494" s="4">
        <v>69.760000000000005</v>
      </c>
      <c r="D494" s="4">
        <v>68.33</v>
      </c>
      <c r="E494" s="4">
        <v>69.62</v>
      </c>
      <c r="F494" s="4">
        <v>69.62</v>
      </c>
      <c r="G494" s="7">
        <v>326250</v>
      </c>
    </row>
    <row r="495" spans="1:7" ht="17">
      <c r="A495" s="5">
        <v>44354</v>
      </c>
      <c r="B495" s="4">
        <v>69.52</v>
      </c>
      <c r="C495" s="4">
        <v>70</v>
      </c>
      <c r="D495" s="4">
        <v>68.930000000000007</v>
      </c>
      <c r="E495" s="4">
        <v>69.23</v>
      </c>
      <c r="F495" s="4">
        <v>69.23</v>
      </c>
      <c r="G495" s="7">
        <v>365621</v>
      </c>
    </row>
    <row r="496" spans="1:7" ht="17">
      <c r="A496" s="5">
        <v>44355</v>
      </c>
      <c r="B496" s="4">
        <v>69.290000000000006</v>
      </c>
      <c r="C496" s="4">
        <v>70.27</v>
      </c>
      <c r="D496" s="4">
        <v>68.47</v>
      </c>
      <c r="E496" s="4">
        <v>70.05</v>
      </c>
      <c r="F496" s="4">
        <v>70.05</v>
      </c>
      <c r="G496" s="7">
        <v>441302</v>
      </c>
    </row>
    <row r="497" spans="1:7" ht="17">
      <c r="A497" s="5">
        <v>44356</v>
      </c>
      <c r="B497" s="4">
        <v>70.010000000000005</v>
      </c>
      <c r="C497" s="4">
        <v>70.62</v>
      </c>
      <c r="D497" s="4">
        <v>69.459999999999994</v>
      </c>
      <c r="E497" s="4">
        <v>69.959999999999994</v>
      </c>
      <c r="F497" s="4">
        <v>69.959999999999994</v>
      </c>
      <c r="G497" s="7">
        <v>410820</v>
      </c>
    </row>
    <row r="498" spans="1:7" ht="17">
      <c r="A498" s="5">
        <v>44357</v>
      </c>
      <c r="B498" s="4">
        <v>69.760000000000005</v>
      </c>
      <c r="C498" s="4">
        <v>70.650000000000006</v>
      </c>
      <c r="D498" s="4">
        <v>68.680000000000007</v>
      </c>
      <c r="E498" s="4">
        <v>70.290000000000006</v>
      </c>
      <c r="F498" s="4">
        <v>70.290000000000006</v>
      </c>
      <c r="G498" s="7">
        <v>492464</v>
      </c>
    </row>
    <row r="499" spans="1:7" ht="17">
      <c r="A499" s="5">
        <v>44358</v>
      </c>
      <c r="B499" s="4">
        <v>70.099999999999994</v>
      </c>
      <c r="C499" s="4">
        <v>71.239999999999995</v>
      </c>
      <c r="D499" s="4">
        <v>69.680000000000007</v>
      </c>
      <c r="E499" s="4">
        <v>70.91</v>
      </c>
      <c r="F499" s="4">
        <v>70.91</v>
      </c>
      <c r="G499" s="7">
        <v>563575</v>
      </c>
    </row>
    <row r="500" spans="1:7" ht="17">
      <c r="A500" s="5">
        <v>44361</v>
      </c>
      <c r="B500" s="4">
        <v>70.650000000000006</v>
      </c>
      <c r="C500" s="4">
        <v>71.78</v>
      </c>
      <c r="D500" s="4">
        <v>70.650000000000006</v>
      </c>
      <c r="E500" s="4">
        <v>70.88</v>
      </c>
      <c r="F500" s="4">
        <v>70.88</v>
      </c>
      <c r="G500" s="7">
        <v>319639</v>
      </c>
    </row>
    <row r="501" spans="1:7" ht="17">
      <c r="A501" s="5">
        <v>44362</v>
      </c>
      <c r="B501" s="4">
        <v>71.16</v>
      </c>
      <c r="C501" s="4">
        <v>72.489999999999995</v>
      </c>
      <c r="D501" s="4">
        <v>70.81</v>
      </c>
      <c r="E501" s="4">
        <v>72.12</v>
      </c>
      <c r="F501" s="4">
        <v>72.12</v>
      </c>
      <c r="G501" s="7">
        <v>336035</v>
      </c>
    </row>
    <row r="502" spans="1:7" ht="17">
      <c r="A502" s="5">
        <v>44363</v>
      </c>
      <c r="B502" s="4">
        <v>72.45</v>
      </c>
      <c r="C502" s="4">
        <v>72.989999999999995</v>
      </c>
      <c r="D502" s="4">
        <v>71.61</v>
      </c>
      <c r="E502" s="4">
        <v>72.150000000000006</v>
      </c>
      <c r="F502" s="4">
        <v>72.150000000000006</v>
      </c>
      <c r="G502" s="7">
        <v>426775</v>
      </c>
    </row>
    <row r="503" spans="1:7" ht="17">
      <c r="A503" s="5">
        <v>44364</v>
      </c>
      <c r="B503" s="4">
        <v>71.650000000000006</v>
      </c>
      <c r="C503" s="4">
        <v>72.3</v>
      </c>
      <c r="D503" s="4">
        <v>69.77</v>
      </c>
      <c r="E503" s="4">
        <v>71.040000000000006</v>
      </c>
      <c r="F503" s="4">
        <v>71.040000000000006</v>
      </c>
      <c r="G503" s="7">
        <v>373780</v>
      </c>
    </row>
    <row r="504" spans="1:7" ht="17">
      <c r="A504" s="5">
        <v>44365</v>
      </c>
      <c r="B504" s="4">
        <v>71.099999999999994</v>
      </c>
      <c r="C504" s="4">
        <v>72.17</v>
      </c>
      <c r="D504" s="4">
        <v>70.16</v>
      </c>
      <c r="E504" s="4">
        <v>71.64</v>
      </c>
      <c r="F504" s="4">
        <v>71.64</v>
      </c>
      <c r="G504" s="7">
        <v>139584</v>
      </c>
    </row>
    <row r="505" spans="1:7" ht="17">
      <c r="A505" s="5">
        <v>44368</v>
      </c>
      <c r="B505" s="4">
        <v>71.52</v>
      </c>
      <c r="C505" s="4">
        <v>73.959999999999994</v>
      </c>
      <c r="D505" s="4">
        <v>71.150000000000006</v>
      </c>
      <c r="E505" s="4">
        <v>73.66</v>
      </c>
      <c r="F505" s="4">
        <v>73.66</v>
      </c>
      <c r="G505" s="7">
        <v>123662</v>
      </c>
    </row>
    <row r="506" spans="1:7" ht="17">
      <c r="A506" s="5">
        <v>44369</v>
      </c>
      <c r="B506" s="4">
        <v>73.41</v>
      </c>
      <c r="C506" s="4">
        <v>73.95</v>
      </c>
      <c r="D506" s="4">
        <v>72.94</v>
      </c>
      <c r="E506" s="4">
        <v>73.06</v>
      </c>
      <c r="F506" s="4">
        <v>73.06</v>
      </c>
      <c r="G506" s="7">
        <v>498555</v>
      </c>
    </row>
    <row r="507" spans="1:7" ht="17">
      <c r="A507" s="5">
        <v>44370</v>
      </c>
      <c r="B507" s="4">
        <v>72.91</v>
      </c>
      <c r="C507" s="4">
        <v>74.25</v>
      </c>
      <c r="D507" s="4">
        <v>72.819999999999993</v>
      </c>
      <c r="E507" s="4">
        <v>73.08</v>
      </c>
      <c r="F507" s="4">
        <v>73.08</v>
      </c>
      <c r="G507" s="7">
        <v>429207</v>
      </c>
    </row>
    <row r="508" spans="1:7" ht="17">
      <c r="A508" s="5">
        <v>44371</v>
      </c>
      <c r="B508" s="4">
        <v>73.28</v>
      </c>
      <c r="C508" s="4">
        <v>73.61</v>
      </c>
      <c r="D508" s="4">
        <v>72.319999999999993</v>
      </c>
      <c r="E508" s="4">
        <v>73.3</v>
      </c>
      <c r="F508" s="4">
        <v>73.3</v>
      </c>
      <c r="G508" s="7">
        <v>334833</v>
      </c>
    </row>
    <row r="509" spans="1:7" ht="17">
      <c r="A509" s="5">
        <v>44372</v>
      </c>
      <c r="B509" s="4">
        <v>73.319999999999993</v>
      </c>
      <c r="C509" s="4">
        <v>74.180000000000007</v>
      </c>
      <c r="D509" s="4">
        <v>72.849999999999994</v>
      </c>
      <c r="E509" s="4">
        <v>74.05</v>
      </c>
      <c r="F509" s="4">
        <v>74.05</v>
      </c>
      <c r="G509" s="7">
        <v>364721</v>
      </c>
    </row>
    <row r="510" spans="1:7" ht="17">
      <c r="A510" s="5">
        <v>44375</v>
      </c>
      <c r="B510" s="4">
        <v>73.989999999999995</v>
      </c>
      <c r="C510" s="4">
        <v>74.45</v>
      </c>
      <c r="D510" s="4">
        <v>72.62</v>
      </c>
      <c r="E510" s="4">
        <v>72.91</v>
      </c>
      <c r="F510" s="4">
        <v>72.91</v>
      </c>
      <c r="G510" s="7">
        <v>354701</v>
      </c>
    </row>
    <row r="511" spans="1:7" ht="17">
      <c r="A511" s="5">
        <v>44376</v>
      </c>
      <c r="B511" s="4">
        <v>72.78</v>
      </c>
      <c r="C511" s="4">
        <v>73.81</v>
      </c>
      <c r="D511" s="4">
        <v>71.97</v>
      </c>
      <c r="E511" s="4">
        <v>72.98</v>
      </c>
      <c r="F511" s="4">
        <v>72.98</v>
      </c>
      <c r="G511" s="7">
        <v>321448</v>
      </c>
    </row>
    <row r="512" spans="1:7" ht="17">
      <c r="A512" s="5">
        <v>44377</v>
      </c>
      <c r="B512" s="4">
        <v>73.47</v>
      </c>
      <c r="C512" s="4">
        <v>74.14</v>
      </c>
      <c r="D512" s="4">
        <v>72.819999999999993</v>
      </c>
      <c r="E512" s="4">
        <v>73.47</v>
      </c>
      <c r="F512" s="4">
        <v>73.47</v>
      </c>
      <c r="G512" s="7">
        <v>383626</v>
      </c>
    </row>
    <row r="513" spans="1:7" ht="17">
      <c r="A513" s="5">
        <v>44378</v>
      </c>
      <c r="B513" s="4">
        <v>73.5</v>
      </c>
      <c r="C513" s="4">
        <v>76.22</v>
      </c>
      <c r="D513" s="4">
        <v>73.39</v>
      </c>
      <c r="E513" s="4">
        <v>75.23</v>
      </c>
      <c r="F513" s="4">
        <v>75.23</v>
      </c>
      <c r="G513" s="7">
        <v>615678</v>
      </c>
    </row>
    <row r="514" spans="1:7" ht="17">
      <c r="A514" s="5">
        <v>44379</v>
      </c>
      <c r="B514" s="4">
        <v>75.02</v>
      </c>
      <c r="C514" s="4">
        <v>75.62</v>
      </c>
      <c r="D514" s="4">
        <v>74.41</v>
      </c>
      <c r="E514" s="4">
        <v>75.16</v>
      </c>
      <c r="F514" s="4">
        <v>75.16</v>
      </c>
      <c r="G514" s="7">
        <v>377531</v>
      </c>
    </row>
    <row r="515" spans="1:7" ht="17">
      <c r="A515" s="5">
        <v>44383</v>
      </c>
      <c r="B515" s="4">
        <v>75.349999999999994</v>
      </c>
      <c r="C515" s="4">
        <v>76.98</v>
      </c>
      <c r="D515" s="4">
        <v>72.94</v>
      </c>
      <c r="E515" s="4">
        <v>73.37</v>
      </c>
      <c r="F515" s="4">
        <v>73.37</v>
      </c>
      <c r="G515" s="7">
        <v>714044</v>
      </c>
    </row>
    <row r="516" spans="1:7" ht="17">
      <c r="A516" s="5">
        <v>44384</v>
      </c>
      <c r="B516" s="4">
        <v>73.849999999999994</v>
      </c>
      <c r="C516" s="4">
        <v>74.86</v>
      </c>
      <c r="D516" s="4">
        <v>71.069999999999993</v>
      </c>
      <c r="E516" s="4">
        <v>72.2</v>
      </c>
      <c r="F516" s="4">
        <v>72.2</v>
      </c>
      <c r="G516" s="7">
        <v>607971</v>
      </c>
    </row>
    <row r="517" spans="1:7" ht="17">
      <c r="A517" s="5">
        <v>44385</v>
      </c>
      <c r="B517" s="4">
        <v>72.17</v>
      </c>
      <c r="C517" s="4">
        <v>73.260000000000005</v>
      </c>
      <c r="D517" s="4">
        <v>70.760000000000005</v>
      </c>
      <c r="E517" s="4">
        <v>72.94</v>
      </c>
      <c r="F517" s="4">
        <v>72.94</v>
      </c>
      <c r="G517" s="7">
        <v>529690</v>
      </c>
    </row>
    <row r="518" spans="1:7" ht="17">
      <c r="A518" s="5">
        <v>44386</v>
      </c>
      <c r="B518" s="4">
        <v>73.260000000000005</v>
      </c>
      <c r="C518" s="4">
        <v>74.760000000000005</v>
      </c>
      <c r="D518" s="4">
        <v>72.72</v>
      </c>
      <c r="E518" s="4">
        <v>74.56</v>
      </c>
      <c r="F518" s="4">
        <v>74.56</v>
      </c>
      <c r="G518" s="7">
        <v>422154</v>
      </c>
    </row>
    <row r="519" spans="1:7" ht="17">
      <c r="A519" s="5">
        <v>44389</v>
      </c>
      <c r="B519" s="4">
        <v>74.739999999999995</v>
      </c>
      <c r="C519" s="4">
        <v>74.930000000000007</v>
      </c>
      <c r="D519" s="4">
        <v>73.16</v>
      </c>
      <c r="E519" s="4">
        <v>74.099999999999994</v>
      </c>
      <c r="F519" s="4">
        <v>74.099999999999994</v>
      </c>
      <c r="G519" s="7">
        <v>397931</v>
      </c>
    </row>
    <row r="520" spans="1:7" ht="17">
      <c r="A520" s="5">
        <v>44390</v>
      </c>
      <c r="B520" s="4">
        <v>74.180000000000007</v>
      </c>
      <c r="C520" s="4">
        <v>75.52</v>
      </c>
      <c r="D520" s="4">
        <v>73.680000000000007</v>
      </c>
      <c r="E520" s="4">
        <v>75.25</v>
      </c>
      <c r="F520" s="4">
        <v>75.25</v>
      </c>
      <c r="G520" s="7">
        <v>444078</v>
      </c>
    </row>
    <row r="521" spans="1:7" ht="17">
      <c r="A521" s="5">
        <v>44391</v>
      </c>
      <c r="B521" s="4">
        <v>75.17</v>
      </c>
      <c r="C521" s="4">
        <v>75.44</v>
      </c>
      <c r="D521" s="4">
        <v>72.209999999999994</v>
      </c>
      <c r="E521" s="4">
        <v>73.13</v>
      </c>
      <c r="F521" s="4">
        <v>73.13</v>
      </c>
      <c r="G521" s="7">
        <v>528360</v>
      </c>
    </row>
    <row r="522" spans="1:7" ht="17">
      <c r="A522" s="5">
        <v>44392</v>
      </c>
      <c r="B522" s="4">
        <v>72.959999999999994</v>
      </c>
      <c r="C522" s="4">
        <v>72.959999999999994</v>
      </c>
      <c r="D522" s="4">
        <v>71.400000000000006</v>
      </c>
      <c r="E522" s="4">
        <v>71.650000000000006</v>
      </c>
      <c r="F522" s="4">
        <v>71.650000000000006</v>
      </c>
      <c r="G522" s="7">
        <v>368679</v>
      </c>
    </row>
    <row r="523" spans="1:7" ht="17">
      <c r="A523" s="5">
        <v>44393</v>
      </c>
      <c r="B523" s="4">
        <v>71.48</v>
      </c>
      <c r="C523" s="4">
        <v>72.3</v>
      </c>
      <c r="D523" s="4">
        <v>70.41</v>
      </c>
      <c r="E523" s="4">
        <v>71.81</v>
      </c>
      <c r="F523" s="4">
        <v>71.81</v>
      </c>
      <c r="G523" s="7">
        <v>133926</v>
      </c>
    </row>
    <row r="524" spans="1:7" ht="17">
      <c r="A524" s="5">
        <v>44396</v>
      </c>
      <c r="B524" s="4">
        <v>71.489999999999995</v>
      </c>
      <c r="C524" s="4">
        <v>71.67</v>
      </c>
      <c r="D524" s="4">
        <v>65.63</v>
      </c>
      <c r="E524" s="4">
        <v>66.42</v>
      </c>
      <c r="F524" s="4">
        <v>66.42</v>
      </c>
      <c r="G524" s="7">
        <v>82565</v>
      </c>
    </row>
    <row r="525" spans="1:7" ht="17">
      <c r="A525" s="5">
        <v>44397</v>
      </c>
      <c r="B525" s="4">
        <v>66.599999999999994</v>
      </c>
      <c r="C525" s="4">
        <v>67.650000000000006</v>
      </c>
      <c r="D525" s="4">
        <v>65.209999999999994</v>
      </c>
      <c r="E525" s="4">
        <v>67.42</v>
      </c>
      <c r="F525" s="4">
        <v>67.42</v>
      </c>
      <c r="G525" s="7">
        <v>561629</v>
      </c>
    </row>
    <row r="526" spans="1:7" ht="17">
      <c r="A526" s="5">
        <v>44398</v>
      </c>
      <c r="B526" s="4">
        <v>66.45</v>
      </c>
      <c r="C526" s="4">
        <v>70.510000000000005</v>
      </c>
      <c r="D526" s="4">
        <v>66.44</v>
      </c>
      <c r="E526" s="4">
        <v>70.3</v>
      </c>
      <c r="F526" s="4">
        <v>70.3</v>
      </c>
      <c r="G526" s="7">
        <v>503030</v>
      </c>
    </row>
    <row r="527" spans="1:7" ht="17">
      <c r="A527" s="5">
        <v>44399</v>
      </c>
      <c r="B527" s="4">
        <v>70.22</v>
      </c>
      <c r="C527" s="4">
        <v>72.03</v>
      </c>
      <c r="D527" s="4">
        <v>69.86</v>
      </c>
      <c r="E527" s="4">
        <v>71.91</v>
      </c>
      <c r="F527" s="4">
        <v>71.91</v>
      </c>
      <c r="G527" s="7">
        <v>435181</v>
      </c>
    </row>
    <row r="528" spans="1:7" ht="17">
      <c r="A528" s="5">
        <v>44400</v>
      </c>
      <c r="B528" s="4">
        <v>71.709999999999994</v>
      </c>
      <c r="C528" s="4">
        <v>72.209999999999994</v>
      </c>
      <c r="D528" s="4">
        <v>71.39</v>
      </c>
      <c r="E528" s="4">
        <v>72.069999999999993</v>
      </c>
      <c r="F528" s="4">
        <v>72.069999999999993</v>
      </c>
      <c r="G528" s="7">
        <v>274778</v>
      </c>
    </row>
    <row r="529" spans="1:7" ht="17">
      <c r="A529" s="5">
        <v>44403</v>
      </c>
      <c r="B529" s="4">
        <v>72.180000000000007</v>
      </c>
      <c r="C529" s="4">
        <v>72.430000000000007</v>
      </c>
      <c r="D529" s="4">
        <v>70.56</v>
      </c>
      <c r="E529" s="4">
        <v>71.91</v>
      </c>
      <c r="F529" s="4">
        <v>71.91</v>
      </c>
      <c r="G529" s="7">
        <v>395743</v>
      </c>
    </row>
    <row r="530" spans="1:7" ht="17">
      <c r="A530" s="5">
        <v>44404</v>
      </c>
      <c r="B530" s="4">
        <v>72.22</v>
      </c>
      <c r="C530" s="4">
        <v>72.33</v>
      </c>
      <c r="D530" s="4">
        <v>71.08</v>
      </c>
      <c r="E530" s="4">
        <v>71.650000000000006</v>
      </c>
      <c r="F530" s="4">
        <v>71.650000000000006</v>
      </c>
      <c r="G530" s="7">
        <v>333123</v>
      </c>
    </row>
    <row r="531" spans="1:7" ht="17">
      <c r="A531" s="5">
        <v>44405</v>
      </c>
      <c r="B531" s="4">
        <v>71.900000000000006</v>
      </c>
      <c r="C531" s="4">
        <v>72.599999999999994</v>
      </c>
      <c r="D531" s="4">
        <v>71.7</v>
      </c>
      <c r="E531" s="4">
        <v>72.39</v>
      </c>
      <c r="F531" s="4">
        <v>72.39</v>
      </c>
      <c r="G531" s="7">
        <v>318911</v>
      </c>
    </row>
    <row r="532" spans="1:7" ht="17">
      <c r="A532" s="5">
        <v>44406</v>
      </c>
      <c r="B532" s="4">
        <v>72.400000000000006</v>
      </c>
      <c r="C532" s="4">
        <v>73.680000000000007</v>
      </c>
      <c r="D532" s="4">
        <v>72.260000000000005</v>
      </c>
      <c r="E532" s="4">
        <v>73.62</v>
      </c>
      <c r="F532" s="4">
        <v>73.62</v>
      </c>
      <c r="G532" s="7">
        <v>294462</v>
      </c>
    </row>
    <row r="533" spans="1:7" ht="17">
      <c r="A533" s="5">
        <v>44407</v>
      </c>
      <c r="B533" s="4">
        <v>73.41</v>
      </c>
      <c r="C533" s="4">
        <v>74.23</v>
      </c>
      <c r="D533" s="4">
        <v>72.930000000000007</v>
      </c>
      <c r="E533" s="4">
        <v>73.95</v>
      </c>
      <c r="F533" s="4">
        <v>73.95</v>
      </c>
      <c r="G533" s="7">
        <v>303700</v>
      </c>
    </row>
    <row r="534" spans="1:7" ht="17">
      <c r="A534" s="5">
        <v>44410</v>
      </c>
      <c r="B534" s="4">
        <v>73.91</v>
      </c>
      <c r="C534" s="4">
        <v>73.95</v>
      </c>
      <c r="D534" s="4">
        <v>70.55</v>
      </c>
      <c r="E534" s="4">
        <v>71.260000000000005</v>
      </c>
      <c r="F534" s="4">
        <v>71.260000000000005</v>
      </c>
      <c r="G534" s="7">
        <v>448200</v>
      </c>
    </row>
    <row r="535" spans="1:7" ht="17">
      <c r="A535" s="5">
        <v>44411</v>
      </c>
      <c r="B535" s="4">
        <v>71.52</v>
      </c>
      <c r="C535" s="4">
        <v>71.959999999999994</v>
      </c>
      <c r="D535" s="4">
        <v>69.19</v>
      </c>
      <c r="E535" s="4">
        <v>70.56</v>
      </c>
      <c r="F535" s="4">
        <v>70.56</v>
      </c>
      <c r="G535" s="7">
        <v>509938</v>
      </c>
    </row>
    <row r="536" spans="1:7" ht="17">
      <c r="A536" s="5">
        <v>44412</v>
      </c>
      <c r="B536" s="4">
        <v>70.319999999999993</v>
      </c>
      <c r="C536" s="4">
        <v>70.81</v>
      </c>
      <c r="D536" s="4">
        <v>67.849999999999994</v>
      </c>
      <c r="E536" s="4">
        <v>68.150000000000006</v>
      </c>
      <c r="F536" s="4">
        <v>68.150000000000006</v>
      </c>
      <c r="G536" s="7">
        <v>582924</v>
      </c>
    </row>
    <row r="537" spans="1:7" ht="17">
      <c r="A537" s="5">
        <v>44413</v>
      </c>
      <c r="B537" s="4">
        <v>68.06</v>
      </c>
      <c r="C537" s="4">
        <v>69.349999999999994</v>
      </c>
      <c r="D537" s="4">
        <v>67.61</v>
      </c>
      <c r="E537" s="4">
        <v>69.09</v>
      </c>
      <c r="F537" s="4">
        <v>69.09</v>
      </c>
      <c r="G537" s="7">
        <v>416331</v>
      </c>
    </row>
    <row r="538" spans="1:7" ht="17">
      <c r="A538" s="5">
        <v>44414</v>
      </c>
      <c r="B538" s="4">
        <v>69.14</v>
      </c>
      <c r="C538" s="4">
        <v>70.180000000000007</v>
      </c>
      <c r="D538" s="4">
        <v>67.8</v>
      </c>
      <c r="E538" s="4">
        <v>68.28</v>
      </c>
      <c r="F538" s="4">
        <v>68.28</v>
      </c>
      <c r="G538" s="7">
        <v>537136</v>
      </c>
    </row>
    <row r="539" spans="1:7" ht="17">
      <c r="A539" s="5">
        <v>44417</v>
      </c>
      <c r="B539" s="4">
        <v>67.88</v>
      </c>
      <c r="C539" s="4">
        <v>67.900000000000006</v>
      </c>
      <c r="D539" s="4">
        <v>65.150000000000006</v>
      </c>
      <c r="E539" s="4">
        <v>66.48</v>
      </c>
      <c r="F539" s="4">
        <v>66.48</v>
      </c>
      <c r="G539" s="7">
        <v>598381</v>
      </c>
    </row>
    <row r="540" spans="1:7" ht="17">
      <c r="A540" s="5">
        <v>44418</v>
      </c>
      <c r="B540" s="4">
        <v>66.849999999999994</v>
      </c>
      <c r="C540" s="4">
        <v>68.900000000000006</v>
      </c>
      <c r="D540" s="4">
        <v>66.56</v>
      </c>
      <c r="E540" s="4">
        <v>68.290000000000006</v>
      </c>
      <c r="F540" s="4">
        <v>68.290000000000006</v>
      </c>
      <c r="G540" s="7">
        <v>452126</v>
      </c>
    </row>
    <row r="541" spans="1:7" ht="17">
      <c r="A541" s="5">
        <v>44419</v>
      </c>
      <c r="B541" s="4">
        <v>68.510000000000005</v>
      </c>
      <c r="C541" s="4">
        <v>69.45</v>
      </c>
      <c r="D541" s="4">
        <v>66.67</v>
      </c>
      <c r="E541" s="4">
        <v>69.25</v>
      </c>
      <c r="F541" s="4">
        <v>69.25</v>
      </c>
      <c r="G541" s="7">
        <v>513292</v>
      </c>
    </row>
    <row r="542" spans="1:7" ht="17">
      <c r="A542" s="5">
        <v>44420</v>
      </c>
      <c r="B542" s="4">
        <v>69.36</v>
      </c>
      <c r="C542" s="4">
        <v>69.62</v>
      </c>
      <c r="D542" s="4">
        <v>68.459999999999994</v>
      </c>
      <c r="E542" s="4">
        <v>69.09</v>
      </c>
      <c r="F542" s="4">
        <v>69.09</v>
      </c>
      <c r="G542" s="7">
        <v>352465</v>
      </c>
    </row>
    <row r="543" spans="1:7" ht="17">
      <c r="A543" s="5">
        <v>44421</v>
      </c>
      <c r="B543" s="4">
        <v>68.91</v>
      </c>
      <c r="C543" s="4">
        <v>69.22</v>
      </c>
      <c r="D543" s="4">
        <v>67.77</v>
      </c>
      <c r="E543" s="4">
        <v>68.44</v>
      </c>
      <c r="F543" s="4">
        <v>68.44</v>
      </c>
      <c r="G543" s="7">
        <v>272033</v>
      </c>
    </row>
    <row r="544" spans="1:7" ht="17">
      <c r="A544" s="5">
        <v>44424</v>
      </c>
      <c r="B544" s="4">
        <v>68.13</v>
      </c>
      <c r="C544" s="4">
        <v>68.14</v>
      </c>
      <c r="D544" s="4">
        <v>65.73</v>
      </c>
      <c r="E544" s="4">
        <v>67.290000000000006</v>
      </c>
      <c r="F544" s="4">
        <v>67.290000000000006</v>
      </c>
      <c r="G544" s="7">
        <v>334844</v>
      </c>
    </row>
    <row r="545" spans="1:7" ht="17">
      <c r="A545" s="5">
        <v>44425</v>
      </c>
      <c r="B545" s="4">
        <v>67.430000000000007</v>
      </c>
      <c r="C545" s="4">
        <v>67.72</v>
      </c>
      <c r="D545" s="4">
        <v>66.33</v>
      </c>
      <c r="E545" s="4">
        <v>66.59</v>
      </c>
      <c r="F545" s="4">
        <v>66.59</v>
      </c>
      <c r="G545" s="7">
        <v>235303</v>
      </c>
    </row>
    <row r="546" spans="1:7" ht="17">
      <c r="A546" s="5">
        <v>44426</v>
      </c>
      <c r="B546" s="4">
        <v>66.58</v>
      </c>
      <c r="C546" s="4">
        <v>67.48</v>
      </c>
      <c r="D546" s="4">
        <v>64.34</v>
      </c>
      <c r="E546" s="4">
        <v>65.459999999999994</v>
      </c>
      <c r="F546" s="4">
        <v>65.459999999999994</v>
      </c>
      <c r="G546" s="7">
        <v>121197</v>
      </c>
    </row>
    <row r="547" spans="1:7" ht="17">
      <c r="A547" s="5">
        <v>44427</v>
      </c>
      <c r="B547" s="4">
        <v>64.58</v>
      </c>
      <c r="C547" s="4">
        <v>64.760000000000005</v>
      </c>
      <c r="D547" s="4">
        <v>62.63</v>
      </c>
      <c r="E547" s="4">
        <v>63.69</v>
      </c>
      <c r="F547" s="4">
        <v>63.69</v>
      </c>
      <c r="G547" s="7">
        <v>88237</v>
      </c>
    </row>
    <row r="548" spans="1:7" ht="17">
      <c r="A548" s="5">
        <v>44428</v>
      </c>
      <c r="B548" s="4">
        <v>64.05</v>
      </c>
      <c r="C548" s="4">
        <v>64.099999999999994</v>
      </c>
      <c r="D548" s="4">
        <v>62.11</v>
      </c>
      <c r="E548" s="4">
        <v>62.32</v>
      </c>
      <c r="F548" s="4">
        <v>62.32</v>
      </c>
      <c r="G548" s="7">
        <v>365009</v>
      </c>
    </row>
    <row r="549" spans="1:7" ht="17">
      <c r="A549" s="5">
        <v>44431</v>
      </c>
      <c r="B549" s="4">
        <v>61.96</v>
      </c>
      <c r="C549" s="4">
        <v>66</v>
      </c>
      <c r="D549" s="4">
        <v>61.74</v>
      </c>
      <c r="E549" s="4">
        <v>65.64</v>
      </c>
      <c r="F549" s="4">
        <v>65.64</v>
      </c>
      <c r="G549" s="7">
        <v>397290</v>
      </c>
    </row>
    <row r="550" spans="1:7" ht="17">
      <c r="A550" s="5">
        <v>44432</v>
      </c>
      <c r="B550" s="4">
        <v>65.540000000000006</v>
      </c>
      <c r="C550" s="4">
        <v>67.8</v>
      </c>
      <c r="D550" s="4">
        <v>65.41</v>
      </c>
      <c r="E550" s="4">
        <v>67.540000000000006</v>
      </c>
      <c r="F550" s="4">
        <v>67.540000000000006</v>
      </c>
      <c r="G550" s="7">
        <v>335888</v>
      </c>
    </row>
    <row r="551" spans="1:7" ht="17">
      <c r="A551" s="5">
        <v>44433</v>
      </c>
      <c r="B551" s="4">
        <v>67.63</v>
      </c>
      <c r="C551" s="4">
        <v>68.540000000000006</v>
      </c>
      <c r="D551" s="4">
        <v>66.92</v>
      </c>
      <c r="E551" s="4">
        <v>68.36</v>
      </c>
      <c r="F551" s="4">
        <v>68.36</v>
      </c>
      <c r="G551" s="7">
        <v>353742</v>
      </c>
    </row>
    <row r="552" spans="1:7" ht="17">
      <c r="A552" s="5">
        <v>44434</v>
      </c>
      <c r="B552" s="4">
        <v>68</v>
      </c>
      <c r="C552" s="4">
        <v>68.31</v>
      </c>
      <c r="D552" s="4">
        <v>67.02</v>
      </c>
      <c r="E552" s="4">
        <v>67.42</v>
      </c>
      <c r="F552" s="4">
        <v>67.42</v>
      </c>
      <c r="G552" s="7">
        <v>344286</v>
      </c>
    </row>
    <row r="553" spans="1:7" ht="17">
      <c r="A553" s="5">
        <v>44435</v>
      </c>
      <c r="B553" s="4">
        <v>67.75</v>
      </c>
      <c r="C553" s="4">
        <v>69.05</v>
      </c>
      <c r="D553" s="4">
        <v>67.52</v>
      </c>
      <c r="E553" s="4">
        <v>68.739999999999995</v>
      </c>
      <c r="F553" s="4">
        <v>68.739999999999995</v>
      </c>
      <c r="G553" s="7">
        <v>326056</v>
      </c>
    </row>
    <row r="554" spans="1:7" ht="17">
      <c r="A554" s="5">
        <v>44438</v>
      </c>
      <c r="B554" s="4">
        <v>69.3</v>
      </c>
      <c r="C554" s="4">
        <v>69.64</v>
      </c>
      <c r="D554" s="4">
        <v>67.67</v>
      </c>
      <c r="E554" s="4">
        <v>69.209999999999994</v>
      </c>
      <c r="F554" s="4">
        <v>69.209999999999994</v>
      </c>
      <c r="G554" s="7">
        <v>360797</v>
      </c>
    </row>
    <row r="555" spans="1:7" ht="17">
      <c r="A555" s="5">
        <v>44439</v>
      </c>
      <c r="B555" s="4">
        <v>69.180000000000007</v>
      </c>
      <c r="C555" s="4">
        <v>69.34</v>
      </c>
      <c r="D555" s="4">
        <v>68.16</v>
      </c>
      <c r="E555" s="4">
        <v>68.5</v>
      </c>
      <c r="F555" s="4">
        <v>68.5</v>
      </c>
      <c r="G555" s="7">
        <v>325853</v>
      </c>
    </row>
    <row r="556" spans="1:7" ht="17">
      <c r="A556" s="5">
        <v>44440</v>
      </c>
      <c r="B556" s="4">
        <v>68.55</v>
      </c>
      <c r="C556" s="4">
        <v>69.239999999999995</v>
      </c>
      <c r="D556" s="4">
        <v>67.12</v>
      </c>
      <c r="E556" s="4">
        <v>68.59</v>
      </c>
      <c r="F556" s="4">
        <v>68.59</v>
      </c>
      <c r="G556" s="7">
        <v>399497</v>
      </c>
    </row>
    <row r="557" spans="1:7" ht="17">
      <c r="A557" s="5">
        <v>44441</v>
      </c>
      <c r="B557" s="4">
        <v>68.290000000000006</v>
      </c>
      <c r="C557" s="4">
        <v>70.61</v>
      </c>
      <c r="D557" s="4">
        <v>67.84</v>
      </c>
      <c r="E557" s="4">
        <v>69.989999999999995</v>
      </c>
      <c r="F557" s="4">
        <v>69.989999999999995</v>
      </c>
      <c r="G557" s="7">
        <v>403314</v>
      </c>
    </row>
    <row r="558" spans="1:7" ht="17">
      <c r="A558" s="5">
        <v>44442</v>
      </c>
      <c r="B558" s="4">
        <v>69.760000000000005</v>
      </c>
      <c r="C558" s="4">
        <v>70.53</v>
      </c>
      <c r="D558" s="4">
        <v>69.05</v>
      </c>
      <c r="E558" s="4">
        <v>69.290000000000006</v>
      </c>
      <c r="F558" s="4">
        <v>69.290000000000006</v>
      </c>
      <c r="G558" s="7">
        <v>313086</v>
      </c>
    </row>
    <row r="559" spans="1:7" ht="17">
      <c r="A559" s="5">
        <v>44446</v>
      </c>
      <c r="B559" s="4">
        <v>69.11</v>
      </c>
      <c r="C559" s="4">
        <v>69.48</v>
      </c>
      <c r="D559" s="4">
        <v>67.64</v>
      </c>
      <c r="E559" s="4">
        <v>68.349999999999994</v>
      </c>
      <c r="F559" s="4">
        <v>68.349999999999994</v>
      </c>
      <c r="G559" s="7">
        <v>481704</v>
      </c>
    </row>
    <row r="560" spans="1:7" ht="17">
      <c r="A560" s="5">
        <v>44447</v>
      </c>
      <c r="B560" s="4">
        <v>68.37</v>
      </c>
      <c r="C560" s="4">
        <v>69.75</v>
      </c>
      <c r="D560" s="4">
        <v>68.31</v>
      </c>
      <c r="E560" s="4">
        <v>69.3</v>
      </c>
      <c r="F560" s="4">
        <v>69.3</v>
      </c>
      <c r="G560" s="7">
        <v>389325</v>
      </c>
    </row>
    <row r="561" spans="1:7" ht="17">
      <c r="A561" s="5">
        <v>44448</v>
      </c>
      <c r="B561" s="4">
        <v>69.36</v>
      </c>
      <c r="C561" s="4">
        <v>69.89</v>
      </c>
      <c r="D561" s="4">
        <v>67.56</v>
      </c>
      <c r="E561" s="4">
        <v>68.14</v>
      </c>
      <c r="F561" s="4">
        <v>68.14</v>
      </c>
      <c r="G561" s="7">
        <v>556451</v>
      </c>
    </row>
    <row r="562" spans="1:7" ht="17">
      <c r="A562" s="5">
        <v>44449</v>
      </c>
      <c r="B562" s="4">
        <v>67.97</v>
      </c>
      <c r="C562" s="4">
        <v>69.959999999999994</v>
      </c>
      <c r="D562" s="4">
        <v>67.680000000000007</v>
      </c>
      <c r="E562" s="4">
        <v>69.72</v>
      </c>
      <c r="F562" s="4">
        <v>69.72</v>
      </c>
      <c r="G562" s="7">
        <v>411079</v>
      </c>
    </row>
    <row r="563" spans="1:7" ht="17">
      <c r="A563" s="5">
        <v>44452</v>
      </c>
      <c r="B563" s="4">
        <v>69.739999999999995</v>
      </c>
      <c r="C563" s="4">
        <v>70.97</v>
      </c>
      <c r="D563" s="4">
        <v>69.510000000000005</v>
      </c>
      <c r="E563" s="4">
        <v>70.45</v>
      </c>
      <c r="F563" s="4">
        <v>70.45</v>
      </c>
      <c r="G563" s="7">
        <v>390939</v>
      </c>
    </row>
    <row r="564" spans="1:7" ht="17">
      <c r="A564" s="5">
        <v>44453</v>
      </c>
      <c r="B564" s="4">
        <v>70.64</v>
      </c>
      <c r="C564" s="4">
        <v>71.22</v>
      </c>
      <c r="D564" s="4">
        <v>69.98</v>
      </c>
      <c r="E564" s="4">
        <v>70.459999999999994</v>
      </c>
      <c r="F564" s="4">
        <v>70.459999999999994</v>
      </c>
      <c r="G564" s="7">
        <v>414231</v>
      </c>
    </row>
    <row r="565" spans="1:7" ht="17">
      <c r="A565" s="5">
        <v>44454</v>
      </c>
      <c r="B565" s="4">
        <v>70.760000000000005</v>
      </c>
      <c r="C565" s="4">
        <v>73.14</v>
      </c>
      <c r="D565" s="4">
        <v>70.650000000000006</v>
      </c>
      <c r="E565" s="4">
        <v>72.61</v>
      </c>
      <c r="F565" s="4">
        <v>72.61</v>
      </c>
      <c r="G565" s="7">
        <v>418665</v>
      </c>
    </row>
    <row r="566" spans="1:7" ht="17">
      <c r="A566" s="5">
        <v>44455</v>
      </c>
      <c r="B566" s="4">
        <v>72.650000000000006</v>
      </c>
      <c r="C566" s="4">
        <v>72.989999999999995</v>
      </c>
      <c r="D566" s="4">
        <v>71.53</v>
      </c>
      <c r="E566" s="4">
        <v>72.61</v>
      </c>
      <c r="F566" s="4">
        <v>72.61</v>
      </c>
      <c r="G566" s="7">
        <v>298412</v>
      </c>
    </row>
    <row r="567" spans="1:7" ht="17">
      <c r="A567" s="5">
        <v>44456</v>
      </c>
      <c r="B567" s="4">
        <v>72.62</v>
      </c>
      <c r="C567" s="4">
        <v>72.72</v>
      </c>
      <c r="D567" s="4">
        <v>71.209999999999994</v>
      </c>
      <c r="E567" s="4">
        <v>71.97</v>
      </c>
      <c r="F567" s="4">
        <v>71.97</v>
      </c>
      <c r="G567" s="7">
        <v>119933</v>
      </c>
    </row>
    <row r="568" spans="1:7" ht="17">
      <c r="A568" s="5">
        <v>44459</v>
      </c>
      <c r="B568" s="4">
        <v>71.92</v>
      </c>
      <c r="C568" s="4">
        <v>72.08</v>
      </c>
      <c r="D568" s="4">
        <v>69.86</v>
      </c>
      <c r="E568" s="4">
        <v>70.290000000000006</v>
      </c>
      <c r="F568" s="4">
        <v>70.290000000000006</v>
      </c>
      <c r="G568" s="7">
        <v>75837</v>
      </c>
    </row>
    <row r="569" spans="1:7" ht="17">
      <c r="A569" s="5">
        <v>44460</v>
      </c>
      <c r="B569" s="4">
        <v>70.59</v>
      </c>
      <c r="C569" s="4">
        <v>71.63</v>
      </c>
      <c r="D569" s="4">
        <v>69.67</v>
      </c>
      <c r="E569" s="4">
        <v>70.56</v>
      </c>
      <c r="F569" s="4">
        <v>70.56</v>
      </c>
      <c r="G569" s="7">
        <v>393403</v>
      </c>
    </row>
    <row r="570" spans="1:7" ht="17">
      <c r="A570" s="5">
        <v>44461</v>
      </c>
      <c r="B570" s="4">
        <v>70.849999999999994</v>
      </c>
      <c r="C570" s="4">
        <v>72.3</v>
      </c>
      <c r="D570" s="4">
        <v>70.64</v>
      </c>
      <c r="E570" s="4">
        <v>72.23</v>
      </c>
      <c r="F570" s="4">
        <v>72.23</v>
      </c>
      <c r="G570" s="7">
        <v>381061</v>
      </c>
    </row>
    <row r="571" spans="1:7" ht="17">
      <c r="A571" s="5">
        <v>44462</v>
      </c>
      <c r="B571" s="4">
        <v>71.97</v>
      </c>
      <c r="C571" s="4">
        <v>73.5</v>
      </c>
      <c r="D571" s="4">
        <v>71.61</v>
      </c>
      <c r="E571" s="4">
        <v>73.3</v>
      </c>
      <c r="F571" s="4">
        <v>73.3</v>
      </c>
      <c r="G571" s="7">
        <v>403405</v>
      </c>
    </row>
    <row r="572" spans="1:7" ht="17">
      <c r="A572" s="5">
        <v>44463</v>
      </c>
      <c r="B572" s="4">
        <v>73.239999999999995</v>
      </c>
      <c r="C572" s="4">
        <v>74.27</v>
      </c>
      <c r="D572" s="4">
        <v>72.81</v>
      </c>
      <c r="E572" s="4">
        <v>73.98</v>
      </c>
      <c r="F572" s="4">
        <v>73.98</v>
      </c>
      <c r="G572" s="7">
        <v>350382</v>
      </c>
    </row>
    <row r="573" spans="1:7" ht="17">
      <c r="A573" s="5">
        <v>44466</v>
      </c>
      <c r="B573" s="4">
        <v>74.19</v>
      </c>
      <c r="C573" s="4">
        <v>75.75</v>
      </c>
      <c r="D573" s="4">
        <v>74.16</v>
      </c>
      <c r="E573" s="4">
        <v>75.45</v>
      </c>
      <c r="F573" s="4">
        <v>75.45</v>
      </c>
      <c r="G573" s="7">
        <v>417829</v>
      </c>
    </row>
    <row r="574" spans="1:7" ht="17">
      <c r="A574" s="5">
        <v>44467</v>
      </c>
      <c r="B574" s="4">
        <v>75.430000000000007</v>
      </c>
      <c r="C574" s="4">
        <v>76.67</v>
      </c>
      <c r="D574" s="4">
        <v>74.239999999999995</v>
      </c>
      <c r="E574" s="4">
        <v>75.290000000000006</v>
      </c>
      <c r="F574" s="4">
        <v>75.290000000000006</v>
      </c>
      <c r="G574" s="7">
        <v>476143</v>
      </c>
    </row>
    <row r="575" spans="1:7" ht="17">
      <c r="A575" s="5">
        <v>44468</v>
      </c>
      <c r="B575" s="4">
        <v>74.38</v>
      </c>
      <c r="C575" s="4">
        <v>75.790000000000006</v>
      </c>
      <c r="D575" s="4">
        <v>73.739999999999995</v>
      </c>
      <c r="E575" s="4">
        <v>74.83</v>
      </c>
      <c r="F575" s="4">
        <v>74.83</v>
      </c>
      <c r="G575" s="7">
        <v>424193</v>
      </c>
    </row>
    <row r="576" spans="1:7" ht="17">
      <c r="A576" s="5">
        <v>44469</v>
      </c>
      <c r="B576" s="4">
        <v>74.78</v>
      </c>
      <c r="C576" s="4">
        <v>76.069999999999993</v>
      </c>
      <c r="D576" s="4">
        <v>73.14</v>
      </c>
      <c r="E576" s="4">
        <v>75.03</v>
      </c>
      <c r="F576" s="4">
        <v>75.03</v>
      </c>
      <c r="G576" s="7">
        <v>583189</v>
      </c>
    </row>
    <row r="577" spans="1:7" ht="17">
      <c r="A577" s="5">
        <v>44470</v>
      </c>
      <c r="B577" s="4">
        <v>75.12</v>
      </c>
      <c r="C577" s="4">
        <v>75.989999999999995</v>
      </c>
      <c r="D577" s="4">
        <v>74.23</v>
      </c>
      <c r="E577" s="4">
        <v>75.88</v>
      </c>
      <c r="F577" s="4">
        <v>75.88</v>
      </c>
      <c r="G577" s="7">
        <v>388996</v>
      </c>
    </row>
    <row r="578" spans="1:7" ht="17">
      <c r="A578" s="5">
        <v>44473</v>
      </c>
      <c r="B578" s="4">
        <v>75.900000000000006</v>
      </c>
      <c r="C578" s="4">
        <v>78.38</v>
      </c>
      <c r="D578" s="4">
        <v>75.319999999999993</v>
      </c>
      <c r="E578" s="4">
        <v>77.62</v>
      </c>
      <c r="F578" s="4">
        <v>77.62</v>
      </c>
      <c r="G578" s="7">
        <v>458006</v>
      </c>
    </row>
    <row r="579" spans="1:7" ht="17">
      <c r="A579" s="5">
        <v>44474</v>
      </c>
      <c r="B579" s="4">
        <v>77.58</v>
      </c>
      <c r="C579" s="4">
        <v>79.48</v>
      </c>
      <c r="D579" s="4">
        <v>77.47</v>
      </c>
      <c r="E579" s="4">
        <v>78.930000000000007</v>
      </c>
      <c r="F579" s="4">
        <v>78.930000000000007</v>
      </c>
      <c r="G579" s="7">
        <v>449617</v>
      </c>
    </row>
    <row r="580" spans="1:7" ht="17">
      <c r="A580" s="5">
        <v>44475</v>
      </c>
      <c r="B580" s="4">
        <v>79.040000000000006</v>
      </c>
      <c r="C580" s="4">
        <v>79.78</v>
      </c>
      <c r="D580" s="4">
        <v>76.83</v>
      </c>
      <c r="E580" s="4">
        <v>77.430000000000007</v>
      </c>
      <c r="F580" s="4">
        <v>77.430000000000007</v>
      </c>
      <c r="G580" s="7">
        <v>459055</v>
      </c>
    </row>
    <row r="581" spans="1:7" ht="17">
      <c r="A581" s="5">
        <v>44476</v>
      </c>
      <c r="B581" s="4">
        <v>77</v>
      </c>
      <c r="C581" s="4">
        <v>78.89</v>
      </c>
      <c r="D581" s="4">
        <v>74.959999999999994</v>
      </c>
      <c r="E581" s="4">
        <v>78.3</v>
      </c>
      <c r="F581" s="4">
        <v>78.3</v>
      </c>
      <c r="G581" s="7">
        <v>545008</v>
      </c>
    </row>
    <row r="582" spans="1:7" ht="17">
      <c r="A582" s="5">
        <v>44477</v>
      </c>
      <c r="B582" s="4">
        <v>78.86</v>
      </c>
      <c r="C582" s="4">
        <v>80.11</v>
      </c>
      <c r="D582" s="4">
        <v>78.63</v>
      </c>
      <c r="E582" s="4">
        <v>79.349999999999994</v>
      </c>
      <c r="F582" s="4">
        <v>79.349999999999994</v>
      </c>
      <c r="G582" s="7">
        <v>662010</v>
      </c>
    </row>
    <row r="583" spans="1:7" ht="17">
      <c r="A583" s="5">
        <v>44480</v>
      </c>
      <c r="B583" s="4">
        <v>79.59</v>
      </c>
      <c r="C583" s="4">
        <v>82.18</v>
      </c>
      <c r="D583" s="4">
        <v>79.55</v>
      </c>
      <c r="E583" s="4">
        <v>80.52</v>
      </c>
      <c r="F583" s="4">
        <v>80.52</v>
      </c>
      <c r="G583" s="7">
        <v>653756</v>
      </c>
    </row>
    <row r="584" spans="1:7" ht="17">
      <c r="A584" s="5">
        <v>44481</v>
      </c>
      <c r="B584" s="4">
        <v>80.5</v>
      </c>
      <c r="C584" s="4">
        <v>81.62</v>
      </c>
      <c r="D584" s="4">
        <v>79.47</v>
      </c>
      <c r="E584" s="4">
        <v>80.64</v>
      </c>
      <c r="F584" s="4">
        <v>80.64</v>
      </c>
      <c r="G584" s="7">
        <v>598181</v>
      </c>
    </row>
    <row r="585" spans="1:7" ht="17">
      <c r="A585" s="5">
        <v>44482</v>
      </c>
      <c r="B585" s="4">
        <v>80.58</v>
      </c>
      <c r="C585" s="4">
        <v>81.040000000000006</v>
      </c>
      <c r="D585" s="4">
        <v>79.42</v>
      </c>
      <c r="E585" s="4">
        <v>80.44</v>
      </c>
      <c r="F585" s="4">
        <v>80.44</v>
      </c>
      <c r="G585" s="7">
        <v>487220</v>
      </c>
    </row>
    <row r="586" spans="1:7" ht="17">
      <c r="A586" s="5">
        <v>44483</v>
      </c>
      <c r="B586" s="4">
        <v>80.59</v>
      </c>
      <c r="C586" s="4">
        <v>81.680000000000007</v>
      </c>
      <c r="D586" s="4">
        <v>80.38</v>
      </c>
      <c r="E586" s="4">
        <v>81.31</v>
      </c>
      <c r="F586" s="4">
        <v>81.31</v>
      </c>
      <c r="G586" s="7">
        <v>399813</v>
      </c>
    </row>
    <row r="587" spans="1:7" ht="17">
      <c r="A587" s="5">
        <v>44484</v>
      </c>
      <c r="B587" s="4">
        <v>81.48</v>
      </c>
      <c r="C587" s="4">
        <v>82.66</v>
      </c>
      <c r="D587" s="4">
        <v>81.39</v>
      </c>
      <c r="E587" s="4">
        <v>82.28</v>
      </c>
      <c r="F587" s="4">
        <v>82.28</v>
      </c>
      <c r="G587" s="7">
        <v>277953</v>
      </c>
    </row>
    <row r="588" spans="1:7" ht="17">
      <c r="A588" s="5">
        <v>44487</v>
      </c>
      <c r="B588" s="4">
        <v>82.6</v>
      </c>
      <c r="C588" s="4">
        <v>83.87</v>
      </c>
      <c r="D588" s="4">
        <v>81.84</v>
      </c>
      <c r="E588" s="4">
        <v>82.44</v>
      </c>
      <c r="F588" s="4">
        <v>82.44</v>
      </c>
      <c r="G588" s="7">
        <v>134098</v>
      </c>
    </row>
    <row r="589" spans="1:7" ht="17">
      <c r="A589" s="5">
        <v>44488</v>
      </c>
      <c r="B589" s="4">
        <v>82.37</v>
      </c>
      <c r="C589" s="4">
        <v>83.74</v>
      </c>
      <c r="D589" s="4">
        <v>81.8</v>
      </c>
      <c r="E589" s="4">
        <v>82.96</v>
      </c>
      <c r="F589" s="4">
        <v>82.96</v>
      </c>
      <c r="G589" s="7">
        <v>82607</v>
      </c>
    </row>
    <row r="590" spans="1:7" ht="17">
      <c r="A590" s="5">
        <v>44489</v>
      </c>
      <c r="B590" s="4">
        <v>83.34</v>
      </c>
      <c r="C590" s="4">
        <v>84.25</v>
      </c>
      <c r="D590" s="4">
        <v>81.3</v>
      </c>
      <c r="E590" s="4">
        <v>83.87</v>
      </c>
      <c r="F590" s="4">
        <v>83.87</v>
      </c>
      <c r="G590" s="7">
        <v>530693</v>
      </c>
    </row>
    <row r="591" spans="1:7" ht="17">
      <c r="A591" s="5">
        <v>44490</v>
      </c>
      <c r="B591" s="4">
        <v>83.58</v>
      </c>
      <c r="C591" s="4">
        <v>83.96</v>
      </c>
      <c r="D591" s="4">
        <v>80.790000000000006</v>
      </c>
      <c r="E591" s="4">
        <v>82.5</v>
      </c>
      <c r="F591" s="4">
        <v>82.5</v>
      </c>
      <c r="G591" s="7">
        <v>567503</v>
      </c>
    </row>
    <row r="592" spans="1:7" ht="17">
      <c r="A592" s="5">
        <v>44491</v>
      </c>
      <c r="B592" s="4">
        <v>82.61</v>
      </c>
      <c r="C592" s="4">
        <v>84.22</v>
      </c>
      <c r="D592" s="4">
        <v>81.760000000000005</v>
      </c>
      <c r="E592" s="4">
        <v>83.76</v>
      </c>
      <c r="F592" s="4">
        <v>83.76</v>
      </c>
      <c r="G592" s="7">
        <v>465355</v>
      </c>
    </row>
    <row r="593" spans="1:7" ht="17">
      <c r="A593" s="5">
        <v>44494</v>
      </c>
      <c r="B593" s="4">
        <v>83.98</v>
      </c>
      <c r="C593" s="4">
        <v>85.41</v>
      </c>
      <c r="D593" s="4">
        <v>83.39</v>
      </c>
      <c r="E593" s="4">
        <v>83.76</v>
      </c>
      <c r="F593" s="4">
        <v>83.76</v>
      </c>
      <c r="G593" s="7">
        <v>568725</v>
      </c>
    </row>
    <row r="594" spans="1:7" ht="17">
      <c r="A594" s="5">
        <v>44495</v>
      </c>
      <c r="B594" s="4">
        <v>83.72</v>
      </c>
      <c r="C594" s="4">
        <v>84.88</v>
      </c>
      <c r="D594" s="4">
        <v>82.97</v>
      </c>
      <c r="E594" s="4">
        <v>84.65</v>
      </c>
      <c r="F594" s="4">
        <v>84.65</v>
      </c>
      <c r="G594" s="7">
        <v>467716</v>
      </c>
    </row>
    <row r="595" spans="1:7" ht="17">
      <c r="A595" s="5">
        <v>44496</v>
      </c>
      <c r="B595" s="4">
        <v>84.39</v>
      </c>
      <c r="C595" s="4">
        <v>84.51</v>
      </c>
      <c r="D595" s="4">
        <v>82.01</v>
      </c>
      <c r="E595" s="4">
        <v>82.66</v>
      </c>
      <c r="F595" s="4">
        <v>82.66</v>
      </c>
      <c r="G595" s="7">
        <v>529952</v>
      </c>
    </row>
    <row r="596" spans="1:7" ht="17">
      <c r="A596" s="5">
        <v>44497</v>
      </c>
      <c r="B596" s="4">
        <v>82.25</v>
      </c>
      <c r="C596" s="4">
        <v>83.21</v>
      </c>
      <c r="D596" s="4">
        <v>80.58</v>
      </c>
      <c r="E596" s="4">
        <v>82.81</v>
      </c>
      <c r="F596" s="4">
        <v>82.81</v>
      </c>
      <c r="G596" s="7">
        <v>491585</v>
      </c>
    </row>
    <row r="597" spans="1:7" ht="17">
      <c r="A597" s="5">
        <v>44498</v>
      </c>
      <c r="B597" s="4">
        <v>83.09</v>
      </c>
      <c r="C597" s="4">
        <v>83.74</v>
      </c>
      <c r="D597" s="4">
        <v>81.41</v>
      </c>
      <c r="E597" s="4">
        <v>83.57</v>
      </c>
      <c r="F597" s="4">
        <v>83.57</v>
      </c>
      <c r="G597" s="7">
        <v>507309</v>
      </c>
    </row>
    <row r="598" spans="1:7" ht="17">
      <c r="A598" s="5">
        <v>44501</v>
      </c>
      <c r="B598" s="4">
        <v>83.36</v>
      </c>
      <c r="C598" s="4">
        <v>84.88</v>
      </c>
      <c r="D598" s="4">
        <v>82.74</v>
      </c>
      <c r="E598" s="4">
        <v>84.05</v>
      </c>
      <c r="F598" s="4">
        <v>84.05</v>
      </c>
      <c r="G598" s="7">
        <v>412309</v>
      </c>
    </row>
    <row r="599" spans="1:7" ht="17">
      <c r="A599" s="5">
        <v>44502</v>
      </c>
      <c r="B599" s="4">
        <v>83.87</v>
      </c>
      <c r="C599" s="4">
        <v>84.41</v>
      </c>
      <c r="D599" s="4">
        <v>82.92</v>
      </c>
      <c r="E599" s="4">
        <v>83.91</v>
      </c>
      <c r="F599" s="4">
        <v>83.91</v>
      </c>
      <c r="G599" s="7">
        <v>429608</v>
      </c>
    </row>
    <row r="600" spans="1:7" ht="17">
      <c r="A600" s="5">
        <v>44503</v>
      </c>
      <c r="B600" s="4">
        <v>83.07</v>
      </c>
      <c r="C600" s="4">
        <v>83.08</v>
      </c>
      <c r="D600" s="4">
        <v>79.69</v>
      </c>
      <c r="E600" s="4">
        <v>80.86</v>
      </c>
      <c r="F600" s="4">
        <v>80.86</v>
      </c>
      <c r="G600" s="7">
        <v>546577</v>
      </c>
    </row>
    <row r="601" spans="1:7" ht="17">
      <c r="A601" s="5">
        <v>44504</v>
      </c>
      <c r="B601" s="4">
        <v>80.180000000000007</v>
      </c>
      <c r="C601" s="4">
        <v>83.42</v>
      </c>
      <c r="D601" s="4">
        <v>78.25</v>
      </c>
      <c r="E601" s="4">
        <v>78.81</v>
      </c>
      <c r="F601" s="4">
        <v>78.81</v>
      </c>
      <c r="G601" s="7">
        <v>701119</v>
      </c>
    </row>
    <row r="602" spans="1:7" ht="17">
      <c r="A602" s="5">
        <v>44505</v>
      </c>
      <c r="B602" s="4">
        <v>79.37</v>
      </c>
      <c r="C602" s="4">
        <v>81.8</v>
      </c>
      <c r="D602" s="4">
        <v>78.959999999999994</v>
      </c>
      <c r="E602" s="4">
        <v>81.27</v>
      </c>
      <c r="F602" s="4">
        <v>81.27</v>
      </c>
      <c r="G602" s="7">
        <v>531054</v>
      </c>
    </row>
    <row r="603" spans="1:7" ht="17">
      <c r="A603" s="5">
        <v>44508</v>
      </c>
      <c r="B603" s="4">
        <v>81.13</v>
      </c>
      <c r="C603" s="4">
        <v>82.67</v>
      </c>
      <c r="D603" s="4">
        <v>81.05</v>
      </c>
      <c r="E603" s="4">
        <v>81.93</v>
      </c>
      <c r="F603" s="4">
        <v>81.93</v>
      </c>
      <c r="G603" s="7">
        <v>393953</v>
      </c>
    </row>
    <row r="604" spans="1:7" ht="17">
      <c r="A604" s="5">
        <v>44509</v>
      </c>
      <c r="B604" s="4">
        <v>82.16</v>
      </c>
      <c r="C604" s="4">
        <v>84.63</v>
      </c>
      <c r="D604" s="4">
        <v>81.78</v>
      </c>
      <c r="E604" s="4">
        <v>84.15</v>
      </c>
      <c r="F604" s="4">
        <v>84.15</v>
      </c>
      <c r="G604" s="7">
        <v>504832</v>
      </c>
    </row>
    <row r="605" spans="1:7" ht="17">
      <c r="A605" s="5">
        <v>44510</v>
      </c>
      <c r="B605" s="4">
        <v>84.53</v>
      </c>
      <c r="C605" s="4">
        <v>84.97</v>
      </c>
      <c r="D605" s="4">
        <v>80.81</v>
      </c>
      <c r="E605" s="4">
        <v>81.34</v>
      </c>
      <c r="F605" s="4">
        <v>81.34</v>
      </c>
      <c r="G605" s="7">
        <v>555215</v>
      </c>
    </row>
    <row r="606" spans="1:7" ht="17">
      <c r="A606" s="5">
        <v>44511</v>
      </c>
      <c r="B606" s="4">
        <v>81.41</v>
      </c>
      <c r="C606" s="4">
        <v>82.33</v>
      </c>
      <c r="D606" s="4">
        <v>80.2</v>
      </c>
      <c r="E606" s="4">
        <v>81.59</v>
      </c>
      <c r="F606" s="4">
        <v>81.59</v>
      </c>
      <c r="G606" s="7">
        <v>475436</v>
      </c>
    </row>
    <row r="607" spans="1:7" ht="17">
      <c r="A607" s="5">
        <v>44512</v>
      </c>
      <c r="B607" s="4">
        <v>81.209999999999994</v>
      </c>
      <c r="C607" s="4">
        <v>81.62</v>
      </c>
      <c r="D607" s="4">
        <v>79.78</v>
      </c>
      <c r="E607" s="4">
        <v>80.790000000000006</v>
      </c>
      <c r="F607" s="4">
        <v>80.790000000000006</v>
      </c>
      <c r="G607" s="7">
        <v>390304</v>
      </c>
    </row>
    <row r="608" spans="1:7" ht="17">
      <c r="A608" s="5">
        <v>44515</v>
      </c>
      <c r="B608" s="4">
        <v>80.66</v>
      </c>
      <c r="C608" s="4">
        <v>81.2</v>
      </c>
      <c r="D608" s="4">
        <v>79.3</v>
      </c>
      <c r="E608" s="4">
        <v>80.88</v>
      </c>
      <c r="F608" s="4">
        <v>80.88</v>
      </c>
      <c r="G608" s="7">
        <v>343484</v>
      </c>
    </row>
    <row r="609" spans="1:7" ht="17">
      <c r="A609" s="5">
        <v>44516</v>
      </c>
      <c r="B609" s="4">
        <v>80.930000000000007</v>
      </c>
      <c r="C609" s="4">
        <v>81.81</v>
      </c>
      <c r="D609" s="4">
        <v>80.03</v>
      </c>
      <c r="E609" s="4">
        <v>80.760000000000005</v>
      </c>
      <c r="F609" s="4">
        <v>80.760000000000005</v>
      </c>
      <c r="G609" s="7">
        <v>325668</v>
      </c>
    </row>
    <row r="610" spans="1:7" ht="17">
      <c r="A610" s="5">
        <v>44517</v>
      </c>
      <c r="B610" s="4">
        <v>80.540000000000006</v>
      </c>
      <c r="C610" s="4">
        <v>80.69</v>
      </c>
      <c r="D610" s="4">
        <v>77.69</v>
      </c>
      <c r="E610" s="4">
        <v>78.36</v>
      </c>
      <c r="F610" s="4">
        <v>78.36</v>
      </c>
      <c r="G610" s="7">
        <v>174471</v>
      </c>
    </row>
    <row r="611" spans="1:7" ht="17">
      <c r="A611" s="5">
        <v>44518</v>
      </c>
      <c r="B611" s="4">
        <v>78.34</v>
      </c>
      <c r="C611" s="4">
        <v>79.36</v>
      </c>
      <c r="D611" s="4">
        <v>77.08</v>
      </c>
      <c r="E611" s="4">
        <v>79.010000000000005</v>
      </c>
      <c r="F611" s="4">
        <v>79.010000000000005</v>
      </c>
      <c r="G611" s="7">
        <v>83984</v>
      </c>
    </row>
    <row r="612" spans="1:7" ht="17">
      <c r="A612" s="5">
        <v>44519</v>
      </c>
      <c r="B612" s="4">
        <v>78.760000000000005</v>
      </c>
      <c r="C612" s="4">
        <v>79.92</v>
      </c>
      <c r="D612" s="4">
        <v>75.37</v>
      </c>
      <c r="E612" s="4">
        <v>76.099999999999994</v>
      </c>
      <c r="F612" s="4">
        <v>76.099999999999994</v>
      </c>
      <c r="G612" s="7">
        <v>623448</v>
      </c>
    </row>
    <row r="613" spans="1:7" ht="17">
      <c r="A613" s="5">
        <v>44522</v>
      </c>
      <c r="B613" s="4">
        <v>75.75</v>
      </c>
      <c r="C613" s="4">
        <v>77.16</v>
      </c>
      <c r="D613" s="4">
        <v>74.760000000000005</v>
      </c>
      <c r="E613" s="4">
        <v>76.75</v>
      </c>
      <c r="F613" s="4">
        <v>76.75</v>
      </c>
      <c r="G613" s="7">
        <v>465768</v>
      </c>
    </row>
    <row r="614" spans="1:7" ht="17">
      <c r="A614" s="5">
        <v>44523</v>
      </c>
      <c r="B614" s="4">
        <v>76.459999999999994</v>
      </c>
      <c r="C614" s="4">
        <v>78.86</v>
      </c>
      <c r="D614" s="4">
        <v>75.3</v>
      </c>
      <c r="E614" s="4">
        <v>78.5</v>
      </c>
      <c r="F614" s="4">
        <v>78.5</v>
      </c>
      <c r="G614" s="7">
        <v>506987</v>
      </c>
    </row>
    <row r="615" spans="1:7" ht="17">
      <c r="A615" s="5">
        <v>44524</v>
      </c>
      <c r="B615" s="4">
        <v>78.48</v>
      </c>
      <c r="C615" s="4">
        <v>79.23</v>
      </c>
      <c r="D615" s="4">
        <v>77.98</v>
      </c>
      <c r="E615" s="4">
        <v>78.39</v>
      </c>
      <c r="F615" s="4">
        <v>78.39</v>
      </c>
      <c r="G615" s="7">
        <v>328848</v>
      </c>
    </row>
    <row r="616" spans="1:7" ht="17">
      <c r="A616" s="5">
        <v>44525</v>
      </c>
      <c r="B616" s="4">
        <v>78.34</v>
      </c>
      <c r="C616" s="4">
        <v>78.650000000000006</v>
      </c>
      <c r="D616" s="4">
        <v>77.760000000000005</v>
      </c>
      <c r="E616" s="4">
        <v>78.03</v>
      </c>
      <c r="F616" s="4">
        <v>78.03</v>
      </c>
      <c r="G616" s="7">
        <v>328848</v>
      </c>
    </row>
    <row r="617" spans="1:7" ht="17">
      <c r="A617" s="5">
        <v>44526</v>
      </c>
      <c r="B617" s="4">
        <v>78.34</v>
      </c>
      <c r="C617" s="4">
        <v>78.650000000000006</v>
      </c>
      <c r="D617" s="4">
        <v>67.400000000000006</v>
      </c>
      <c r="E617" s="4">
        <v>68.150000000000006</v>
      </c>
      <c r="F617" s="4">
        <v>68.150000000000006</v>
      </c>
      <c r="G617" s="7">
        <v>844630</v>
      </c>
    </row>
    <row r="618" spans="1:7" ht="17">
      <c r="A618" s="5">
        <v>44529</v>
      </c>
      <c r="B618" s="4">
        <v>69.23</v>
      </c>
      <c r="C618" s="4">
        <v>72.930000000000007</v>
      </c>
      <c r="D618" s="4">
        <v>68.86</v>
      </c>
      <c r="E618" s="4">
        <v>69.95</v>
      </c>
      <c r="F618" s="4">
        <v>69.95</v>
      </c>
      <c r="G618" s="7">
        <v>675090</v>
      </c>
    </row>
    <row r="619" spans="1:7" ht="17">
      <c r="A619" s="5">
        <v>44530</v>
      </c>
      <c r="B619" s="4">
        <v>70.040000000000006</v>
      </c>
      <c r="C619" s="4">
        <v>71.22</v>
      </c>
      <c r="D619" s="4">
        <v>64.430000000000007</v>
      </c>
      <c r="E619" s="4">
        <v>66.180000000000007</v>
      </c>
      <c r="F619" s="4">
        <v>66.180000000000007</v>
      </c>
      <c r="G619" s="7">
        <v>722475</v>
      </c>
    </row>
    <row r="620" spans="1:7" ht="17">
      <c r="A620" s="5">
        <v>44531</v>
      </c>
      <c r="B620" s="4">
        <v>67.010000000000005</v>
      </c>
      <c r="C620" s="4">
        <v>69.489999999999995</v>
      </c>
      <c r="D620" s="4">
        <v>64.84</v>
      </c>
      <c r="E620" s="4">
        <v>65.569999999999993</v>
      </c>
      <c r="F620" s="4">
        <v>65.569999999999993</v>
      </c>
      <c r="G620" s="7">
        <v>602447</v>
      </c>
    </row>
    <row r="621" spans="1:7" ht="17">
      <c r="A621" s="5">
        <v>44532</v>
      </c>
      <c r="B621" s="4">
        <v>65.63</v>
      </c>
      <c r="C621" s="4">
        <v>67.489999999999995</v>
      </c>
      <c r="D621" s="4">
        <v>62.43</v>
      </c>
      <c r="E621" s="4">
        <v>66.5</v>
      </c>
      <c r="F621" s="4">
        <v>66.5</v>
      </c>
      <c r="G621" s="7">
        <v>668293</v>
      </c>
    </row>
    <row r="622" spans="1:7" ht="17">
      <c r="A622" s="5">
        <v>44533</v>
      </c>
      <c r="B622" s="4">
        <v>67.5</v>
      </c>
      <c r="C622" s="4">
        <v>69.22</v>
      </c>
      <c r="D622" s="4">
        <v>65.599999999999994</v>
      </c>
      <c r="E622" s="4">
        <v>66.260000000000005</v>
      </c>
      <c r="F622" s="4">
        <v>66.260000000000005</v>
      </c>
      <c r="G622" s="7">
        <v>449974</v>
      </c>
    </row>
    <row r="623" spans="1:7" ht="17">
      <c r="A623" s="5">
        <v>44536</v>
      </c>
      <c r="B623" s="4">
        <v>67.02</v>
      </c>
      <c r="C623" s="4">
        <v>70.150000000000006</v>
      </c>
      <c r="D623" s="4">
        <v>66.72</v>
      </c>
      <c r="E623" s="4">
        <v>69.489999999999995</v>
      </c>
      <c r="F623" s="4">
        <v>69.489999999999995</v>
      </c>
      <c r="G623" s="7">
        <v>401060</v>
      </c>
    </row>
    <row r="624" spans="1:7" ht="17">
      <c r="A624" s="5">
        <v>44537</v>
      </c>
      <c r="B624" s="4">
        <v>69.72</v>
      </c>
      <c r="C624" s="4">
        <v>73.03</v>
      </c>
      <c r="D624" s="4">
        <v>69.52</v>
      </c>
      <c r="E624" s="4">
        <v>72.05</v>
      </c>
      <c r="F624" s="4">
        <v>72.05</v>
      </c>
      <c r="G624" s="7">
        <v>496528</v>
      </c>
    </row>
    <row r="625" spans="1:7" ht="17">
      <c r="A625" s="5">
        <v>44538</v>
      </c>
      <c r="B625" s="4">
        <v>71.86</v>
      </c>
      <c r="C625" s="4">
        <v>73</v>
      </c>
      <c r="D625" s="4">
        <v>70.91</v>
      </c>
      <c r="E625" s="4">
        <v>72.36</v>
      </c>
      <c r="F625" s="4">
        <v>72.36</v>
      </c>
      <c r="G625" s="7">
        <v>464846</v>
      </c>
    </row>
    <row r="626" spans="1:7" ht="17">
      <c r="A626" s="5">
        <v>44539</v>
      </c>
      <c r="B626" s="4">
        <v>72.52</v>
      </c>
      <c r="C626" s="4">
        <v>73.34</v>
      </c>
      <c r="D626" s="4">
        <v>70.39</v>
      </c>
      <c r="E626" s="4">
        <v>70.94</v>
      </c>
      <c r="F626" s="4">
        <v>70.94</v>
      </c>
      <c r="G626" s="7">
        <v>393205</v>
      </c>
    </row>
    <row r="627" spans="1:7" ht="17">
      <c r="A627" s="5">
        <v>44540</v>
      </c>
      <c r="B627" s="4">
        <v>70.680000000000007</v>
      </c>
      <c r="C627" s="4">
        <v>72.33</v>
      </c>
      <c r="D627" s="4">
        <v>70.319999999999993</v>
      </c>
      <c r="E627" s="4">
        <v>71.67</v>
      </c>
      <c r="F627" s="4">
        <v>71.67</v>
      </c>
      <c r="G627" s="7">
        <v>397883</v>
      </c>
    </row>
    <row r="628" spans="1:7" ht="17">
      <c r="A628" s="5">
        <v>44543</v>
      </c>
      <c r="B628" s="4">
        <v>72.040000000000006</v>
      </c>
      <c r="C628" s="4">
        <v>73</v>
      </c>
      <c r="D628" s="4">
        <v>70.709999999999994</v>
      </c>
      <c r="E628" s="4">
        <v>71.290000000000006</v>
      </c>
      <c r="F628" s="4">
        <v>71.290000000000006</v>
      </c>
      <c r="G628" s="7">
        <v>406604</v>
      </c>
    </row>
    <row r="629" spans="1:7" ht="17">
      <c r="A629" s="5">
        <v>44544</v>
      </c>
      <c r="B629" s="4">
        <v>71.12</v>
      </c>
      <c r="C629" s="4">
        <v>72.03</v>
      </c>
      <c r="D629" s="4">
        <v>69.510000000000005</v>
      </c>
      <c r="E629" s="4">
        <v>70.73</v>
      </c>
      <c r="F629" s="4">
        <v>70.73</v>
      </c>
      <c r="G629" s="7">
        <v>359454</v>
      </c>
    </row>
    <row r="630" spans="1:7" ht="17">
      <c r="A630" s="5">
        <v>44545</v>
      </c>
      <c r="B630" s="4">
        <v>70.349999999999994</v>
      </c>
      <c r="C630" s="4">
        <v>71.66</v>
      </c>
      <c r="D630" s="4">
        <v>69.39</v>
      </c>
      <c r="E630" s="4">
        <v>70.87</v>
      </c>
      <c r="F630" s="4">
        <v>70.87</v>
      </c>
      <c r="G630" s="7">
        <v>294337</v>
      </c>
    </row>
    <row r="631" spans="1:7" ht="17">
      <c r="A631" s="5">
        <v>44546</v>
      </c>
      <c r="B631" s="4">
        <v>71.48</v>
      </c>
      <c r="C631" s="4">
        <v>72.989999999999995</v>
      </c>
      <c r="D631" s="4">
        <v>71.03</v>
      </c>
      <c r="E631" s="4">
        <v>72.38</v>
      </c>
      <c r="F631" s="4">
        <v>72.38</v>
      </c>
      <c r="G631" s="7">
        <v>142541</v>
      </c>
    </row>
    <row r="632" spans="1:7" ht="17">
      <c r="A632" s="5">
        <v>44547</v>
      </c>
      <c r="B632" s="4">
        <v>71.92</v>
      </c>
      <c r="C632" s="4">
        <v>72.260000000000005</v>
      </c>
      <c r="D632" s="4">
        <v>69.89</v>
      </c>
      <c r="E632" s="4">
        <v>70.86</v>
      </c>
      <c r="F632" s="4">
        <v>70.86</v>
      </c>
      <c r="G632" s="7">
        <v>78125</v>
      </c>
    </row>
    <row r="633" spans="1:7" ht="17">
      <c r="A633" s="5">
        <v>44550</v>
      </c>
      <c r="B633" s="4">
        <v>70.069999999999993</v>
      </c>
      <c r="C633" s="4">
        <v>70.069999999999993</v>
      </c>
      <c r="D633" s="4">
        <v>66.040000000000006</v>
      </c>
      <c r="E633" s="4">
        <v>68.23</v>
      </c>
      <c r="F633" s="4">
        <v>68.23</v>
      </c>
      <c r="G633" s="7">
        <v>492217</v>
      </c>
    </row>
    <row r="634" spans="1:7" ht="17">
      <c r="A634" s="5">
        <v>44551</v>
      </c>
      <c r="B634" s="4">
        <v>69.209999999999994</v>
      </c>
      <c r="C634" s="4">
        <v>71.55</v>
      </c>
      <c r="D634" s="4">
        <v>68.56</v>
      </c>
      <c r="E634" s="4">
        <v>71.12</v>
      </c>
      <c r="F634" s="4">
        <v>71.12</v>
      </c>
      <c r="G634" s="7">
        <v>358779</v>
      </c>
    </row>
    <row r="635" spans="1:7" ht="17">
      <c r="A635" s="5">
        <v>44552</v>
      </c>
      <c r="B635" s="4">
        <v>71.27</v>
      </c>
      <c r="C635" s="4">
        <v>73.16</v>
      </c>
      <c r="D635" s="4">
        <v>70.8</v>
      </c>
      <c r="E635" s="4">
        <v>72.760000000000005</v>
      </c>
      <c r="F635" s="4">
        <v>72.760000000000005</v>
      </c>
      <c r="G635" s="7">
        <v>306709</v>
      </c>
    </row>
    <row r="636" spans="1:7" ht="17">
      <c r="A636" s="5">
        <v>44553</v>
      </c>
      <c r="B636" s="4">
        <v>73.03</v>
      </c>
      <c r="C636" s="4">
        <v>73.95</v>
      </c>
      <c r="D636" s="4">
        <v>72.27</v>
      </c>
      <c r="E636" s="4">
        <v>73.790000000000006</v>
      </c>
      <c r="F636" s="4">
        <v>73.790000000000006</v>
      </c>
      <c r="G636" s="7">
        <v>270223</v>
      </c>
    </row>
    <row r="637" spans="1:7" ht="17">
      <c r="A637" s="5">
        <v>44557</v>
      </c>
      <c r="B637" s="4">
        <v>73.38</v>
      </c>
      <c r="C637" s="4">
        <v>76.09</v>
      </c>
      <c r="D637" s="4">
        <v>72.569999999999993</v>
      </c>
      <c r="E637" s="4">
        <v>75.569999999999993</v>
      </c>
      <c r="F637" s="4">
        <v>75.569999999999993</v>
      </c>
      <c r="G637" s="7">
        <v>268490</v>
      </c>
    </row>
    <row r="638" spans="1:7" ht="17">
      <c r="A638" s="5">
        <v>44558</v>
      </c>
      <c r="B638" s="4">
        <v>75.97</v>
      </c>
      <c r="C638" s="4">
        <v>76.92</v>
      </c>
      <c r="D638" s="4">
        <v>75.53</v>
      </c>
      <c r="E638" s="4">
        <v>75.98</v>
      </c>
      <c r="F638" s="4">
        <v>75.98</v>
      </c>
      <c r="G638" s="7">
        <v>249728</v>
      </c>
    </row>
    <row r="639" spans="1:7" ht="17">
      <c r="A639" s="5">
        <v>44559</v>
      </c>
      <c r="B639" s="4">
        <v>76.040000000000006</v>
      </c>
      <c r="C639" s="4">
        <v>77.37</v>
      </c>
      <c r="D639" s="4">
        <v>75.36</v>
      </c>
      <c r="E639" s="4">
        <v>76.56</v>
      </c>
      <c r="F639" s="4">
        <v>76.56</v>
      </c>
      <c r="G639" s="7">
        <v>283557</v>
      </c>
    </row>
    <row r="640" spans="1:7" ht="17">
      <c r="A640" s="5">
        <v>44560</v>
      </c>
      <c r="B640" s="4">
        <v>76.58</v>
      </c>
      <c r="C640" s="4">
        <v>77.44</v>
      </c>
      <c r="D640" s="4">
        <v>75.78</v>
      </c>
      <c r="E640" s="4">
        <v>76.989999999999995</v>
      </c>
      <c r="F640" s="4">
        <v>76.989999999999995</v>
      </c>
      <c r="G640" s="7">
        <v>231163</v>
      </c>
    </row>
    <row r="641" spans="1:7" ht="17">
      <c r="A641" s="5">
        <v>44561</v>
      </c>
      <c r="B641" s="4">
        <v>76.66</v>
      </c>
      <c r="C641" s="4">
        <v>77.08</v>
      </c>
      <c r="D641" s="4">
        <v>74.95</v>
      </c>
      <c r="E641" s="4">
        <v>75.209999999999994</v>
      </c>
      <c r="F641" s="4">
        <v>75.209999999999994</v>
      </c>
      <c r="G641" s="7">
        <v>237118</v>
      </c>
    </row>
    <row r="642" spans="1:7" ht="17">
      <c r="A642" s="5">
        <v>44564</v>
      </c>
      <c r="B642" s="4">
        <v>75.69</v>
      </c>
      <c r="C642" s="4">
        <v>76.459999999999994</v>
      </c>
      <c r="D642" s="4">
        <v>74.27</v>
      </c>
      <c r="E642" s="4">
        <v>76.08</v>
      </c>
      <c r="F642" s="4">
        <v>76.08</v>
      </c>
      <c r="G642" s="7">
        <v>317628</v>
      </c>
    </row>
    <row r="643" spans="1:7" ht="17">
      <c r="A643" s="5">
        <v>44565</v>
      </c>
      <c r="B643" s="4">
        <v>76.02</v>
      </c>
      <c r="C643" s="4">
        <v>77.64</v>
      </c>
      <c r="D643" s="4">
        <v>75.7</v>
      </c>
      <c r="E643" s="4">
        <v>76.989999999999995</v>
      </c>
      <c r="F643" s="4">
        <v>76.989999999999995</v>
      </c>
      <c r="G643" s="7">
        <v>372848</v>
      </c>
    </row>
    <row r="644" spans="1:7" ht="17">
      <c r="A644" s="5">
        <v>44566</v>
      </c>
      <c r="B644" s="4">
        <v>77.180000000000007</v>
      </c>
      <c r="C644" s="4">
        <v>78.58</v>
      </c>
      <c r="D644" s="4">
        <v>76.510000000000005</v>
      </c>
      <c r="E644" s="4">
        <v>77.849999999999994</v>
      </c>
      <c r="F644" s="4">
        <v>77.849999999999994</v>
      </c>
      <c r="G644" s="7">
        <v>397898</v>
      </c>
    </row>
    <row r="645" spans="1:7" ht="17">
      <c r="A645" s="5">
        <v>44567</v>
      </c>
      <c r="B645" s="4">
        <v>77.239999999999995</v>
      </c>
      <c r="C645" s="4">
        <v>80.239999999999995</v>
      </c>
      <c r="D645" s="4">
        <v>76.73</v>
      </c>
      <c r="E645" s="4">
        <v>79.459999999999994</v>
      </c>
      <c r="F645" s="4">
        <v>79.459999999999994</v>
      </c>
      <c r="G645" s="7">
        <v>476665</v>
      </c>
    </row>
    <row r="646" spans="1:7" ht="17">
      <c r="A646" s="5">
        <v>44568</v>
      </c>
      <c r="B646" s="4">
        <v>79.62</v>
      </c>
      <c r="C646" s="4">
        <v>80.47</v>
      </c>
      <c r="D646" s="4">
        <v>78.52</v>
      </c>
      <c r="E646" s="4">
        <v>78.900000000000006</v>
      </c>
      <c r="F646" s="4">
        <v>78.900000000000006</v>
      </c>
      <c r="G646" s="7">
        <v>414434</v>
      </c>
    </row>
    <row r="647" spans="1:7" ht="17">
      <c r="A647" s="5">
        <v>44571</v>
      </c>
      <c r="B647" s="4">
        <v>78.88</v>
      </c>
      <c r="C647" s="4">
        <v>79.45</v>
      </c>
      <c r="D647" s="4">
        <v>77.83</v>
      </c>
      <c r="E647" s="4">
        <v>78.23</v>
      </c>
      <c r="F647" s="4">
        <v>78.23</v>
      </c>
      <c r="G647" s="7">
        <v>389956</v>
      </c>
    </row>
    <row r="648" spans="1:7" ht="17">
      <c r="A648" s="5">
        <v>44572</v>
      </c>
      <c r="B648" s="4">
        <v>78.42</v>
      </c>
      <c r="C648" s="4">
        <v>81.59</v>
      </c>
      <c r="D648" s="4">
        <v>78.36</v>
      </c>
      <c r="E648" s="4">
        <v>81.22</v>
      </c>
      <c r="F648" s="4">
        <v>81.22</v>
      </c>
      <c r="G648" s="7">
        <v>481815</v>
      </c>
    </row>
    <row r="649" spans="1:7" ht="17">
      <c r="A649" s="5">
        <v>44573</v>
      </c>
      <c r="B649" s="4">
        <v>81.38</v>
      </c>
      <c r="C649" s="4">
        <v>83.1</v>
      </c>
      <c r="D649" s="4">
        <v>81.17</v>
      </c>
      <c r="E649" s="4">
        <v>82.64</v>
      </c>
      <c r="F649" s="4">
        <v>82.64</v>
      </c>
      <c r="G649" s="7">
        <v>420619</v>
      </c>
    </row>
    <row r="650" spans="1:7" ht="17">
      <c r="A650" s="5">
        <v>44574</v>
      </c>
      <c r="B650" s="4">
        <v>82.82</v>
      </c>
      <c r="C650" s="4">
        <v>82.94</v>
      </c>
      <c r="D650" s="4">
        <v>81.39</v>
      </c>
      <c r="E650" s="4">
        <v>82.12</v>
      </c>
      <c r="F650" s="4">
        <v>82.12</v>
      </c>
      <c r="G650" s="7">
        <v>364769</v>
      </c>
    </row>
    <row r="651" spans="1:7" ht="17">
      <c r="A651" s="5">
        <v>44575</v>
      </c>
      <c r="B651" s="4">
        <v>81.73</v>
      </c>
      <c r="C651" s="4">
        <v>84.45</v>
      </c>
      <c r="D651" s="4">
        <v>81.58</v>
      </c>
      <c r="E651" s="4">
        <v>83.82</v>
      </c>
      <c r="F651" s="4">
        <v>83.82</v>
      </c>
      <c r="G651" s="7">
        <v>364442</v>
      </c>
    </row>
    <row r="652" spans="1:7" ht="17">
      <c r="A652" s="5">
        <v>44579</v>
      </c>
      <c r="B652" s="4">
        <v>84.32</v>
      </c>
      <c r="C652" s="4">
        <v>86.63</v>
      </c>
      <c r="D652" s="4">
        <v>83.5</v>
      </c>
      <c r="E652" s="4">
        <v>85.43</v>
      </c>
      <c r="F652" s="4">
        <v>85.43</v>
      </c>
      <c r="G652" s="7">
        <v>163643</v>
      </c>
    </row>
    <row r="653" spans="1:7" ht="17">
      <c r="A653" s="5">
        <v>44580</v>
      </c>
      <c r="B653" s="4">
        <v>86.61</v>
      </c>
      <c r="C653" s="4">
        <v>87.91</v>
      </c>
      <c r="D653" s="4">
        <v>85.77</v>
      </c>
      <c r="E653" s="4">
        <v>86.96</v>
      </c>
      <c r="F653" s="4">
        <v>86.96</v>
      </c>
      <c r="G653" s="7">
        <v>113153</v>
      </c>
    </row>
    <row r="654" spans="1:7" ht="17">
      <c r="A654" s="5">
        <v>44581</v>
      </c>
      <c r="B654" s="4">
        <v>86.23</v>
      </c>
      <c r="C654" s="4">
        <v>87.82</v>
      </c>
      <c r="D654" s="4">
        <v>86</v>
      </c>
      <c r="E654" s="4">
        <v>86.9</v>
      </c>
      <c r="F654" s="4">
        <v>86.9</v>
      </c>
      <c r="G654" s="7">
        <v>532202</v>
      </c>
    </row>
    <row r="655" spans="1:7" ht="17">
      <c r="A655" s="5">
        <v>44582</v>
      </c>
      <c r="B655" s="4">
        <v>84.57</v>
      </c>
      <c r="C655" s="4">
        <v>85.56</v>
      </c>
      <c r="D655" s="4">
        <v>82.78</v>
      </c>
      <c r="E655" s="4">
        <v>85.14</v>
      </c>
      <c r="F655" s="4">
        <v>85.14</v>
      </c>
      <c r="G655" s="7">
        <v>509103</v>
      </c>
    </row>
    <row r="656" spans="1:7" ht="17">
      <c r="A656" s="5">
        <v>44585</v>
      </c>
      <c r="B656" s="4">
        <v>84.91</v>
      </c>
      <c r="C656" s="4">
        <v>86.09</v>
      </c>
      <c r="D656" s="4">
        <v>81.900000000000006</v>
      </c>
      <c r="E656" s="4">
        <v>83.31</v>
      </c>
      <c r="F656" s="4">
        <v>83.31</v>
      </c>
      <c r="G656" s="7">
        <v>511695</v>
      </c>
    </row>
    <row r="657" spans="1:7" ht="17">
      <c r="A657" s="5">
        <v>44586</v>
      </c>
      <c r="B657" s="4">
        <v>84.15</v>
      </c>
      <c r="C657" s="4">
        <v>85.71</v>
      </c>
      <c r="D657" s="4">
        <v>82.99</v>
      </c>
      <c r="E657" s="4">
        <v>85.6</v>
      </c>
      <c r="F657" s="4">
        <v>85.6</v>
      </c>
      <c r="G657" s="7">
        <v>507219</v>
      </c>
    </row>
    <row r="658" spans="1:7" ht="17">
      <c r="A658" s="5">
        <v>44587</v>
      </c>
      <c r="B658" s="4">
        <v>85.26</v>
      </c>
      <c r="C658" s="4">
        <v>87.95</v>
      </c>
      <c r="D658" s="4">
        <v>85.01</v>
      </c>
      <c r="E658" s="4">
        <v>87.35</v>
      </c>
      <c r="F658" s="4">
        <v>87.35</v>
      </c>
      <c r="G658" s="7">
        <v>459642</v>
      </c>
    </row>
    <row r="659" spans="1:7" ht="17">
      <c r="A659" s="5">
        <v>44588</v>
      </c>
      <c r="B659" s="4">
        <v>87.15</v>
      </c>
      <c r="C659" s="4">
        <v>88.54</v>
      </c>
      <c r="D659" s="4">
        <v>86.2</v>
      </c>
      <c r="E659" s="4">
        <v>86.61</v>
      </c>
      <c r="F659" s="4">
        <v>86.61</v>
      </c>
      <c r="G659" s="7">
        <v>427804</v>
      </c>
    </row>
    <row r="660" spans="1:7" ht="17">
      <c r="A660" s="5">
        <v>44589</v>
      </c>
      <c r="B660" s="4">
        <v>87.5</v>
      </c>
      <c r="C660" s="4">
        <v>88.84</v>
      </c>
      <c r="D660" s="4">
        <v>86.44</v>
      </c>
      <c r="E660" s="4">
        <v>86.82</v>
      </c>
      <c r="F660" s="4">
        <v>86.82</v>
      </c>
      <c r="G660" s="7">
        <v>436172</v>
      </c>
    </row>
    <row r="661" spans="1:7" ht="17">
      <c r="A661" s="5">
        <v>44592</v>
      </c>
      <c r="B661" s="4">
        <v>87.45</v>
      </c>
      <c r="C661" s="4">
        <v>88.39</v>
      </c>
      <c r="D661" s="4">
        <v>86.34</v>
      </c>
      <c r="E661" s="4">
        <v>88.15</v>
      </c>
      <c r="F661" s="4">
        <v>88.15</v>
      </c>
      <c r="G661" s="7">
        <v>359080</v>
      </c>
    </row>
    <row r="662" spans="1:7" ht="17">
      <c r="A662" s="5">
        <v>44593</v>
      </c>
      <c r="B662" s="4">
        <v>88.15</v>
      </c>
      <c r="C662" s="4">
        <v>88.87</v>
      </c>
      <c r="D662" s="4">
        <v>86.55</v>
      </c>
      <c r="E662" s="4">
        <v>88.2</v>
      </c>
      <c r="F662" s="4">
        <v>88.2</v>
      </c>
      <c r="G662" s="7">
        <v>376841</v>
      </c>
    </row>
    <row r="663" spans="1:7" ht="17">
      <c r="A663" s="5">
        <v>44594</v>
      </c>
      <c r="B663" s="4">
        <v>88.35</v>
      </c>
      <c r="C663" s="4">
        <v>89.72</v>
      </c>
      <c r="D663" s="4">
        <v>87.1</v>
      </c>
      <c r="E663" s="4">
        <v>88.26</v>
      </c>
      <c r="F663" s="4">
        <v>88.26</v>
      </c>
      <c r="G663" s="7">
        <v>456863</v>
      </c>
    </row>
    <row r="664" spans="1:7" ht="17">
      <c r="A664" s="5">
        <v>44595</v>
      </c>
      <c r="B664" s="4">
        <v>87.98</v>
      </c>
      <c r="C664" s="4">
        <v>90.45</v>
      </c>
      <c r="D664" s="4">
        <v>86.75</v>
      </c>
      <c r="E664" s="4">
        <v>90.27</v>
      </c>
      <c r="F664" s="4">
        <v>90.27</v>
      </c>
      <c r="G664" s="7">
        <v>465771</v>
      </c>
    </row>
    <row r="665" spans="1:7" ht="17">
      <c r="A665" s="5">
        <v>44596</v>
      </c>
      <c r="B665" s="4">
        <v>90.19</v>
      </c>
      <c r="C665" s="4">
        <v>93.17</v>
      </c>
      <c r="D665" s="4">
        <v>90.07</v>
      </c>
      <c r="E665" s="4">
        <v>92.31</v>
      </c>
      <c r="F665" s="4">
        <v>92.31</v>
      </c>
      <c r="G665" s="7">
        <v>410926</v>
      </c>
    </row>
    <row r="666" spans="1:7" ht="17">
      <c r="A666" s="5">
        <v>44599</v>
      </c>
      <c r="B666" s="4">
        <v>91.82</v>
      </c>
      <c r="C666" s="4">
        <v>92.73</v>
      </c>
      <c r="D666" s="4">
        <v>90.73</v>
      </c>
      <c r="E666" s="4">
        <v>91.32</v>
      </c>
      <c r="F666" s="4">
        <v>91.32</v>
      </c>
      <c r="G666" s="7">
        <v>497754</v>
      </c>
    </row>
    <row r="667" spans="1:7" ht="17">
      <c r="A667" s="5">
        <v>44600</v>
      </c>
      <c r="B667" s="4">
        <v>91.64</v>
      </c>
      <c r="C667" s="4">
        <v>91.68</v>
      </c>
      <c r="D667" s="4">
        <v>88.51</v>
      </c>
      <c r="E667" s="4">
        <v>89.36</v>
      </c>
      <c r="F667" s="4">
        <v>89.36</v>
      </c>
      <c r="G667" s="7">
        <v>467386</v>
      </c>
    </row>
    <row r="668" spans="1:7" ht="17">
      <c r="A668" s="5">
        <v>44601</v>
      </c>
      <c r="B668" s="4">
        <v>89.86</v>
      </c>
      <c r="C668" s="4">
        <v>90.58</v>
      </c>
      <c r="D668" s="4">
        <v>88.41</v>
      </c>
      <c r="E668" s="4">
        <v>89.66</v>
      </c>
      <c r="F668" s="4">
        <v>89.66</v>
      </c>
      <c r="G668" s="7">
        <v>445618</v>
      </c>
    </row>
    <row r="669" spans="1:7" ht="17">
      <c r="A669" s="5">
        <v>44602</v>
      </c>
      <c r="B669" s="4">
        <v>90.01</v>
      </c>
      <c r="C669" s="4">
        <v>91.74</v>
      </c>
      <c r="D669" s="4">
        <v>89.03</v>
      </c>
      <c r="E669" s="4">
        <v>89.88</v>
      </c>
      <c r="F669" s="4">
        <v>89.88</v>
      </c>
      <c r="G669" s="7">
        <v>492091</v>
      </c>
    </row>
    <row r="670" spans="1:7" ht="17">
      <c r="A670" s="5">
        <v>44603</v>
      </c>
      <c r="B670" s="4">
        <v>90</v>
      </c>
      <c r="C670" s="4">
        <v>94.66</v>
      </c>
      <c r="D670" s="4">
        <v>89.19</v>
      </c>
      <c r="E670" s="4">
        <v>93.1</v>
      </c>
      <c r="F670" s="4">
        <v>93.1</v>
      </c>
      <c r="G670" s="7">
        <v>554423</v>
      </c>
    </row>
    <row r="671" spans="1:7" ht="17">
      <c r="A671" s="5">
        <v>44606</v>
      </c>
      <c r="B671" s="4">
        <v>93.91</v>
      </c>
      <c r="C671" s="4">
        <v>95.82</v>
      </c>
      <c r="D671" s="4">
        <v>92.09</v>
      </c>
      <c r="E671" s="4">
        <v>95.46</v>
      </c>
      <c r="F671" s="4">
        <v>95.46</v>
      </c>
      <c r="G671" s="7">
        <v>467071</v>
      </c>
    </row>
    <row r="672" spans="1:7" ht="17">
      <c r="A672" s="5">
        <v>44607</v>
      </c>
      <c r="B672" s="4">
        <v>94.83</v>
      </c>
      <c r="C672" s="4">
        <v>95.17</v>
      </c>
      <c r="D672" s="4">
        <v>90.66</v>
      </c>
      <c r="E672" s="4">
        <v>92.07</v>
      </c>
      <c r="F672" s="4">
        <v>92.07</v>
      </c>
      <c r="G672" s="7">
        <v>442641</v>
      </c>
    </row>
    <row r="673" spans="1:7" ht="17">
      <c r="A673" s="5">
        <v>44608</v>
      </c>
      <c r="B673" s="4">
        <v>92.21</v>
      </c>
      <c r="C673" s="4">
        <v>95.01</v>
      </c>
      <c r="D673" s="4">
        <v>90</v>
      </c>
      <c r="E673" s="4">
        <v>93.66</v>
      </c>
      <c r="F673" s="4">
        <v>93.66</v>
      </c>
      <c r="G673" s="7">
        <v>401453</v>
      </c>
    </row>
    <row r="674" spans="1:7" ht="17">
      <c r="A674" s="5">
        <v>44609</v>
      </c>
      <c r="B674" s="4">
        <v>90.9</v>
      </c>
      <c r="C674" s="4">
        <v>93.36</v>
      </c>
      <c r="D674" s="4">
        <v>90.62</v>
      </c>
      <c r="E674" s="4">
        <v>91.76</v>
      </c>
      <c r="F674" s="4">
        <v>91.76</v>
      </c>
      <c r="G674" s="7">
        <v>212552</v>
      </c>
    </row>
    <row r="675" spans="1:7" ht="17">
      <c r="A675" s="5">
        <v>44610</v>
      </c>
      <c r="B675" s="4">
        <v>91.63</v>
      </c>
      <c r="C675" s="4">
        <v>92.66</v>
      </c>
      <c r="D675" s="4">
        <v>89.03</v>
      </c>
      <c r="E675" s="4">
        <v>91.07</v>
      </c>
      <c r="F675" s="4">
        <v>91.07</v>
      </c>
      <c r="G675" s="7">
        <v>150382</v>
      </c>
    </row>
    <row r="676" spans="1:7" ht="17">
      <c r="A676" s="5">
        <v>44614</v>
      </c>
      <c r="B676" s="4">
        <v>91.75</v>
      </c>
      <c r="C676" s="4">
        <v>96</v>
      </c>
      <c r="D676" s="4">
        <v>90.35</v>
      </c>
      <c r="E676" s="4">
        <v>92.35</v>
      </c>
      <c r="F676" s="4">
        <v>92.35</v>
      </c>
      <c r="G676" s="7">
        <v>789041</v>
      </c>
    </row>
    <row r="677" spans="1:7" ht="17">
      <c r="A677" s="5">
        <v>44615</v>
      </c>
      <c r="B677" s="4">
        <v>91.74</v>
      </c>
      <c r="C677" s="4">
        <v>93.9</v>
      </c>
      <c r="D677" s="4">
        <v>90.64</v>
      </c>
      <c r="E677" s="4">
        <v>92.1</v>
      </c>
      <c r="F677" s="4">
        <v>92.1</v>
      </c>
      <c r="G677" s="7">
        <v>440574</v>
      </c>
    </row>
    <row r="678" spans="1:7" ht="17">
      <c r="A678" s="5">
        <v>44616</v>
      </c>
      <c r="B678" s="4">
        <v>92.52</v>
      </c>
      <c r="C678" s="4">
        <v>100.54</v>
      </c>
      <c r="D678" s="4">
        <v>91.45</v>
      </c>
      <c r="E678" s="4">
        <v>92.81</v>
      </c>
      <c r="F678" s="4">
        <v>92.81</v>
      </c>
      <c r="G678" s="7">
        <v>872244</v>
      </c>
    </row>
    <row r="679" spans="1:7" ht="17">
      <c r="A679" s="5">
        <v>44617</v>
      </c>
      <c r="B679" s="4">
        <v>93.32</v>
      </c>
      <c r="C679" s="4">
        <v>95.64</v>
      </c>
      <c r="D679" s="4">
        <v>90.06</v>
      </c>
      <c r="E679" s="4">
        <v>91.59</v>
      </c>
      <c r="F679" s="4">
        <v>91.59</v>
      </c>
      <c r="G679" s="7">
        <v>523793</v>
      </c>
    </row>
    <row r="680" spans="1:7" ht="17">
      <c r="A680" s="5">
        <v>44620</v>
      </c>
      <c r="B680" s="4">
        <v>94.99</v>
      </c>
      <c r="C680" s="4">
        <v>99.1</v>
      </c>
      <c r="D680" s="4">
        <v>94.43</v>
      </c>
      <c r="E680" s="4">
        <v>95.72</v>
      </c>
      <c r="F680" s="4">
        <v>95.72</v>
      </c>
      <c r="G680" s="7">
        <v>490796</v>
      </c>
    </row>
    <row r="681" spans="1:7" ht="17">
      <c r="A681" s="5">
        <v>44621</v>
      </c>
      <c r="B681" s="4">
        <v>96.09</v>
      </c>
      <c r="C681" s="4">
        <v>106.78</v>
      </c>
      <c r="D681" s="4">
        <v>95.32</v>
      </c>
      <c r="E681" s="4">
        <v>103.41</v>
      </c>
      <c r="F681" s="4">
        <v>103.41</v>
      </c>
      <c r="G681" s="7">
        <v>698814</v>
      </c>
    </row>
    <row r="682" spans="1:7" ht="17">
      <c r="A682" s="5">
        <v>44622</v>
      </c>
      <c r="B682" s="4">
        <v>107.12</v>
      </c>
      <c r="C682" s="4">
        <v>112.51</v>
      </c>
      <c r="D682" s="4">
        <v>105.18</v>
      </c>
      <c r="E682" s="4">
        <v>110.6</v>
      </c>
      <c r="F682" s="4">
        <v>110.6</v>
      </c>
      <c r="G682" s="7">
        <v>651853</v>
      </c>
    </row>
    <row r="683" spans="1:7" ht="17">
      <c r="A683" s="5">
        <v>44623</v>
      </c>
      <c r="B683" s="4">
        <v>111.33</v>
      </c>
      <c r="C683" s="4">
        <v>116.57</v>
      </c>
      <c r="D683" s="4">
        <v>106.43</v>
      </c>
      <c r="E683" s="4">
        <v>107.67</v>
      </c>
      <c r="F683" s="4">
        <v>107.67</v>
      </c>
      <c r="G683" s="7">
        <v>592031</v>
      </c>
    </row>
    <row r="684" spans="1:7" ht="17">
      <c r="A684" s="5">
        <v>44624</v>
      </c>
      <c r="B684" s="4">
        <v>107.96</v>
      </c>
      <c r="C684" s="4">
        <v>116.02</v>
      </c>
      <c r="D684" s="4">
        <v>107.25</v>
      </c>
      <c r="E684" s="4">
        <v>115.68</v>
      </c>
      <c r="F684" s="4">
        <v>115.68</v>
      </c>
      <c r="G684" s="7">
        <v>493875</v>
      </c>
    </row>
    <row r="685" spans="1:7" ht="17">
      <c r="A685" s="5">
        <v>44627</v>
      </c>
      <c r="B685" s="4">
        <v>121.33</v>
      </c>
      <c r="C685" s="4">
        <v>130.5</v>
      </c>
      <c r="D685" s="4">
        <v>115.54</v>
      </c>
      <c r="E685" s="4">
        <v>119.4</v>
      </c>
      <c r="F685" s="4">
        <v>119.4</v>
      </c>
      <c r="G685" s="7">
        <v>576022</v>
      </c>
    </row>
    <row r="686" spans="1:7" ht="17">
      <c r="A686" s="5">
        <v>44628</v>
      </c>
      <c r="B686" s="4">
        <v>120.67</v>
      </c>
      <c r="C686" s="4">
        <v>129.44</v>
      </c>
      <c r="D686" s="4">
        <v>117.07</v>
      </c>
      <c r="E686" s="4">
        <v>123.7</v>
      </c>
      <c r="F686" s="4">
        <v>123.7</v>
      </c>
      <c r="G686" s="7">
        <v>583106</v>
      </c>
    </row>
    <row r="687" spans="1:7" ht="17">
      <c r="A687" s="5">
        <v>44629</v>
      </c>
      <c r="B687" s="4">
        <v>124.66</v>
      </c>
      <c r="C687" s="4">
        <v>126.84</v>
      </c>
      <c r="D687" s="4">
        <v>103.63</v>
      </c>
      <c r="E687" s="4">
        <v>108.7</v>
      </c>
      <c r="F687" s="4">
        <v>108.7</v>
      </c>
      <c r="G687" s="7">
        <v>594773</v>
      </c>
    </row>
    <row r="688" spans="1:7" ht="17">
      <c r="A688" s="5">
        <v>44630</v>
      </c>
      <c r="B688" s="4">
        <v>110.41</v>
      </c>
      <c r="C688" s="4">
        <v>114.88</v>
      </c>
      <c r="D688" s="4">
        <v>105.53</v>
      </c>
      <c r="E688" s="4">
        <v>106.02</v>
      </c>
      <c r="F688" s="4">
        <v>106.02</v>
      </c>
      <c r="G688" s="7">
        <v>437924</v>
      </c>
    </row>
    <row r="689" spans="1:7" ht="17">
      <c r="A689" s="5">
        <v>44631</v>
      </c>
      <c r="B689" s="4">
        <v>105.99</v>
      </c>
      <c r="C689" s="4">
        <v>110.29</v>
      </c>
      <c r="D689" s="4">
        <v>104.48</v>
      </c>
      <c r="E689" s="4">
        <v>109.33</v>
      </c>
      <c r="F689" s="4">
        <v>109.33</v>
      </c>
      <c r="G689" s="7">
        <v>368194</v>
      </c>
    </row>
    <row r="690" spans="1:7" ht="17">
      <c r="A690" s="5">
        <v>44634</v>
      </c>
      <c r="B690" s="4">
        <v>109.42</v>
      </c>
      <c r="C690" s="4">
        <v>109.72</v>
      </c>
      <c r="D690" s="4">
        <v>99.76</v>
      </c>
      <c r="E690" s="4">
        <v>103.01</v>
      </c>
      <c r="F690" s="4">
        <v>103.01</v>
      </c>
      <c r="G690" s="7">
        <v>344184</v>
      </c>
    </row>
    <row r="691" spans="1:7" ht="17">
      <c r="A691" s="5">
        <v>44635</v>
      </c>
      <c r="B691" s="4">
        <v>102.28</v>
      </c>
      <c r="C691" s="4">
        <v>102.58</v>
      </c>
      <c r="D691" s="4">
        <v>93.53</v>
      </c>
      <c r="E691" s="4">
        <v>96.44</v>
      </c>
      <c r="F691" s="4">
        <v>96.44</v>
      </c>
      <c r="G691" s="7">
        <v>401690</v>
      </c>
    </row>
    <row r="692" spans="1:7" ht="17">
      <c r="A692" s="5">
        <v>44636</v>
      </c>
      <c r="B692" s="4">
        <v>95.23</v>
      </c>
      <c r="C692" s="4">
        <v>99.22</v>
      </c>
      <c r="D692" s="4">
        <v>94.07</v>
      </c>
      <c r="E692" s="4">
        <v>95.04</v>
      </c>
      <c r="F692" s="4">
        <v>95.04</v>
      </c>
      <c r="G692" s="7">
        <v>293947</v>
      </c>
    </row>
    <row r="693" spans="1:7" ht="17">
      <c r="A693" s="5">
        <v>44637</v>
      </c>
      <c r="B693" s="4">
        <v>95.34</v>
      </c>
      <c r="C693" s="4">
        <v>104.24</v>
      </c>
      <c r="D693" s="4">
        <v>94.85</v>
      </c>
      <c r="E693" s="4">
        <v>102.98</v>
      </c>
      <c r="F693" s="4">
        <v>102.98</v>
      </c>
      <c r="G693" s="7">
        <v>210763</v>
      </c>
    </row>
    <row r="694" spans="1:7" ht="17">
      <c r="A694" s="5">
        <v>44638</v>
      </c>
      <c r="B694" s="4">
        <v>103.62</v>
      </c>
      <c r="C694" s="4">
        <v>106.28</v>
      </c>
      <c r="D694" s="4">
        <v>102.3</v>
      </c>
      <c r="E694" s="4">
        <v>104.7</v>
      </c>
      <c r="F694" s="4">
        <v>104.7</v>
      </c>
      <c r="G694" s="7">
        <v>74247</v>
      </c>
    </row>
    <row r="695" spans="1:7" ht="17">
      <c r="A695" s="5">
        <v>44641</v>
      </c>
      <c r="B695" s="4">
        <v>105.13</v>
      </c>
      <c r="C695" s="4">
        <v>112.69</v>
      </c>
      <c r="D695" s="4">
        <v>104.08</v>
      </c>
      <c r="E695" s="4">
        <v>112.12</v>
      </c>
      <c r="F695" s="4">
        <v>112.12</v>
      </c>
      <c r="G695" s="7">
        <v>77217</v>
      </c>
    </row>
    <row r="696" spans="1:7" ht="17">
      <c r="A696" s="5">
        <v>44642</v>
      </c>
      <c r="B696" s="4">
        <v>112.9</v>
      </c>
      <c r="C696" s="4">
        <v>115.01</v>
      </c>
      <c r="D696" s="4">
        <v>109.3</v>
      </c>
      <c r="E696" s="4">
        <v>111.76</v>
      </c>
      <c r="F696" s="4">
        <v>111.76</v>
      </c>
      <c r="G696" s="7">
        <v>318629</v>
      </c>
    </row>
    <row r="697" spans="1:7" ht="17">
      <c r="A697" s="5">
        <v>44643</v>
      </c>
      <c r="B697" s="4">
        <v>108.85</v>
      </c>
      <c r="C697" s="4">
        <v>115.4</v>
      </c>
      <c r="D697" s="4">
        <v>108.38</v>
      </c>
      <c r="E697" s="4">
        <v>114.93</v>
      </c>
      <c r="F697" s="4">
        <v>114.93</v>
      </c>
      <c r="G697" s="7">
        <v>289182</v>
      </c>
    </row>
    <row r="698" spans="1:7" ht="17">
      <c r="A698" s="5">
        <v>44644</v>
      </c>
      <c r="B698" s="4">
        <v>114.47</v>
      </c>
      <c r="C698" s="4">
        <v>116.64</v>
      </c>
      <c r="D698" s="4">
        <v>110.61</v>
      </c>
      <c r="E698" s="4">
        <v>112.34</v>
      </c>
      <c r="F698" s="4">
        <v>112.34</v>
      </c>
      <c r="G698" s="7">
        <v>307238</v>
      </c>
    </row>
    <row r="699" spans="1:7" ht="17">
      <c r="A699" s="5">
        <v>44645</v>
      </c>
      <c r="B699" s="4">
        <v>111.75</v>
      </c>
      <c r="C699" s="4">
        <v>114.12</v>
      </c>
      <c r="D699" s="4">
        <v>108.68</v>
      </c>
      <c r="E699" s="4">
        <v>113.9</v>
      </c>
      <c r="F699" s="4">
        <v>113.9</v>
      </c>
      <c r="G699" s="7">
        <v>320304</v>
      </c>
    </row>
    <row r="700" spans="1:7" ht="17">
      <c r="A700" s="5">
        <v>44648</v>
      </c>
      <c r="B700" s="4">
        <v>112.92</v>
      </c>
      <c r="C700" s="4">
        <v>112.93</v>
      </c>
      <c r="D700" s="4">
        <v>102.83</v>
      </c>
      <c r="E700" s="4">
        <v>105.96</v>
      </c>
      <c r="F700" s="4">
        <v>105.96</v>
      </c>
      <c r="G700" s="7">
        <v>372251</v>
      </c>
    </row>
    <row r="701" spans="1:7" ht="17">
      <c r="A701" s="5">
        <v>44649</v>
      </c>
      <c r="B701" s="4">
        <v>103.47</v>
      </c>
      <c r="C701" s="4">
        <v>107.84</v>
      </c>
      <c r="D701" s="4">
        <v>98.44</v>
      </c>
      <c r="E701" s="4">
        <v>104.24</v>
      </c>
      <c r="F701" s="4">
        <v>104.24</v>
      </c>
      <c r="G701" s="7">
        <v>387200</v>
      </c>
    </row>
    <row r="702" spans="1:7" ht="17">
      <c r="A702" s="5">
        <v>44650</v>
      </c>
      <c r="B702" s="4">
        <v>105.24</v>
      </c>
      <c r="C702" s="4">
        <v>108.75</v>
      </c>
      <c r="D702" s="4">
        <v>104.55</v>
      </c>
      <c r="E702" s="4">
        <v>107.82</v>
      </c>
      <c r="F702" s="4">
        <v>107.82</v>
      </c>
      <c r="G702" s="7">
        <v>284544</v>
      </c>
    </row>
    <row r="703" spans="1:7" ht="17">
      <c r="A703" s="5">
        <v>44651</v>
      </c>
      <c r="B703" s="4">
        <v>107.45</v>
      </c>
      <c r="C703" s="4">
        <v>107.8</v>
      </c>
      <c r="D703" s="4">
        <v>99.66</v>
      </c>
      <c r="E703" s="4">
        <v>100.28</v>
      </c>
      <c r="F703" s="4">
        <v>100.28</v>
      </c>
      <c r="G703" s="7">
        <v>450845</v>
      </c>
    </row>
    <row r="704" spans="1:7" ht="17">
      <c r="A704" s="5">
        <v>44652</v>
      </c>
      <c r="B704" s="4">
        <v>101.23</v>
      </c>
      <c r="C704" s="4">
        <v>101.75</v>
      </c>
      <c r="D704" s="4">
        <v>97.78</v>
      </c>
      <c r="E704" s="4">
        <v>99.27</v>
      </c>
      <c r="F704" s="4">
        <v>99.27</v>
      </c>
      <c r="G704" s="7">
        <v>324777</v>
      </c>
    </row>
    <row r="705" spans="1:7" ht="17">
      <c r="A705" s="5">
        <v>44655</v>
      </c>
      <c r="B705" s="4">
        <v>98.95</v>
      </c>
      <c r="C705" s="4">
        <v>103.94</v>
      </c>
      <c r="D705" s="4">
        <v>98.05</v>
      </c>
      <c r="E705" s="4">
        <v>103.28</v>
      </c>
      <c r="F705" s="4">
        <v>103.28</v>
      </c>
      <c r="G705" s="7">
        <v>288131</v>
      </c>
    </row>
    <row r="706" spans="1:7" ht="17">
      <c r="A706" s="5">
        <v>44656</v>
      </c>
      <c r="B706" s="4">
        <v>103.66</v>
      </c>
      <c r="C706" s="4">
        <v>105.59</v>
      </c>
      <c r="D706" s="4">
        <v>99.88</v>
      </c>
      <c r="E706" s="4">
        <v>101.96</v>
      </c>
      <c r="F706" s="4">
        <v>101.96</v>
      </c>
      <c r="G706" s="7">
        <v>280283</v>
      </c>
    </row>
    <row r="707" spans="1:7" ht="17">
      <c r="A707" s="5">
        <v>44657</v>
      </c>
      <c r="B707" s="4">
        <v>101.24</v>
      </c>
      <c r="C707" s="4">
        <v>104.02</v>
      </c>
      <c r="D707" s="4">
        <v>95.73</v>
      </c>
      <c r="E707" s="4">
        <v>96.23</v>
      </c>
      <c r="F707" s="4">
        <v>96.23</v>
      </c>
      <c r="G707" s="7">
        <v>366036</v>
      </c>
    </row>
    <row r="708" spans="1:7" ht="17">
      <c r="A708" s="5">
        <v>44658</v>
      </c>
      <c r="B708" s="4">
        <v>97.16</v>
      </c>
      <c r="C708" s="4">
        <v>98.82</v>
      </c>
      <c r="D708" s="4">
        <v>93.81</v>
      </c>
      <c r="E708" s="4">
        <v>96.03</v>
      </c>
      <c r="F708" s="4">
        <v>96.03</v>
      </c>
      <c r="G708" s="7">
        <v>367318</v>
      </c>
    </row>
    <row r="709" spans="1:7" ht="17">
      <c r="A709" s="5">
        <v>44659</v>
      </c>
      <c r="B709" s="4">
        <v>97.17</v>
      </c>
      <c r="C709" s="4">
        <v>98.76</v>
      </c>
      <c r="D709" s="4">
        <v>95.29</v>
      </c>
      <c r="E709" s="4">
        <v>98.26</v>
      </c>
      <c r="F709" s="4">
        <v>98.26</v>
      </c>
      <c r="G709" s="7">
        <v>310082</v>
      </c>
    </row>
    <row r="710" spans="1:7" ht="17">
      <c r="A710" s="5">
        <v>44662</v>
      </c>
      <c r="B710" s="4">
        <v>98.4</v>
      </c>
      <c r="C710" s="4">
        <v>98.52</v>
      </c>
      <c r="D710" s="4">
        <v>92.93</v>
      </c>
      <c r="E710" s="4">
        <v>94.29</v>
      </c>
      <c r="F710" s="4">
        <v>94.29</v>
      </c>
      <c r="G710" s="7">
        <v>315873</v>
      </c>
    </row>
    <row r="711" spans="1:7" ht="17">
      <c r="A711" s="5">
        <v>44663</v>
      </c>
      <c r="B711" s="4">
        <v>95.17</v>
      </c>
      <c r="C711" s="4">
        <v>101.35</v>
      </c>
      <c r="D711" s="4">
        <v>94.84</v>
      </c>
      <c r="E711" s="4">
        <v>100.6</v>
      </c>
      <c r="F711" s="4">
        <v>100.6</v>
      </c>
      <c r="G711" s="7">
        <v>329037</v>
      </c>
    </row>
    <row r="712" spans="1:7" ht="17">
      <c r="A712" s="5">
        <v>44664</v>
      </c>
      <c r="B712" s="4">
        <v>100.91</v>
      </c>
      <c r="C712" s="4">
        <v>104.47</v>
      </c>
      <c r="D712" s="4">
        <v>99.87</v>
      </c>
      <c r="E712" s="4">
        <v>104.25</v>
      </c>
      <c r="F712" s="4">
        <v>104.25</v>
      </c>
      <c r="G712" s="7">
        <v>312502</v>
      </c>
    </row>
    <row r="713" spans="1:7" ht="17">
      <c r="A713" s="5">
        <v>44665</v>
      </c>
      <c r="B713" s="4">
        <v>104.2</v>
      </c>
      <c r="C713" s="4">
        <v>107.64</v>
      </c>
      <c r="D713" s="4">
        <v>102.12</v>
      </c>
      <c r="E713" s="4">
        <v>106.95</v>
      </c>
      <c r="F713" s="4">
        <v>106.95</v>
      </c>
      <c r="G713" s="7">
        <v>244952</v>
      </c>
    </row>
    <row r="714" spans="1:7" ht="17">
      <c r="A714" s="5">
        <v>44669</v>
      </c>
      <c r="B714" s="4">
        <v>107.03</v>
      </c>
      <c r="C714" s="4">
        <v>109.81</v>
      </c>
      <c r="D714" s="4">
        <v>106</v>
      </c>
      <c r="E714" s="4">
        <v>108.21</v>
      </c>
      <c r="F714" s="4">
        <v>108.21</v>
      </c>
      <c r="G714" s="7">
        <v>68489</v>
      </c>
    </row>
    <row r="715" spans="1:7" ht="17">
      <c r="A715" s="5">
        <v>44670</v>
      </c>
      <c r="B715" s="4">
        <v>107.75</v>
      </c>
      <c r="C715" s="4">
        <v>108.92</v>
      </c>
      <c r="D715" s="4">
        <v>102.1</v>
      </c>
      <c r="E715" s="4">
        <v>102.56</v>
      </c>
      <c r="F715" s="4">
        <v>102.56</v>
      </c>
      <c r="G715" s="7">
        <v>71792</v>
      </c>
    </row>
    <row r="716" spans="1:7" ht="17">
      <c r="A716" s="5">
        <v>44671</v>
      </c>
      <c r="B716" s="4">
        <v>103.05</v>
      </c>
      <c r="C716" s="4">
        <v>104.16</v>
      </c>
      <c r="D716" s="4">
        <v>100.7</v>
      </c>
      <c r="E716" s="4">
        <v>102.75</v>
      </c>
      <c r="F716" s="4">
        <v>102.75</v>
      </c>
      <c r="G716" s="7">
        <v>299028</v>
      </c>
    </row>
    <row r="717" spans="1:7" ht="17">
      <c r="A717" s="5">
        <v>44672</v>
      </c>
      <c r="B717" s="4">
        <v>102.5</v>
      </c>
      <c r="C717" s="4">
        <v>105.42</v>
      </c>
      <c r="D717" s="4">
        <v>102.01</v>
      </c>
      <c r="E717" s="4">
        <v>103.79</v>
      </c>
      <c r="F717" s="4">
        <v>103.79</v>
      </c>
      <c r="G717" s="7">
        <v>280321</v>
      </c>
    </row>
    <row r="718" spans="1:7" ht="17">
      <c r="A718" s="5">
        <v>44673</v>
      </c>
      <c r="B718" s="4">
        <v>104.07</v>
      </c>
      <c r="C718" s="4">
        <v>104.22</v>
      </c>
      <c r="D718" s="4">
        <v>101.06</v>
      </c>
      <c r="E718" s="4">
        <v>102.07</v>
      </c>
      <c r="F718" s="4">
        <v>102.07</v>
      </c>
      <c r="G718" s="7">
        <v>246116</v>
      </c>
    </row>
    <row r="719" spans="1:7" ht="17">
      <c r="A719" s="5">
        <v>44676</v>
      </c>
      <c r="B719" s="4">
        <v>101.38</v>
      </c>
      <c r="C719" s="4">
        <v>101.55</v>
      </c>
      <c r="D719" s="4">
        <v>95.28</v>
      </c>
      <c r="E719" s="4">
        <v>98.54</v>
      </c>
      <c r="F719" s="4">
        <v>98.54</v>
      </c>
      <c r="G719" s="7">
        <v>328153</v>
      </c>
    </row>
    <row r="720" spans="1:7" ht="17">
      <c r="A720" s="5">
        <v>44677</v>
      </c>
      <c r="B720" s="4">
        <v>98.64</v>
      </c>
      <c r="C720" s="4">
        <v>102.78</v>
      </c>
      <c r="D720" s="4">
        <v>97.06</v>
      </c>
      <c r="E720" s="4">
        <v>101.7</v>
      </c>
      <c r="F720" s="4">
        <v>101.7</v>
      </c>
      <c r="G720" s="7">
        <v>351850</v>
      </c>
    </row>
    <row r="721" spans="1:7" ht="17">
      <c r="A721" s="5">
        <v>44678</v>
      </c>
      <c r="B721" s="4">
        <v>101.76</v>
      </c>
      <c r="C721" s="4">
        <v>102.99</v>
      </c>
      <c r="D721" s="4">
        <v>99.8</v>
      </c>
      <c r="E721" s="4">
        <v>102.02</v>
      </c>
      <c r="F721" s="4">
        <v>102.02</v>
      </c>
      <c r="G721" s="7">
        <v>278781</v>
      </c>
    </row>
    <row r="722" spans="1:7" ht="17">
      <c r="A722" s="5">
        <v>44679</v>
      </c>
      <c r="B722" s="4">
        <v>102.11</v>
      </c>
      <c r="C722" s="4">
        <v>105.68</v>
      </c>
      <c r="D722" s="4">
        <v>100.13</v>
      </c>
      <c r="E722" s="4">
        <v>105.36</v>
      </c>
      <c r="F722" s="4">
        <v>105.36</v>
      </c>
      <c r="G722" s="7">
        <v>312064</v>
      </c>
    </row>
    <row r="723" spans="1:7" ht="17">
      <c r="A723" s="5">
        <v>44680</v>
      </c>
      <c r="B723" s="4">
        <v>105.17</v>
      </c>
      <c r="C723" s="4">
        <v>107.99</v>
      </c>
      <c r="D723" s="4">
        <v>103.78</v>
      </c>
      <c r="E723" s="4">
        <v>104.69</v>
      </c>
      <c r="F723" s="4">
        <v>104.69</v>
      </c>
      <c r="G723" s="7">
        <v>294386</v>
      </c>
    </row>
    <row r="724" spans="1:7" ht="17">
      <c r="A724" s="5">
        <v>44683</v>
      </c>
      <c r="B724" s="4">
        <v>104</v>
      </c>
      <c r="C724" s="4">
        <v>105.94</v>
      </c>
      <c r="D724" s="4">
        <v>100.28</v>
      </c>
      <c r="E724" s="4">
        <v>105.17</v>
      </c>
      <c r="F724" s="4">
        <v>105.17</v>
      </c>
      <c r="G724" s="7">
        <v>261878</v>
      </c>
    </row>
    <row r="725" spans="1:7" ht="17">
      <c r="A725" s="5">
        <v>44684</v>
      </c>
      <c r="B725" s="4">
        <v>105.08</v>
      </c>
      <c r="C725" s="4">
        <v>105.8</v>
      </c>
      <c r="D725" s="4">
        <v>102.1</v>
      </c>
      <c r="E725" s="4">
        <v>102.41</v>
      </c>
      <c r="F725" s="4">
        <v>102.41</v>
      </c>
      <c r="G725" s="7">
        <v>239266</v>
      </c>
    </row>
    <row r="726" spans="1:7" ht="17">
      <c r="A726" s="5">
        <v>44685</v>
      </c>
      <c r="B726" s="4">
        <v>103.5</v>
      </c>
      <c r="C726" s="4">
        <v>108.61</v>
      </c>
      <c r="D726" s="4">
        <v>102.95</v>
      </c>
      <c r="E726" s="4">
        <v>107.81</v>
      </c>
      <c r="F726" s="4">
        <v>107.81</v>
      </c>
      <c r="G726" s="7">
        <v>272909</v>
      </c>
    </row>
    <row r="727" spans="1:7" ht="17">
      <c r="A727" s="5">
        <v>44686</v>
      </c>
      <c r="B727" s="4">
        <v>107.58</v>
      </c>
      <c r="C727" s="4">
        <v>111.37</v>
      </c>
      <c r="D727" s="4">
        <v>106.45</v>
      </c>
      <c r="E727" s="4">
        <v>108.26</v>
      </c>
      <c r="F727" s="4">
        <v>108.26</v>
      </c>
      <c r="G727" s="7">
        <v>286916</v>
      </c>
    </row>
    <row r="728" spans="1:7" ht="17">
      <c r="A728" s="5">
        <v>44687</v>
      </c>
      <c r="B728" s="4">
        <v>108.7</v>
      </c>
      <c r="C728" s="4">
        <v>111.18</v>
      </c>
      <c r="D728" s="4">
        <v>107.24</v>
      </c>
      <c r="E728" s="4">
        <v>109.77</v>
      </c>
      <c r="F728" s="4">
        <v>109.77</v>
      </c>
      <c r="G728" s="7">
        <v>294278</v>
      </c>
    </row>
    <row r="729" spans="1:7" ht="17">
      <c r="A729" s="5">
        <v>44690</v>
      </c>
      <c r="B729" s="4">
        <v>110.43</v>
      </c>
      <c r="C729" s="4">
        <v>110.49</v>
      </c>
      <c r="D729" s="4">
        <v>102.13</v>
      </c>
      <c r="E729" s="4">
        <v>103.09</v>
      </c>
      <c r="F729" s="4">
        <v>103.09</v>
      </c>
      <c r="G729" s="7">
        <v>368183</v>
      </c>
    </row>
    <row r="730" spans="1:7" ht="17">
      <c r="A730" s="5">
        <v>44691</v>
      </c>
      <c r="B730" s="4">
        <v>102.65</v>
      </c>
      <c r="C730" s="4">
        <v>104.16</v>
      </c>
      <c r="D730" s="4">
        <v>98.86</v>
      </c>
      <c r="E730" s="4">
        <v>99.76</v>
      </c>
      <c r="F730" s="4">
        <v>99.76</v>
      </c>
      <c r="G730" s="7">
        <v>389750</v>
      </c>
    </row>
    <row r="731" spans="1:7" ht="17">
      <c r="A731" s="5">
        <v>44692</v>
      </c>
      <c r="B731" s="4">
        <v>99</v>
      </c>
      <c r="C731" s="4">
        <v>106.44</v>
      </c>
      <c r="D731" s="4">
        <v>98.2</v>
      </c>
      <c r="E731" s="4">
        <v>105.71</v>
      </c>
      <c r="F731" s="4">
        <v>105.71</v>
      </c>
      <c r="G731" s="7">
        <v>382701</v>
      </c>
    </row>
    <row r="732" spans="1:7" ht="17">
      <c r="A732" s="5">
        <v>44693</v>
      </c>
      <c r="B732" s="4">
        <v>105.63</v>
      </c>
      <c r="C732" s="4">
        <v>107.37</v>
      </c>
      <c r="D732" s="4">
        <v>102.66</v>
      </c>
      <c r="E732" s="4">
        <v>106.13</v>
      </c>
      <c r="F732" s="4">
        <v>106.13</v>
      </c>
      <c r="G732" s="7">
        <v>323547</v>
      </c>
    </row>
    <row r="733" spans="1:7" ht="17">
      <c r="A733" s="5">
        <v>44694</v>
      </c>
      <c r="B733" s="4">
        <v>106.65</v>
      </c>
      <c r="C733" s="4">
        <v>110.64</v>
      </c>
      <c r="D733" s="4">
        <v>106.29</v>
      </c>
      <c r="E733" s="4">
        <v>110.49</v>
      </c>
      <c r="F733" s="4">
        <v>110.49</v>
      </c>
      <c r="G733" s="7">
        <v>240989</v>
      </c>
    </row>
    <row r="734" spans="1:7" ht="17">
      <c r="A734" s="5">
        <v>44697</v>
      </c>
      <c r="B734" s="4">
        <v>110.98</v>
      </c>
      <c r="C734" s="4">
        <v>114.9</v>
      </c>
      <c r="D734" s="4">
        <v>108.11</v>
      </c>
      <c r="E734" s="4">
        <v>114.2</v>
      </c>
      <c r="F734" s="4">
        <v>114.2</v>
      </c>
      <c r="G734" s="7">
        <v>289127</v>
      </c>
    </row>
    <row r="735" spans="1:7" ht="17">
      <c r="A735" s="5">
        <v>44698</v>
      </c>
      <c r="B735" s="4">
        <v>113.87</v>
      </c>
      <c r="C735" s="4">
        <v>115.56</v>
      </c>
      <c r="D735" s="4">
        <v>111.75</v>
      </c>
      <c r="E735" s="4">
        <v>112.4</v>
      </c>
      <c r="F735" s="4">
        <v>112.4</v>
      </c>
      <c r="G735" s="7">
        <v>252630</v>
      </c>
    </row>
    <row r="736" spans="1:7" ht="17">
      <c r="A736" s="5">
        <v>44699</v>
      </c>
      <c r="B736" s="4">
        <v>113.66</v>
      </c>
      <c r="C736" s="4">
        <v>115.42</v>
      </c>
      <c r="D736" s="4">
        <v>108.46</v>
      </c>
      <c r="E736" s="4">
        <v>109.59</v>
      </c>
      <c r="F736" s="4">
        <v>109.59</v>
      </c>
      <c r="G736" s="7">
        <v>103669</v>
      </c>
    </row>
    <row r="737" spans="1:7" ht="17">
      <c r="A737" s="5">
        <v>44700</v>
      </c>
      <c r="B737" s="4">
        <v>109.09</v>
      </c>
      <c r="C737" s="4">
        <v>112.62</v>
      </c>
      <c r="D737" s="4">
        <v>105.13</v>
      </c>
      <c r="E737" s="4">
        <v>112.21</v>
      </c>
      <c r="F737" s="4">
        <v>112.21</v>
      </c>
      <c r="G737" s="7">
        <v>68511</v>
      </c>
    </row>
    <row r="738" spans="1:7" ht="17">
      <c r="A738" s="5">
        <v>44701</v>
      </c>
      <c r="B738" s="4">
        <v>111.45</v>
      </c>
      <c r="C738" s="4">
        <v>114.04</v>
      </c>
      <c r="D738" s="4">
        <v>110.85</v>
      </c>
      <c r="E738" s="4">
        <v>113.23</v>
      </c>
      <c r="F738" s="4">
        <v>113.23</v>
      </c>
      <c r="G738" s="7">
        <v>229930</v>
      </c>
    </row>
    <row r="739" spans="1:7" ht="17">
      <c r="A739" s="5">
        <v>44704</v>
      </c>
      <c r="B739" s="4">
        <v>110.56</v>
      </c>
      <c r="C739" s="4">
        <v>111.96</v>
      </c>
      <c r="D739" s="4">
        <v>109.15</v>
      </c>
      <c r="E739" s="4">
        <v>110.29</v>
      </c>
      <c r="F739" s="4">
        <v>110.29</v>
      </c>
      <c r="G739" s="7">
        <v>215623</v>
      </c>
    </row>
    <row r="740" spans="1:7" ht="17">
      <c r="A740" s="5">
        <v>44705</v>
      </c>
      <c r="B740" s="4">
        <v>110.41</v>
      </c>
      <c r="C740" s="4">
        <v>111.43</v>
      </c>
      <c r="D740" s="4">
        <v>108.61</v>
      </c>
      <c r="E740" s="4">
        <v>109.77</v>
      </c>
      <c r="F740" s="4">
        <v>109.77</v>
      </c>
      <c r="G740" s="7">
        <v>224794</v>
      </c>
    </row>
    <row r="741" spans="1:7" ht="17">
      <c r="A741" s="5">
        <v>44706</v>
      </c>
      <c r="B741" s="4">
        <v>110.39</v>
      </c>
      <c r="C741" s="4">
        <v>111.68</v>
      </c>
      <c r="D741" s="4">
        <v>109.23</v>
      </c>
      <c r="E741" s="4">
        <v>110.33</v>
      </c>
      <c r="F741" s="4">
        <v>110.33</v>
      </c>
      <c r="G741" s="7">
        <v>191370</v>
      </c>
    </row>
    <row r="742" spans="1:7" ht="17">
      <c r="A742" s="5">
        <v>44707</v>
      </c>
      <c r="B742" s="4">
        <v>110.69</v>
      </c>
      <c r="C742" s="4">
        <v>114.83</v>
      </c>
      <c r="D742" s="4">
        <v>110.27</v>
      </c>
      <c r="E742" s="4">
        <v>114.09</v>
      </c>
      <c r="F742" s="4">
        <v>114.09</v>
      </c>
      <c r="G742" s="7">
        <v>234752</v>
      </c>
    </row>
    <row r="743" spans="1:7" ht="17">
      <c r="A743" s="5">
        <v>44708</v>
      </c>
      <c r="B743" s="4">
        <v>114.2</v>
      </c>
      <c r="C743" s="4">
        <v>115.3</v>
      </c>
      <c r="D743" s="4">
        <v>112.85</v>
      </c>
      <c r="E743" s="4">
        <v>115.07</v>
      </c>
      <c r="F743" s="4">
        <v>115.07</v>
      </c>
      <c r="G743" s="7">
        <v>217281</v>
      </c>
    </row>
    <row r="744" spans="1:7" ht="17">
      <c r="A744" s="5">
        <v>44711</v>
      </c>
      <c r="B744" s="4" t="s">
        <v>14</v>
      </c>
      <c r="C744" s="4" t="s">
        <v>14</v>
      </c>
      <c r="D744" s="4" t="s">
        <v>14</v>
      </c>
      <c r="E744" s="4" t="s">
        <v>14</v>
      </c>
      <c r="F744" s="4" t="s">
        <v>14</v>
      </c>
      <c r="G744" s="4" t="s">
        <v>14</v>
      </c>
    </row>
    <row r="745" spans="1:7" ht="17">
      <c r="A745" s="5">
        <v>44712</v>
      </c>
      <c r="B745" s="4">
        <v>114.96</v>
      </c>
      <c r="C745" s="4">
        <v>119.98</v>
      </c>
      <c r="D745" s="4">
        <v>114.15</v>
      </c>
      <c r="E745" s="4">
        <v>114.67</v>
      </c>
      <c r="F745" s="4">
        <v>114.67</v>
      </c>
      <c r="G745" s="7">
        <v>440796</v>
      </c>
    </row>
    <row r="746" spans="1:7" ht="17">
      <c r="A746" s="5">
        <v>44713</v>
      </c>
      <c r="B746" s="4">
        <v>115.4</v>
      </c>
      <c r="C746" s="4">
        <v>117.87</v>
      </c>
      <c r="D746" s="4">
        <v>114.58</v>
      </c>
      <c r="E746" s="4">
        <v>115.26</v>
      </c>
      <c r="F746" s="4">
        <v>115.26</v>
      </c>
      <c r="G746" s="7">
        <v>290530</v>
      </c>
    </row>
    <row r="747" spans="1:7" ht="17">
      <c r="A747" s="5">
        <v>44714</v>
      </c>
      <c r="B747" s="4">
        <v>114.8</v>
      </c>
      <c r="C747" s="4">
        <v>117.77</v>
      </c>
      <c r="D747" s="4">
        <v>111.2</v>
      </c>
      <c r="E747" s="4">
        <v>116.87</v>
      </c>
      <c r="F747" s="4">
        <v>116.87</v>
      </c>
      <c r="G747" s="7">
        <v>327600</v>
      </c>
    </row>
    <row r="748" spans="1:7" ht="17">
      <c r="A748" s="5">
        <v>44715</v>
      </c>
      <c r="B748" s="4">
        <v>117.55</v>
      </c>
      <c r="C748" s="4">
        <v>120.46</v>
      </c>
      <c r="D748" s="4">
        <v>115.23</v>
      </c>
      <c r="E748" s="4">
        <v>118.87</v>
      </c>
      <c r="F748" s="4">
        <v>118.87</v>
      </c>
      <c r="G748" s="7">
        <v>240831</v>
      </c>
    </row>
    <row r="749" spans="1:7" ht="17">
      <c r="A749" s="5">
        <v>44718</v>
      </c>
      <c r="B749" s="4">
        <v>120.82</v>
      </c>
      <c r="C749" s="4">
        <v>120.99</v>
      </c>
      <c r="D749" s="4">
        <v>117.63</v>
      </c>
      <c r="E749" s="4">
        <v>118.5</v>
      </c>
      <c r="F749" s="4">
        <v>118.5</v>
      </c>
      <c r="G749" s="7">
        <v>246825</v>
      </c>
    </row>
    <row r="750" spans="1:7" ht="17">
      <c r="A750" s="5">
        <v>44719</v>
      </c>
      <c r="B750" s="4">
        <v>119.1</v>
      </c>
      <c r="C750" s="4">
        <v>120.36</v>
      </c>
      <c r="D750" s="4">
        <v>117.14</v>
      </c>
      <c r="E750" s="4">
        <v>119.41</v>
      </c>
      <c r="F750" s="4">
        <v>119.41</v>
      </c>
      <c r="G750" s="7">
        <v>341694</v>
      </c>
    </row>
    <row r="751" spans="1:7" ht="17">
      <c r="A751" s="5">
        <v>44720</v>
      </c>
      <c r="B751" s="4">
        <v>119.79</v>
      </c>
      <c r="C751" s="4">
        <v>123.18</v>
      </c>
      <c r="D751" s="4">
        <v>119.3</v>
      </c>
      <c r="E751" s="4">
        <v>122.11</v>
      </c>
      <c r="F751" s="4">
        <v>122.11</v>
      </c>
      <c r="G751" s="7">
        <v>340591</v>
      </c>
    </row>
    <row r="752" spans="1:7" ht="17">
      <c r="A752" s="5">
        <v>44721</v>
      </c>
      <c r="B752" s="4">
        <v>122.43</v>
      </c>
      <c r="C752" s="4">
        <v>122.72</v>
      </c>
      <c r="D752" s="4">
        <v>120.79</v>
      </c>
      <c r="E752" s="4">
        <v>121.51</v>
      </c>
      <c r="F752" s="4">
        <v>121.51</v>
      </c>
      <c r="G752" s="7">
        <v>293295</v>
      </c>
    </row>
    <row r="753" spans="1:7" ht="17">
      <c r="A753" s="5">
        <v>44722</v>
      </c>
      <c r="B753" s="4">
        <v>121.46</v>
      </c>
      <c r="C753" s="4">
        <v>122.75</v>
      </c>
      <c r="D753" s="4">
        <v>118.33</v>
      </c>
      <c r="E753" s="4">
        <v>120.67</v>
      </c>
      <c r="F753" s="4">
        <v>120.67</v>
      </c>
      <c r="G753" s="7">
        <v>352906</v>
      </c>
    </row>
    <row r="754" spans="1:7" ht="17">
      <c r="A754" s="5">
        <v>44725</v>
      </c>
      <c r="B754" s="4">
        <v>120.19</v>
      </c>
      <c r="C754" s="4">
        <v>122.25</v>
      </c>
      <c r="D754" s="4">
        <v>117.47</v>
      </c>
      <c r="E754" s="4">
        <v>120.93</v>
      </c>
      <c r="F754" s="4">
        <v>120.93</v>
      </c>
      <c r="G754" s="7">
        <v>372403</v>
      </c>
    </row>
    <row r="755" spans="1:7" ht="17">
      <c r="A755" s="5">
        <v>44726</v>
      </c>
      <c r="B755" s="4">
        <v>121.09</v>
      </c>
      <c r="C755" s="4">
        <v>123.68</v>
      </c>
      <c r="D755" s="4">
        <v>116.62</v>
      </c>
      <c r="E755" s="4">
        <v>118.93</v>
      </c>
      <c r="F755" s="4">
        <v>118.93</v>
      </c>
      <c r="G755" s="7">
        <v>366320</v>
      </c>
    </row>
    <row r="756" spans="1:7" ht="17">
      <c r="A756" s="5">
        <v>44727</v>
      </c>
      <c r="B756" s="4">
        <v>119.07</v>
      </c>
      <c r="C756" s="4">
        <v>119.61</v>
      </c>
      <c r="D756" s="4">
        <v>114.6</v>
      </c>
      <c r="E756" s="4">
        <v>115.31</v>
      </c>
      <c r="F756" s="4">
        <v>115.31</v>
      </c>
      <c r="G756" s="7">
        <v>301750</v>
      </c>
    </row>
    <row r="757" spans="1:7" ht="17">
      <c r="A757" s="5">
        <v>44728</v>
      </c>
      <c r="B757" s="4">
        <v>115.98</v>
      </c>
      <c r="C757" s="4">
        <v>118.08</v>
      </c>
      <c r="D757" s="4">
        <v>112.31</v>
      </c>
      <c r="E757" s="4">
        <v>117.59</v>
      </c>
      <c r="F757" s="4">
        <v>117.59</v>
      </c>
      <c r="G757" s="7">
        <v>162543</v>
      </c>
    </row>
    <row r="758" spans="1:7" ht="17">
      <c r="A758" s="5">
        <v>44729</v>
      </c>
      <c r="B758" s="4">
        <v>117.08</v>
      </c>
      <c r="C758" s="4">
        <v>118.97</v>
      </c>
      <c r="D758" s="4">
        <v>108.25</v>
      </c>
      <c r="E758" s="4">
        <v>109.56</v>
      </c>
      <c r="F758" s="4">
        <v>109.56</v>
      </c>
      <c r="G758" s="7">
        <v>103149</v>
      </c>
    </row>
    <row r="759" spans="1:7" ht="17">
      <c r="A759" s="5">
        <v>44732</v>
      </c>
      <c r="B759" s="4">
        <v>110.58</v>
      </c>
      <c r="C759" s="4">
        <v>110.95</v>
      </c>
      <c r="D759" s="4">
        <v>108.72</v>
      </c>
      <c r="E759" s="4">
        <v>110.27</v>
      </c>
      <c r="F759" s="4">
        <v>110.27</v>
      </c>
      <c r="G759" s="7">
        <v>103149</v>
      </c>
    </row>
    <row r="760" spans="1:7" ht="17">
      <c r="A760" s="5">
        <v>44733</v>
      </c>
      <c r="B760" s="4">
        <v>110.58</v>
      </c>
      <c r="C760" s="4">
        <v>112.47</v>
      </c>
      <c r="D760" s="4">
        <v>108.72</v>
      </c>
      <c r="E760" s="4">
        <v>110.65</v>
      </c>
      <c r="F760" s="4">
        <v>110.65</v>
      </c>
      <c r="G760" s="7">
        <v>427262</v>
      </c>
    </row>
    <row r="761" spans="1:7" ht="17">
      <c r="A761" s="5">
        <v>44734</v>
      </c>
      <c r="B761" s="4">
        <v>109.54</v>
      </c>
      <c r="C761" s="4">
        <v>109.76</v>
      </c>
      <c r="D761" s="4">
        <v>101.53</v>
      </c>
      <c r="E761" s="4">
        <v>106.19</v>
      </c>
      <c r="F761" s="4">
        <v>106.19</v>
      </c>
      <c r="G761" s="7">
        <v>432724</v>
      </c>
    </row>
    <row r="762" spans="1:7" ht="17">
      <c r="A762" s="5">
        <v>44735</v>
      </c>
      <c r="B762" s="4">
        <v>104.42</v>
      </c>
      <c r="C762" s="4">
        <v>107.05</v>
      </c>
      <c r="D762" s="4">
        <v>102.32</v>
      </c>
      <c r="E762" s="4">
        <v>104.27</v>
      </c>
      <c r="F762" s="4">
        <v>104.27</v>
      </c>
      <c r="G762" s="7">
        <v>346362</v>
      </c>
    </row>
    <row r="763" spans="1:7" ht="17">
      <c r="A763" s="5">
        <v>44736</v>
      </c>
      <c r="B763" s="4">
        <v>103.99</v>
      </c>
      <c r="C763" s="4">
        <v>108.58</v>
      </c>
      <c r="D763" s="4">
        <v>103.64</v>
      </c>
      <c r="E763" s="4">
        <v>107.62</v>
      </c>
      <c r="F763" s="4">
        <v>107.62</v>
      </c>
      <c r="G763" s="7">
        <v>321591</v>
      </c>
    </row>
    <row r="764" spans="1:7" ht="17">
      <c r="A764" s="5">
        <v>44739</v>
      </c>
      <c r="B764" s="4">
        <v>107.22</v>
      </c>
      <c r="C764" s="4">
        <v>110.54</v>
      </c>
      <c r="D764" s="4">
        <v>105.6</v>
      </c>
      <c r="E764" s="4">
        <v>109.57</v>
      </c>
      <c r="F764" s="4">
        <v>109.57</v>
      </c>
      <c r="G764" s="7">
        <v>282914</v>
      </c>
    </row>
    <row r="765" spans="1:7" ht="17">
      <c r="A765" s="5">
        <v>44740</v>
      </c>
      <c r="B765" s="4">
        <v>110.18</v>
      </c>
      <c r="C765" s="4">
        <v>112.22</v>
      </c>
      <c r="D765" s="4">
        <v>109.62</v>
      </c>
      <c r="E765" s="4">
        <v>111.76</v>
      </c>
      <c r="F765" s="4">
        <v>111.76</v>
      </c>
      <c r="G765" s="7">
        <v>306748</v>
      </c>
    </row>
    <row r="766" spans="1:7" ht="17">
      <c r="A766" s="5">
        <v>44741</v>
      </c>
      <c r="B766" s="4">
        <v>111.86</v>
      </c>
      <c r="C766" s="4">
        <v>114.05</v>
      </c>
      <c r="D766" s="4">
        <v>109.22</v>
      </c>
      <c r="E766" s="4">
        <v>109.78</v>
      </c>
      <c r="F766" s="4">
        <v>109.78</v>
      </c>
      <c r="G766" s="7">
        <v>322060</v>
      </c>
    </row>
    <row r="767" spans="1:7" ht="17">
      <c r="A767" s="5">
        <v>44742</v>
      </c>
      <c r="B767" s="4">
        <v>109.7</v>
      </c>
      <c r="C767" s="4">
        <v>110.45</v>
      </c>
      <c r="D767" s="4">
        <v>105.1</v>
      </c>
      <c r="E767" s="4">
        <v>105.76</v>
      </c>
      <c r="F767" s="4">
        <v>105.76</v>
      </c>
      <c r="G767" s="7">
        <v>362890</v>
      </c>
    </row>
    <row r="768" spans="1:7" ht="17">
      <c r="A768" s="5">
        <v>44743</v>
      </c>
      <c r="B768" s="4">
        <v>106.01</v>
      </c>
      <c r="C768" s="4">
        <v>109.34</v>
      </c>
      <c r="D768" s="4">
        <v>104.56</v>
      </c>
      <c r="E768" s="4">
        <v>108.43</v>
      </c>
      <c r="F768" s="4">
        <v>108.43</v>
      </c>
      <c r="G768" s="7">
        <v>305338</v>
      </c>
    </row>
    <row r="769" spans="1:7" ht="17">
      <c r="A769" s="5">
        <v>44746</v>
      </c>
      <c r="B769" s="4" t="s">
        <v>14</v>
      </c>
      <c r="C769" s="4" t="s">
        <v>14</v>
      </c>
      <c r="D769" s="4" t="s">
        <v>14</v>
      </c>
      <c r="E769" s="4" t="s">
        <v>14</v>
      </c>
      <c r="F769" s="4" t="s">
        <v>14</v>
      </c>
      <c r="G769" s="4" t="s">
        <v>14</v>
      </c>
    </row>
    <row r="770" spans="1:7" ht="17">
      <c r="A770" s="5">
        <v>44747</v>
      </c>
      <c r="B770" s="4">
        <v>108.8</v>
      </c>
      <c r="C770" s="4">
        <v>111.45</v>
      </c>
      <c r="D770" s="4">
        <v>97.43</v>
      </c>
      <c r="E770" s="4">
        <v>99.5</v>
      </c>
      <c r="F770" s="4">
        <v>99.5</v>
      </c>
      <c r="G770" s="7">
        <v>594215</v>
      </c>
    </row>
    <row r="771" spans="1:7" ht="17">
      <c r="A771" s="5">
        <v>44748</v>
      </c>
      <c r="B771" s="4">
        <v>100.36</v>
      </c>
      <c r="C771" s="4">
        <v>102.14</v>
      </c>
      <c r="D771" s="4">
        <v>95.1</v>
      </c>
      <c r="E771" s="4">
        <v>98.53</v>
      </c>
      <c r="F771" s="4">
        <v>98.53</v>
      </c>
      <c r="G771" s="7">
        <v>444106</v>
      </c>
    </row>
    <row r="772" spans="1:7" ht="17">
      <c r="A772" s="5">
        <v>44749</v>
      </c>
      <c r="B772" s="4">
        <v>98.22</v>
      </c>
      <c r="C772" s="4">
        <v>104.48</v>
      </c>
      <c r="D772" s="4">
        <v>96.57</v>
      </c>
      <c r="E772" s="4">
        <v>102.73</v>
      </c>
      <c r="F772" s="4">
        <v>102.73</v>
      </c>
      <c r="G772" s="7">
        <v>379861</v>
      </c>
    </row>
    <row r="773" spans="1:7" ht="17">
      <c r="A773" s="5">
        <v>44750</v>
      </c>
      <c r="B773" s="4">
        <v>102.22</v>
      </c>
      <c r="C773" s="4">
        <v>105.24</v>
      </c>
      <c r="D773" s="4">
        <v>101.51</v>
      </c>
      <c r="E773" s="4">
        <v>104.79</v>
      </c>
      <c r="F773" s="4">
        <v>104.79</v>
      </c>
      <c r="G773" s="7">
        <v>327461</v>
      </c>
    </row>
    <row r="774" spans="1:7" ht="17">
      <c r="A774" s="5">
        <v>44753</v>
      </c>
      <c r="B774" s="4">
        <v>104.79</v>
      </c>
      <c r="C774" s="4">
        <v>105.05</v>
      </c>
      <c r="D774" s="4">
        <v>100.89</v>
      </c>
      <c r="E774" s="4">
        <v>104.09</v>
      </c>
      <c r="F774" s="4">
        <v>104.09</v>
      </c>
      <c r="G774" s="7">
        <v>348566</v>
      </c>
    </row>
    <row r="775" spans="1:7" ht="17">
      <c r="A775" s="5">
        <v>44754</v>
      </c>
      <c r="B775" s="4">
        <v>103.46</v>
      </c>
      <c r="C775" s="4">
        <v>103.49</v>
      </c>
      <c r="D775" s="4">
        <v>95.35</v>
      </c>
      <c r="E775" s="4">
        <v>95.84</v>
      </c>
      <c r="F775" s="4">
        <v>95.84</v>
      </c>
      <c r="G775" s="7">
        <v>398552</v>
      </c>
    </row>
    <row r="776" spans="1:7" ht="17">
      <c r="A776" s="5">
        <v>44755</v>
      </c>
      <c r="B776" s="4">
        <v>95.89</v>
      </c>
      <c r="C776" s="4">
        <v>97.96</v>
      </c>
      <c r="D776" s="4">
        <v>93.67</v>
      </c>
      <c r="E776" s="4">
        <v>96.3</v>
      </c>
      <c r="F776" s="4">
        <v>96.3</v>
      </c>
      <c r="G776" s="7">
        <v>347193</v>
      </c>
    </row>
    <row r="777" spans="1:7" ht="17">
      <c r="A777" s="5">
        <v>44756</v>
      </c>
      <c r="B777" s="4">
        <v>96.57</v>
      </c>
      <c r="C777" s="4">
        <v>97</v>
      </c>
      <c r="D777" s="4">
        <v>90.56</v>
      </c>
      <c r="E777" s="4">
        <v>95.78</v>
      </c>
      <c r="F777" s="4">
        <v>95.78</v>
      </c>
      <c r="G777" s="7">
        <v>387528</v>
      </c>
    </row>
    <row r="778" spans="1:7" ht="17">
      <c r="A778" s="5">
        <v>44757</v>
      </c>
      <c r="B778" s="4">
        <v>96.39</v>
      </c>
      <c r="C778" s="4">
        <v>99.03</v>
      </c>
      <c r="D778" s="4">
        <v>94.57</v>
      </c>
      <c r="E778" s="4">
        <v>97.59</v>
      </c>
      <c r="F778" s="4">
        <v>97.59</v>
      </c>
      <c r="G778" s="7">
        <v>240766</v>
      </c>
    </row>
  </sheetData>
  <autoFilter ref="A1:G1" xr:uid="{2A246529-8757-144A-B032-C2B995181A17}">
    <sortState xmlns:xlrd2="http://schemas.microsoft.com/office/spreadsheetml/2017/richdata2" ref="A2:G778">
      <sortCondition ref="A1:A778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F88D-D241-F247-A81A-9870E448F6C9}">
  <dimension ref="A1:G820"/>
  <sheetViews>
    <sheetView workbookViewId="0">
      <selection activeCell="F16" sqref="F16:F820"/>
    </sheetView>
  </sheetViews>
  <sheetFormatPr baseColWidth="10" defaultColWidth="11" defaultRowHeight="16"/>
  <sheetData>
    <row r="1" spans="1:7">
      <c r="A1" s="19" t="s">
        <v>0</v>
      </c>
      <c r="B1" s="19" t="s">
        <v>17</v>
      </c>
      <c r="C1" s="19" t="s">
        <v>18</v>
      </c>
      <c r="D1" s="19" t="s">
        <v>19</v>
      </c>
      <c r="E1" s="19" t="s">
        <v>20</v>
      </c>
      <c r="F1" s="20" t="s">
        <v>21</v>
      </c>
      <c r="G1" s="19" t="s">
        <v>22</v>
      </c>
    </row>
    <row r="2" spans="1:7">
      <c r="A2" s="22">
        <v>43619</v>
      </c>
      <c r="B2" s="20">
        <v>1.1173</v>
      </c>
      <c r="C2" s="20">
        <v>1.1211</v>
      </c>
      <c r="D2" s="20">
        <v>1.1162000000000001</v>
      </c>
      <c r="E2" s="20">
        <v>1.1173999999999999</v>
      </c>
      <c r="F2" s="20">
        <v>1.1173999999999999</v>
      </c>
      <c r="G2" s="21" t="s">
        <v>14</v>
      </c>
    </row>
    <row r="3" spans="1:7">
      <c r="A3" s="22">
        <v>43620</v>
      </c>
      <c r="B3" s="20">
        <v>1.1246</v>
      </c>
      <c r="C3" s="20">
        <v>1.1277999999999999</v>
      </c>
      <c r="D3" s="20">
        <v>1.1228</v>
      </c>
      <c r="E3" s="20">
        <v>1.1246</v>
      </c>
      <c r="F3" s="20">
        <v>1.1246</v>
      </c>
      <c r="G3" s="21" t="s">
        <v>14</v>
      </c>
    </row>
    <row r="4" spans="1:7">
      <c r="A4" s="22">
        <v>43621</v>
      </c>
      <c r="B4" s="20">
        <v>1.1254999999999999</v>
      </c>
      <c r="C4" s="20">
        <v>1.1305000000000001</v>
      </c>
      <c r="D4" s="20">
        <v>1.1240000000000001</v>
      </c>
      <c r="E4" s="20">
        <v>1.1254</v>
      </c>
      <c r="F4" s="20">
        <v>1.1254</v>
      </c>
      <c r="G4" s="21" t="s">
        <v>14</v>
      </c>
    </row>
    <row r="5" spans="1:7">
      <c r="A5" s="22">
        <v>43622</v>
      </c>
      <c r="B5" s="20">
        <v>1.1227</v>
      </c>
      <c r="C5" s="20">
        <v>1.1308</v>
      </c>
      <c r="D5" s="20">
        <v>1.1224000000000001</v>
      </c>
      <c r="E5" s="20">
        <v>1.1229</v>
      </c>
      <c r="F5" s="20">
        <v>1.1229</v>
      </c>
      <c r="G5" s="21" t="s">
        <v>14</v>
      </c>
    </row>
    <row r="6" spans="1:7">
      <c r="A6" s="22">
        <v>43623</v>
      </c>
      <c r="B6" s="20">
        <v>1.1274999999999999</v>
      </c>
      <c r="C6" s="20">
        <v>1.1348</v>
      </c>
      <c r="D6" s="20">
        <v>1.1253</v>
      </c>
      <c r="E6" s="20">
        <v>1.1276999999999999</v>
      </c>
      <c r="F6" s="20">
        <v>1.1276999999999999</v>
      </c>
      <c r="G6" s="21" t="s">
        <v>14</v>
      </c>
    </row>
    <row r="7" spans="1:7">
      <c r="A7" s="22">
        <v>43626</v>
      </c>
      <c r="B7" s="20">
        <v>1.1318999999999999</v>
      </c>
      <c r="C7" s="20">
        <v>1.1327</v>
      </c>
      <c r="D7" s="20">
        <v>1.1292</v>
      </c>
      <c r="E7" s="20">
        <v>1.1319999999999999</v>
      </c>
      <c r="F7" s="20">
        <v>1.1319999999999999</v>
      </c>
      <c r="G7" s="21" t="s">
        <v>14</v>
      </c>
    </row>
    <row r="8" spans="1:7">
      <c r="A8" s="22">
        <v>43627</v>
      </c>
      <c r="B8" s="20">
        <v>1.1317999999999999</v>
      </c>
      <c r="C8" s="20">
        <v>1.1333</v>
      </c>
      <c r="D8" s="20">
        <v>1.1305000000000001</v>
      </c>
      <c r="E8" s="20">
        <v>1.1317999999999999</v>
      </c>
      <c r="F8" s="20">
        <v>1.1317999999999999</v>
      </c>
      <c r="G8" s="21" t="s">
        <v>14</v>
      </c>
    </row>
    <row r="9" spans="1:7">
      <c r="A9" s="22">
        <v>43628</v>
      </c>
      <c r="B9" s="20">
        <v>1.1329</v>
      </c>
      <c r="C9" s="20">
        <v>1.1343000000000001</v>
      </c>
      <c r="D9" s="20">
        <v>1.1309</v>
      </c>
      <c r="E9" s="20">
        <v>1.133</v>
      </c>
      <c r="F9" s="20">
        <v>1.133</v>
      </c>
      <c r="G9" s="21" t="s">
        <v>14</v>
      </c>
    </row>
    <row r="10" spans="1:7">
      <c r="A10" s="22">
        <v>43629</v>
      </c>
      <c r="B10" s="20">
        <v>1.1293</v>
      </c>
      <c r="C10" s="20">
        <v>1.1305000000000001</v>
      </c>
      <c r="D10" s="20">
        <v>1.1271</v>
      </c>
      <c r="E10" s="20">
        <v>1.1295999999999999</v>
      </c>
      <c r="F10" s="20">
        <v>1.1295999999999999</v>
      </c>
      <c r="G10" s="21" t="s">
        <v>14</v>
      </c>
    </row>
    <row r="11" spans="1:7">
      <c r="A11" s="22">
        <v>43630</v>
      </c>
      <c r="B11" s="20">
        <v>1.1279999999999999</v>
      </c>
      <c r="C11" s="20">
        <v>1.1291</v>
      </c>
      <c r="D11" s="20">
        <v>1.1214999999999999</v>
      </c>
      <c r="E11" s="20">
        <v>1.1279999999999999</v>
      </c>
      <c r="F11" s="20">
        <v>1.1279999999999999</v>
      </c>
      <c r="G11" s="21" t="s">
        <v>14</v>
      </c>
    </row>
    <row r="12" spans="1:7">
      <c r="A12" s="22">
        <v>43633</v>
      </c>
      <c r="B12" s="20">
        <v>1.1215999999999999</v>
      </c>
      <c r="C12" s="20">
        <v>1.1246</v>
      </c>
      <c r="D12" s="20">
        <v>1.1205000000000001</v>
      </c>
      <c r="E12" s="20">
        <v>1.1216999999999999</v>
      </c>
      <c r="F12" s="20">
        <v>1.1216999999999999</v>
      </c>
      <c r="G12" s="21" t="s">
        <v>14</v>
      </c>
    </row>
    <row r="13" spans="1:7">
      <c r="A13" s="22">
        <v>43634</v>
      </c>
      <c r="B13" s="20">
        <v>1.1227</v>
      </c>
      <c r="C13" s="20">
        <v>1.1244000000000001</v>
      </c>
      <c r="D13" s="20">
        <v>1.1182000000000001</v>
      </c>
      <c r="E13" s="20">
        <v>1.1225000000000001</v>
      </c>
      <c r="F13" s="20">
        <v>1.1225000000000001</v>
      </c>
      <c r="G13" s="21" t="s">
        <v>14</v>
      </c>
    </row>
    <row r="14" spans="1:7">
      <c r="A14" s="22">
        <v>43635</v>
      </c>
      <c r="B14" s="20">
        <v>1.1196999999999999</v>
      </c>
      <c r="C14" s="20">
        <v>1.1222000000000001</v>
      </c>
      <c r="D14" s="20">
        <v>1.1189</v>
      </c>
      <c r="E14" s="20">
        <v>1.1197999999999999</v>
      </c>
      <c r="F14" s="20">
        <v>1.1197999999999999</v>
      </c>
      <c r="G14" s="21" t="s">
        <v>14</v>
      </c>
    </row>
    <row r="15" spans="1:7">
      <c r="A15" s="22">
        <v>43636</v>
      </c>
      <c r="B15" s="20">
        <v>1.1235999999999999</v>
      </c>
      <c r="C15" s="20">
        <v>1.1315</v>
      </c>
      <c r="D15" s="20">
        <v>1.1235999999999999</v>
      </c>
      <c r="E15" s="20">
        <v>1.1237999999999999</v>
      </c>
      <c r="F15" s="20">
        <v>1.1237999999999999</v>
      </c>
      <c r="G15" s="21" t="s">
        <v>14</v>
      </c>
    </row>
    <row r="16" spans="1:7">
      <c r="A16" s="22">
        <v>43637</v>
      </c>
      <c r="B16" s="20">
        <v>1.1293</v>
      </c>
      <c r="C16" s="20">
        <v>1.1333</v>
      </c>
      <c r="D16" s="20">
        <v>1.1284000000000001</v>
      </c>
      <c r="E16" s="20">
        <v>1.1295999999999999</v>
      </c>
      <c r="F16" s="20">
        <v>1.1295999999999999</v>
      </c>
      <c r="G16" s="21" t="s">
        <v>14</v>
      </c>
    </row>
    <row r="17" spans="1:7">
      <c r="A17" s="22">
        <v>43640</v>
      </c>
      <c r="B17" s="20">
        <v>1.1383000000000001</v>
      </c>
      <c r="C17" s="20">
        <v>1.1400999999999999</v>
      </c>
      <c r="D17" s="20">
        <v>1.1374</v>
      </c>
      <c r="E17" s="20">
        <v>1.1385000000000001</v>
      </c>
      <c r="F17" s="20">
        <v>1.1385000000000001</v>
      </c>
      <c r="G17" s="21" t="s">
        <v>14</v>
      </c>
    </row>
    <row r="18" spans="1:7">
      <c r="A18" s="22">
        <v>43641</v>
      </c>
      <c r="B18" s="20">
        <v>1.1399999999999999</v>
      </c>
      <c r="C18" s="20">
        <v>1.1414</v>
      </c>
      <c r="D18" s="20">
        <v>1.1377999999999999</v>
      </c>
      <c r="E18" s="20">
        <v>1.1399999999999999</v>
      </c>
      <c r="F18" s="20">
        <v>1.1399999999999999</v>
      </c>
      <c r="G18" s="21" t="s">
        <v>14</v>
      </c>
    </row>
    <row r="19" spans="1:7">
      <c r="A19" s="22">
        <v>43642</v>
      </c>
      <c r="B19" s="20">
        <v>1.1369</v>
      </c>
      <c r="C19" s="20">
        <v>1.139</v>
      </c>
      <c r="D19" s="20">
        <v>1.1351</v>
      </c>
      <c r="E19" s="20">
        <v>1.137</v>
      </c>
      <c r="F19" s="20">
        <v>1.137</v>
      </c>
      <c r="G19" s="21" t="s">
        <v>14</v>
      </c>
    </row>
    <row r="20" spans="1:7">
      <c r="A20" s="22">
        <v>43643</v>
      </c>
      <c r="B20" s="20">
        <v>1.1375</v>
      </c>
      <c r="C20" s="20">
        <v>1.1383000000000001</v>
      </c>
      <c r="D20" s="20">
        <v>1.1348</v>
      </c>
      <c r="E20" s="20">
        <v>1.1375</v>
      </c>
      <c r="F20" s="20">
        <v>1.1375</v>
      </c>
      <c r="G20" s="21" t="s">
        <v>14</v>
      </c>
    </row>
    <row r="21" spans="1:7">
      <c r="A21" s="22">
        <v>43644</v>
      </c>
      <c r="B21" s="20">
        <v>1.1371</v>
      </c>
      <c r="C21" s="20">
        <v>1.1393</v>
      </c>
      <c r="D21" s="20">
        <v>1.1361000000000001</v>
      </c>
      <c r="E21" s="20">
        <v>1.1373</v>
      </c>
      <c r="F21" s="20">
        <v>1.1373</v>
      </c>
      <c r="G21" s="21" t="s">
        <v>14</v>
      </c>
    </row>
    <row r="22" spans="1:7">
      <c r="A22" s="22">
        <v>43647</v>
      </c>
      <c r="B22" s="20">
        <v>1.1364000000000001</v>
      </c>
      <c r="C22" s="20">
        <v>1.1368</v>
      </c>
      <c r="D22" s="20">
        <v>1.1306</v>
      </c>
      <c r="E22" s="20">
        <v>1.1365000000000001</v>
      </c>
      <c r="F22" s="20">
        <v>1.1365000000000001</v>
      </c>
      <c r="G22" s="21" t="s">
        <v>14</v>
      </c>
    </row>
    <row r="23" spans="1:7">
      <c r="A23" s="22">
        <v>43648</v>
      </c>
      <c r="B23" s="20">
        <v>1.1287</v>
      </c>
      <c r="C23" s="20">
        <v>1.1321000000000001</v>
      </c>
      <c r="D23" s="20">
        <v>1.1276999999999999</v>
      </c>
      <c r="E23" s="20">
        <v>1.1287</v>
      </c>
      <c r="F23" s="20">
        <v>1.1287</v>
      </c>
      <c r="G23" s="21" t="s">
        <v>14</v>
      </c>
    </row>
    <row r="24" spans="1:7">
      <c r="A24" s="22">
        <v>43649</v>
      </c>
      <c r="B24" s="20">
        <v>1.1291</v>
      </c>
      <c r="C24" s="20">
        <v>1.1305000000000001</v>
      </c>
      <c r="D24" s="20">
        <v>1.127</v>
      </c>
      <c r="E24" s="20">
        <v>1.1293</v>
      </c>
      <c r="F24" s="20">
        <v>1.1293</v>
      </c>
      <c r="G24" s="21" t="s">
        <v>14</v>
      </c>
    </row>
    <row r="25" spans="1:7">
      <c r="A25" s="22">
        <v>43650</v>
      </c>
      <c r="B25" s="20">
        <v>1.1288</v>
      </c>
      <c r="C25" s="20">
        <v>1.1297999999999999</v>
      </c>
      <c r="D25" s="20">
        <v>1.1274</v>
      </c>
      <c r="E25" s="20">
        <v>1.1288</v>
      </c>
      <c r="F25" s="20">
        <v>1.1288</v>
      </c>
      <c r="G25" s="21" t="s">
        <v>14</v>
      </c>
    </row>
    <row r="26" spans="1:7">
      <c r="A26" s="22">
        <v>43651</v>
      </c>
      <c r="B26" s="20">
        <v>1.1286</v>
      </c>
      <c r="C26" s="20">
        <v>1.1288</v>
      </c>
      <c r="D26" s="20">
        <v>1.1208</v>
      </c>
      <c r="E26" s="20">
        <v>1.1286</v>
      </c>
      <c r="F26" s="20">
        <v>1.1286</v>
      </c>
      <c r="G26" s="21" t="s">
        <v>14</v>
      </c>
    </row>
    <row r="27" spans="1:7">
      <c r="A27" s="22">
        <v>43654</v>
      </c>
      <c r="B27" s="20">
        <v>1.1228</v>
      </c>
      <c r="C27" s="20">
        <v>1.1236999999999999</v>
      </c>
      <c r="D27" s="20">
        <v>1.1208</v>
      </c>
      <c r="E27" s="20">
        <v>1.1227</v>
      </c>
      <c r="F27" s="20">
        <v>1.1227</v>
      </c>
      <c r="G27" s="21" t="s">
        <v>14</v>
      </c>
    </row>
    <row r="28" spans="1:7">
      <c r="A28" s="22">
        <v>43655</v>
      </c>
      <c r="B28" s="20">
        <v>1.1214999999999999</v>
      </c>
      <c r="C28" s="20">
        <v>1.1222000000000001</v>
      </c>
      <c r="D28" s="20">
        <v>1.1194999999999999</v>
      </c>
      <c r="E28" s="20">
        <v>1.1215999999999999</v>
      </c>
      <c r="F28" s="20">
        <v>1.1215999999999999</v>
      </c>
      <c r="G28" s="21" t="s">
        <v>14</v>
      </c>
    </row>
    <row r="29" spans="1:7">
      <c r="A29" s="22">
        <v>43656</v>
      </c>
      <c r="B29" s="20">
        <v>1.1205000000000001</v>
      </c>
      <c r="C29" s="20">
        <v>1.1263000000000001</v>
      </c>
      <c r="D29" s="20">
        <v>1.1203000000000001</v>
      </c>
      <c r="E29" s="20">
        <v>1.1208</v>
      </c>
      <c r="F29" s="20">
        <v>1.1208</v>
      </c>
      <c r="G29" s="21" t="s">
        <v>14</v>
      </c>
    </row>
    <row r="30" spans="1:7">
      <c r="A30" s="22">
        <v>43657</v>
      </c>
      <c r="B30" s="20">
        <v>1.1261000000000001</v>
      </c>
      <c r="C30" s="20">
        <v>1.1288</v>
      </c>
      <c r="D30" s="20">
        <v>1.1252</v>
      </c>
      <c r="E30" s="20">
        <v>1.1258999999999999</v>
      </c>
      <c r="F30" s="20">
        <v>1.1258999999999999</v>
      </c>
      <c r="G30" s="21" t="s">
        <v>14</v>
      </c>
    </row>
    <row r="31" spans="1:7">
      <c r="A31" s="22">
        <v>43658</v>
      </c>
      <c r="B31" s="20">
        <v>1.125</v>
      </c>
      <c r="C31" s="20">
        <v>1.1277999999999999</v>
      </c>
      <c r="D31" s="20">
        <v>1.1240000000000001</v>
      </c>
      <c r="E31" s="20">
        <v>1.1252</v>
      </c>
      <c r="F31" s="20">
        <v>1.1252</v>
      </c>
      <c r="G31" s="21" t="s">
        <v>14</v>
      </c>
    </row>
    <row r="32" spans="1:7">
      <c r="A32" s="22">
        <v>43661</v>
      </c>
      <c r="B32" s="20">
        <v>1.1272</v>
      </c>
      <c r="C32" s="20">
        <v>1.1286</v>
      </c>
      <c r="D32" s="20">
        <v>1.1255999999999999</v>
      </c>
      <c r="E32" s="20">
        <v>1.1272</v>
      </c>
      <c r="F32" s="20">
        <v>1.1272</v>
      </c>
      <c r="G32" s="21" t="s">
        <v>14</v>
      </c>
    </row>
    <row r="33" spans="1:7">
      <c r="A33" s="22">
        <v>43662</v>
      </c>
      <c r="B33" s="20">
        <v>1.1261000000000001</v>
      </c>
      <c r="C33" s="20">
        <v>1.1266</v>
      </c>
      <c r="D33" s="20">
        <v>1.1209</v>
      </c>
      <c r="E33" s="20">
        <v>1.1262000000000001</v>
      </c>
      <c r="F33" s="20">
        <v>1.1262000000000001</v>
      </c>
      <c r="G33" s="21" t="s">
        <v>14</v>
      </c>
    </row>
    <row r="34" spans="1:7">
      <c r="A34" s="22">
        <v>43663</v>
      </c>
      <c r="B34" s="20">
        <v>1.1213</v>
      </c>
      <c r="C34" s="20">
        <v>1.1233</v>
      </c>
      <c r="D34" s="20">
        <v>1.1201000000000001</v>
      </c>
      <c r="E34" s="20">
        <v>1.1212</v>
      </c>
      <c r="F34" s="20">
        <v>1.1212</v>
      </c>
      <c r="G34" s="21" t="s">
        <v>14</v>
      </c>
    </row>
    <row r="35" spans="1:7">
      <c r="A35" s="22">
        <v>43664</v>
      </c>
      <c r="B35" s="20">
        <v>1.1228</v>
      </c>
      <c r="C35" s="20">
        <v>1.1247</v>
      </c>
      <c r="D35" s="20">
        <v>1.1206</v>
      </c>
      <c r="E35" s="20">
        <v>1.123</v>
      </c>
      <c r="F35" s="20">
        <v>1.123</v>
      </c>
      <c r="G35" s="21" t="s">
        <v>14</v>
      </c>
    </row>
    <row r="36" spans="1:7">
      <c r="A36" s="22">
        <v>43665</v>
      </c>
      <c r="B36" s="20">
        <v>1.1262000000000001</v>
      </c>
      <c r="C36" s="20">
        <v>1.1271</v>
      </c>
      <c r="D36" s="20">
        <v>1.1214999999999999</v>
      </c>
      <c r="E36" s="20">
        <v>1.1262000000000001</v>
      </c>
      <c r="F36" s="20">
        <v>1.1262000000000001</v>
      </c>
      <c r="G36" s="21" t="s">
        <v>14</v>
      </c>
    </row>
    <row r="37" spans="1:7">
      <c r="A37" s="22">
        <v>43668</v>
      </c>
      <c r="B37" s="20">
        <v>1.1217999999999999</v>
      </c>
      <c r="C37" s="20">
        <v>1.1227</v>
      </c>
      <c r="D37" s="20">
        <v>1.1208</v>
      </c>
      <c r="E37" s="20">
        <v>1.1217999999999999</v>
      </c>
      <c r="F37" s="20">
        <v>1.1217999999999999</v>
      </c>
      <c r="G37" s="21" t="s">
        <v>14</v>
      </c>
    </row>
    <row r="38" spans="1:7">
      <c r="A38" s="22">
        <v>43669</v>
      </c>
      <c r="B38" s="20">
        <v>1.1205000000000001</v>
      </c>
      <c r="C38" s="20">
        <v>1.1211</v>
      </c>
      <c r="D38" s="20">
        <v>1.115</v>
      </c>
      <c r="E38" s="20">
        <v>1.1206</v>
      </c>
      <c r="F38" s="20">
        <v>1.1206</v>
      </c>
      <c r="G38" s="21" t="s">
        <v>14</v>
      </c>
    </row>
    <row r="39" spans="1:7">
      <c r="A39" s="22">
        <v>43670</v>
      </c>
      <c r="B39" s="20">
        <v>1.1151</v>
      </c>
      <c r="C39" s="20">
        <v>1.1155999999999999</v>
      </c>
      <c r="D39" s="20">
        <v>1.113</v>
      </c>
      <c r="E39" s="20">
        <v>1.1151</v>
      </c>
      <c r="F39" s="20">
        <v>1.1151</v>
      </c>
      <c r="G39" s="21" t="s">
        <v>14</v>
      </c>
    </row>
    <row r="40" spans="1:7">
      <c r="A40" s="22">
        <v>43671</v>
      </c>
      <c r="B40" s="20">
        <v>1.1142000000000001</v>
      </c>
      <c r="C40" s="20">
        <v>1.1187</v>
      </c>
      <c r="D40" s="20">
        <v>1.1104000000000001</v>
      </c>
      <c r="E40" s="20">
        <v>1.1142000000000001</v>
      </c>
      <c r="F40" s="20">
        <v>1.1142000000000001</v>
      </c>
      <c r="G40" s="21" t="s">
        <v>14</v>
      </c>
    </row>
    <row r="41" spans="1:7">
      <c r="A41" s="22">
        <v>43672</v>
      </c>
      <c r="B41" s="20">
        <v>1.1145</v>
      </c>
      <c r="C41" s="20">
        <v>1.1153</v>
      </c>
      <c r="D41" s="20">
        <v>1.1115999999999999</v>
      </c>
      <c r="E41" s="20">
        <v>1.1146</v>
      </c>
      <c r="F41" s="20">
        <v>1.1146</v>
      </c>
      <c r="G41" s="21" t="s">
        <v>14</v>
      </c>
    </row>
    <row r="42" spans="1:7">
      <c r="A42" s="22">
        <v>43675</v>
      </c>
      <c r="B42" s="20">
        <v>1.1131</v>
      </c>
      <c r="C42" s="20">
        <v>1.1145</v>
      </c>
      <c r="D42" s="20">
        <v>1.1113999999999999</v>
      </c>
      <c r="E42" s="20">
        <v>1.1132</v>
      </c>
      <c r="F42" s="20">
        <v>1.1132</v>
      </c>
      <c r="G42" s="21" t="s">
        <v>14</v>
      </c>
    </row>
    <row r="43" spans="1:7">
      <c r="A43" s="22">
        <v>43676</v>
      </c>
      <c r="B43" s="20">
        <v>1.1142000000000001</v>
      </c>
      <c r="C43" s="20">
        <v>1.1157999999999999</v>
      </c>
      <c r="D43" s="20">
        <v>1.1133</v>
      </c>
      <c r="E43" s="20">
        <v>1.1143000000000001</v>
      </c>
      <c r="F43" s="20">
        <v>1.1143000000000001</v>
      </c>
      <c r="G43" s="21" t="s">
        <v>14</v>
      </c>
    </row>
    <row r="44" spans="1:7">
      <c r="A44" s="22">
        <v>43677</v>
      </c>
      <c r="B44" s="20">
        <v>1.1156999999999999</v>
      </c>
      <c r="C44" s="20">
        <v>1.1164000000000001</v>
      </c>
      <c r="D44" s="20">
        <v>1.1128</v>
      </c>
      <c r="E44" s="20">
        <v>1.1157999999999999</v>
      </c>
      <c r="F44" s="20">
        <v>1.1157999999999999</v>
      </c>
      <c r="G44" s="21" t="s">
        <v>14</v>
      </c>
    </row>
    <row r="45" spans="1:7">
      <c r="A45" s="22">
        <v>43678</v>
      </c>
      <c r="B45" s="20">
        <v>1.1072</v>
      </c>
      <c r="C45" s="20">
        <v>1.1073</v>
      </c>
      <c r="D45" s="20">
        <v>1.1028</v>
      </c>
      <c r="E45" s="20">
        <v>1.1072</v>
      </c>
      <c r="F45" s="20">
        <v>1.1072</v>
      </c>
      <c r="G45" s="21" t="s">
        <v>14</v>
      </c>
    </row>
    <row r="46" spans="1:7">
      <c r="A46" s="22">
        <v>43679</v>
      </c>
      <c r="B46" s="20">
        <v>1.1082000000000001</v>
      </c>
      <c r="C46" s="20">
        <v>1.1113999999999999</v>
      </c>
      <c r="D46" s="20">
        <v>1.1071</v>
      </c>
      <c r="E46" s="20">
        <v>1.1079000000000001</v>
      </c>
      <c r="F46" s="20">
        <v>1.1079000000000001</v>
      </c>
      <c r="G46" s="21" t="s">
        <v>14</v>
      </c>
    </row>
    <row r="47" spans="1:7">
      <c r="A47" s="22">
        <v>43682</v>
      </c>
      <c r="B47" s="20">
        <v>1.1107</v>
      </c>
      <c r="C47" s="20">
        <v>1.1198999999999999</v>
      </c>
      <c r="D47" s="20">
        <v>1.1107</v>
      </c>
      <c r="E47" s="20">
        <v>1.1108</v>
      </c>
      <c r="F47" s="20">
        <v>1.1108</v>
      </c>
      <c r="G47" s="21" t="s">
        <v>14</v>
      </c>
    </row>
    <row r="48" spans="1:7">
      <c r="A48" s="22">
        <v>43683</v>
      </c>
      <c r="B48" s="20">
        <v>1.1243000000000001</v>
      </c>
      <c r="C48" s="20">
        <v>1.125</v>
      </c>
      <c r="D48" s="20">
        <v>1.1171</v>
      </c>
      <c r="E48" s="20">
        <v>1.1244000000000001</v>
      </c>
      <c r="F48" s="20">
        <v>1.1244000000000001</v>
      </c>
      <c r="G48" s="21" t="s">
        <v>14</v>
      </c>
    </row>
    <row r="49" spans="1:7">
      <c r="A49" s="22">
        <v>43684</v>
      </c>
      <c r="B49" s="20">
        <v>1.1206</v>
      </c>
      <c r="C49" s="20">
        <v>1.1241000000000001</v>
      </c>
      <c r="D49" s="20">
        <v>1.1181000000000001</v>
      </c>
      <c r="E49" s="20">
        <v>1.1207</v>
      </c>
      <c r="F49" s="20">
        <v>1.1207</v>
      </c>
      <c r="G49" s="21" t="s">
        <v>14</v>
      </c>
    </row>
    <row r="50" spans="1:7">
      <c r="A50" s="22">
        <v>43685</v>
      </c>
      <c r="B50" s="20">
        <v>1.1205000000000001</v>
      </c>
      <c r="C50" s="20">
        <v>1.1228</v>
      </c>
      <c r="D50" s="20">
        <v>1.1184000000000001</v>
      </c>
      <c r="E50" s="20">
        <v>1.1204000000000001</v>
      </c>
      <c r="F50" s="20">
        <v>1.1204000000000001</v>
      </c>
      <c r="G50" s="21" t="s">
        <v>14</v>
      </c>
    </row>
    <row r="51" spans="1:7">
      <c r="A51" s="22">
        <v>43686</v>
      </c>
      <c r="B51" s="20">
        <v>1.1187</v>
      </c>
      <c r="C51" s="20">
        <v>1.1220000000000001</v>
      </c>
      <c r="D51" s="20">
        <v>1.1184000000000001</v>
      </c>
      <c r="E51" s="20">
        <v>1.1187</v>
      </c>
      <c r="F51" s="20">
        <v>1.1187</v>
      </c>
      <c r="G51" s="21" t="s">
        <v>14</v>
      </c>
    </row>
    <row r="52" spans="1:7">
      <c r="A52" s="22">
        <v>43689</v>
      </c>
      <c r="B52" s="20">
        <v>1.1207</v>
      </c>
      <c r="C52" s="20">
        <v>1.123</v>
      </c>
      <c r="D52" s="20">
        <v>1.1163000000000001</v>
      </c>
      <c r="E52" s="20">
        <v>1.1208</v>
      </c>
      <c r="F52" s="20">
        <v>1.1208</v>
      </c>
      <c r="G52" s="21" t="s">
        <v>14</v>
      </c>
    </row>
    <row r="53" spans="1:7">
      <c r="A53" s="22">
        <v>43690</v>
      </c>
      <c r="B53" s="20">
        <v>1.1217999999999999</v>
      </c>
      <c r="C53" s="20">
        <v>1.1228</v>
      </c>
      <c r="D53" s="20">
        <v>1.1177999999999999</v>
      </c>
      <c r="E53" s="20">
        <v>1.1217999999999999</v>
      </c>
      <c r="F53" s="20">
        <v>1.1217999999999999</v>
      </c>
      <c r="G53" s="21" t="s">
        <v>14</v>
      </c>
    </row>
    <row r="54" spans="1:7">
      <c r="A54" s="22">
        <v>43691</v>
      </c>
      <c r="B54" s="20">
        <v>1.1177999999999999</v>
      </c>
      <c r="C54" s="20">
        <v>1.1191</v>
      </c>
      <c r="D54" s="20">
        <v>1.1140000000000001</v>
      </c>
      <c r="E54" s="20">
        <v>1.1176999999999999</v>
      </c>
      <c r="F54" s="20">
        <v>1.1176999999999999</v>
      </c>
      <c r="G54" s="21" t="s">
        <v>14</v>
      </c>
    </row>
    <row r="55" spans="1:7">
      <c r="A55" s="22">
        <v>43692</v>
      </c>
      <c r="B55" s="20">
        <v>1.1145</v>
      </c>
      <c r="C55" s="20">
        <v>1.1158999999999999</v>
      </c>
      <c r="D55" s="20">
        <v>1.1095999999999999</v>
      </c>
      <c r="E55" s="20">
        <v>1.1143000000000001</v>
      </c>
      <c r="F55" s="20">
        <v>1.1143000000000001</v>
      </c>
      <c r="G55" s="21" t="s">
        <v>14</v>
      </c>
    </row>
    <row r="56" spans="1:7">
      <c r="A56" s="22">
        <v>43693</v>
      </c>
      <c r="B56" s="20">
        <v>1.1111</v>
      </c>
      <c r="C56" s="20">
        <v>1.1113999999999999</v>
      </c>
      <c r="D56" s="20">
        <v>1.1067</v>
      </c>
      <c r="E56" s="20">
        <v>1.1113999999999999</v>
      </c>
      <c r="F56" s="20">
        <v>1.1113999999999999</v>
      </c>
      <c r="G56" s="21" t="s">
        <v>14</v>
      </c>
    </row>
    <row r="57" spans="1:7">
      <c r="A57" s="22">
        <v>43696</v>
      </c>
      <c r="B57" s="20">
        <v>1.1093999999999999</v>
      </c>
      <c r="C57" s="20">
        <v>1.111</v>
      </c>
      <c r="D57" s="20">
        <v>1.1088</v>
      </c>
      <c r="E57" s="20">
        <v>1.1093999999999999</v>
      </c>
      <c r="F57" s="20">
        <v>1.1093999999999999</v>
      </c>
      <c r="G57" s="21" t="s">
        <v>14</v>
      </c>
    </row>
    <row r="58" spans="1:7">
      <c r="A58" s="22">
        <v>43697</v>
      </c>
      <c r="B58" s="20">
        <v>1.1083000000000001</v>
      </c>
      <c r="C58" s="20">
        <v>1.1099000000000001</v>
      </c>
      <c r="D58" s="20">
        <v>1.1069</v>
      </c>
      <c r="E58" s="20">
        <v>1.1083000000000001</v>
      </c>
      <c r="F58" s="20">
        <v>1.1083000000000001</v>
      </c>
      <c r="G58" s="21" t="s">
        <v>14</v>
      </c>
    </row>
    <row r="59" spans="1:7">
      <c r="A59" s="22">
        <v>43698</v>
      </c>
      <c r="B59" s="20">
        <v>1.1099000000000001</v>
      </c>
      <c r="C59" s="20">
        <v>1.1107</v>
      </c>
      <c r="D59" s="20">
        <v>1.1089</v>
      </c>
      <c r="E59" s="20">
        <v>1.1097999999999999</v>
      </c>
      <c r="F59" s="20">
        <v>1.1097999999999999</v>
      </c>
      <c r="G59" s="21" t="s">
        <v>14</v>
      </c>
    </row>
    <row r="60" spans="1:7">
      <c r="A60" s="22">
        <v>43699</v>
      </c>
      <c r="B60" s="20">
        <v>1.109</v>
      </c>
      <c r="C60" s="20">
        <v>1.1113999999999999</v>
      </c>
      <c r="D60" s="20">
        <v>1.1065</v>
      </c>
      <c r="E60" s="20">
        <v>1.1091</v>
      </c>
      <c r="F60" s="20">
        <v>1.1091</v>
      </c>
      <c r="G60" s="21" t="s">
        <v>14</v>
      </c>
    </row>
    <row r="61" spans="1:7">
      <c r="A61" s="22">
        <v>43700</v>
      </c>
      <c r="B61" s="20">
        <v>1.1083000000000001</v>
      </c>
      <c r="C61" s="20">
        <v>1.1149</v>
      </c>
      <c r="D61" s="20">
        <v>1.1052999999999999</v>
      </c>
      <c r="E61" s="20">
        <v>1.1084000000000001</v>
      </c>
      <c r="F61" s="20">
        <v>1.1084000000000001</v>
      </c>
      <c r="G61" s="21" t="s">
        <v>14</v>
      </c>
    </row>
    <row r="62" spans="1:7">
      <c r="A62" s="22">
        <v>43703</v>
      </c>
      <c r="B62" s="20">
        <v>1.1143000000000001</v>
      </c>
      <c r="C62" s="20">
        <v>1.1152</v>
      </c>
      <c r="D62" s="20">
        <v>1.1108</v>
      </c>
      <c r="E62" s="20">
        <v>1.1143000000000001</v>
      </c>
      <c r="F62" s="20">
        <v>1.1143000000000001</v>
      </c>
      <c r="G62" s="21" t="s">
        <v>14</v>
      </c>
    </row>
    <row r="63" spans="1:7">
      <c r="A63" s="22">
        <v>43704</v>
      </c>
      <c r="B63" s="20">
        <v>1.1101000000000001</v>
      </c>
      <c r="C63" s="20">
        <v>1.1119000000000001</v>
      </c>
      <c r="D63" s="20">
        <v>1.1089</v>
      </c>
      <c r="E63" s="20">
        <v>1.1104000000000001</v>
      </c>
      <c r="F63" s="20">
        <v>1.1104000000000001</v>
      </c>
      <c r="G63" s="21" t="s">
        <v>14</v>
      </c>
    </row>
    <row r="64" spans="1:7">
      <c r="A64" s="22">
        <v>43705</v>
      </c>
      <c r="B64" s="20">
        <v>1.109</v>
      </c>
      <c r="C64" s="20">
        <v>1.1100000000000001</v>
      </c>
      <c r="D64" s="20">
        <v>1.1073999999999999</v>
      </c>
      <c r="E64" s="20">
        <v>1.109</v>
      </c>
      <c r="F64" s="20">
        <v>1.109</v>
      </c>
      <c r="G64" s="21" t="s">
        <v>14</v>
      </c>
    </row>
    <row r="65" spans="1:7">
      <c r="A65" s="22">
        <v>43706</v>
      </c>
      <c r="B65" s="20">
        <v>1.1085</v>
      </c>
      <c r="C65" s="20">
        <v>1.109</v>
      </c>
      <c r="D65" s="20">
        <v>1.1055999999999999</v>
      </c>
      <c r="E65" s="20">
        <v>1.1086</v>
      </c>
      <c r="F65" s="20">
        <v>1.1086</v>
      </c>
      <c r="G65" s="21" t="s">
        <v>14</v>
      </c>
    </row>
    <row r="66" spans="1:7">
      <c r="A66" s="22">
        <v>43707</v>
      </c>
      <c r="B66" s="20">
        <v>1.1060000000000001</v>
      </c>
      <c r="C66" s="20">
        <v>1.1061000000000001</v>
      </c>
      <c r="D66" s="20">
        <v>1.0987</v>
      </c>
      <c r="E66" s="20">
        <v>1.1062000000000001</v>
      </c>
      <c r="F66" s="20">
        <v>1.1062000000000001</v>
      </c>
      <c r="G66" s="21" t="s">
        <v>14</v>
      </c>
    </row>
    <row r="67" spans="1:7">
      <c r="A67" s="22">
        <v>43710</v>
      </c>
      <c r="B67" s="20">
        <v>1.0991</v>
      </c>
      <c r="C67" s="20">
        <v>1.0996999999999999</v>
      </c>
      <c r="D67" s="20">
        <v>1.0959000000000001</v>
      </c>
      <c r="E67" s="20">
        <v>1.0992</v>
      </c>
      <c r="F67" s="20">
        <v>1.0992</v>
      </c>
      <c r="G67" s="21" t="s">
        <v>14</v>
      </c>
    </row>
    <row r="68" spans="1:7">
      <c r="A68" s="22">
        <v>43711</v>
      </c>
      <c r="B68" s="20">
        <v>1.0967</v>
      </c>
      <c r="C68" s="20">
        <v>1.0976999999999999</v>
      </c>
      <c r="D68" s="20">
        <v>1.093</v>
      </c>
      <c r="E68" s="20">
        <v>1.0969</v>
      </c>
      <c r="F68" s="20">
        <v>1.0969</v>
      </c>
      <c r="G68" s="21" t="s">
        <v>14</v>
      </c>
    </row>
    <row r="69" spans="1:7">
      <c r="A69" s="22">
        <v>43712</v>
      </c>
      <c r="B69" s="20">
        <v>1.0973999999999999</v>
      </c>
      <c r="C69" s="20">
        <v>1.1034999999999999</v>
      </c>
      <c r="D69" s="20">
        <v>1.0972999999999999</v>
      </c>
      <c r="E69" s="20">
        <v>1.0974999999999999</v>
      </c>
      <c r="F69" s="20">
        <v>1.0974999999999999</v>
      </c>
      <c r="G69" s="21" t="s">
        <v>14</v>
      </c>
    </row>
    <row r="70" spans="1:7">
      <c r="A70" s="22">
        <v>43713</v>
      </c>
      <c r="B70" s="20">
        <v>1.1037999999999999</v>
      </c>
      <c r="C70" s="20">
        <v>1.1083000000000001</v>
      </c>
      <c r="D70" s="20">
        <v>1.1017999999999999</v>
      </c>
      <c r="E70" s="20">
        <v>1.1034999999999999</v>
      </c>
      <c r="F70" s="20">
        <v>1.1034999999999999</v>
      </c>
      <c r="G70" s="21" t="s">
        <v>14</v>
      </c>
    </row>
    <row r="71" spans="1:7">
      <c r="A71" s="22">
        <v>43714</v>
      </c>
      <c r="B71" s="20">
        <v>1.1035999999999999</v>
      </c>
      <c r="C71" s="20">
        <v>1.1056999999999999</v>
      </c>
      <c r="D71" s="20">
        <v>1.1021000000000001</v>
      </c>
      <c r="E71" s="20">
        <v>1.1035999999999999</v>
      </c>
      <c r="F71" s="20">
        <v>1.1035999999999999</v>
      </c>
      <c r="G71" s="21" t="s">
        <v>14</v>
      </c>
    </row>
    <row r="72" spans="1:7">
      <c r="A72" s="22">
        <v>43717</v>
      </c>
      <c r="B72" s="20">
        <v>1.1021000000000001</v>
      </c>
      <c r="C72" s="20">
        <v>1.1065</v>
      </c>
      <c r="D72" s="20">
        <v>1.1015999999999999</v>
      </c>
      <c r="E72" s="20">
        <v>1.1021000000000001</v>
      </c>
      <c r="F72" s="20">
        <v>1.1021000000000001</v>
      </c>
      <c r="G72" s="21" t="s">
        <v>14</v>
      </c>
    </row>
    <row r="73" spans="1:7">
      <c r="A73" s="22">
        <v>43718</v>
      </c>
      <c r="B73" s="20">
        <v>1.1047</v>
      </c>
      <c r="C73" s="20">
        <v>1.1059000000000001</v>
      </c>
      <c r="D73" s="20">
        <v>1.1032</v>
      </c>
      <c r="E73" s="20">
        <v>1.1048</v>
      </c>
      <c r="F73" s="20">
        <v>1.1048</v>
      </c>
      <c r="G73" s="21" t="s">
        <v>14</v>
      </c>
    </row>
    <row r="74" spans="1:7">
      <c r="A74" s="22">
        <v>43719</v>
      </c>
      <c r="B74" s="20">
        <v>1.105</v>
      </c>
      <c r="C74" s="20">
        <v>1.1057999999999999</v>
      </c>
      <c r="D74" s="20">
        <v>1.0986</v>
      </c>
      <c r="E74" s="20">
        <v>1.105</v>
      </c>
      <c r="F74" s="20">
        <v>1.105</v>
      </c>
      <c r="G74" s="21" t="s">
        <v>14</v>
      </c>
    </row>
    <row r="75" spans="1:7">
      <c r="A75" s="22">
        <v>43720</v>
      </c>
      <c r="B75" s="20">
        <v>1.1013999999999999</v>
      </c>
      <c r="C75" s="20">
        <v>1.1077999999999999</v>
      </c>
      <c r="D75" s="20">
        <v>1.093</v>
      </c>
      <c r="E75" s="20">
        <v>1.1012999999999999</v>
      </c>
      <c r="F75" s="20">
        <v>1.1012999999999999</v>
      </c>
      <c r="G75" s="21" t="s">
        <v>14</v>
      </c>
    </row>
    <row r="76" spans="1:7">
      <c r="A76" s="22">
        <v>43721</v>
      </c>
      <c r="B76" s="20">
        <v>1.1057999999999999</v>
      </c>
      <c r="C76" s="20">
        <v>1.1109</v>
      </c>
      <c r="D76" s="20">
        <v>1.1057999999999999</v>
      </c>
      <c r="E76" s="20">
        <v>1.1057999999999999</v>
      </c>
      <c r="F76" s="20">
        <v>1.1057999999999999</v>
      </c>
      <c r="G76" s="21" t="s">
        <v>14</v>
      </c>
    </row>
    <row r="77" spans="1:7">
      <c r="A77" s="22">
        <v>43724</v>
      </c>
      <c r="B77" s="20">
        <v>1.1084000000000001</v>
      </c>
      <c r="C77" s="20">
        <v>1.1084000000000001</v>
      </c>
      <c r="D77" s="20">
        <v>1.0994999999999999</v>
      </c>
      <c r="E77" s="20">
        <v>1.1083000000000001</v>
      </c>
      <c r="F77" s="20">
        <v>1.1083000000000001</v>
      </c>
      <c r="G77" s="21" t="s">
        <v>14</v>
      </c>
    </row>
    <row r="78" spans="1:7">
      <c r="A78" s="22">
        <v>43725</v>
      </c>
      <c r="B78" s="20">
        <v>1.1004</v>
      </c>
      <c r="C78" s="20">
        <v>1.1068</v>
      </c>
      <c r="D78" s="20">
        <v>1.0992999999999999</v>
      </c>
      <c r="E78" s="20">
        <v>1.1006</v>
      </c>
      <c r="F78" s="20">
        <v>1.1006</v>
      </c>
      <c r="G78" s="21" t="s">
        <v>14</v>
      </c>
    </row>
    <row r="79" spans="1:7">
      <c r="A79" s="22">
        <v>43726</v>
      </c>
      <c r="B79" s="20">
        <v>1.1073999999999999</v>
      </c>
      <c r="C79" s="20">
        <v>1.1077999999999999</v>
      </c>
      <c r="D79" s="20">
        <v>1.1037999999999999</v>
      </c>
      <c r="E79" s="20">
        <v>1.1074999999999999</v>
      </c>
      <c r="F79" s="20">
        <v>1.1074999999999999</v>
      </c>
      <c r="G79" s="21" t="s">
        <v>14</v>
      </c>
    </row>
    <row r="80" spans="1:7">
      <c r="A80" s="22">
        <v>43727</v>
      </c>
      <c r="B80" s="20">
        <v>1.1031</v>
      </c>
      <c r="C80" s="20">
        <v>1.1074999999999999</v>
      </c>
      <c r="D80" s="20">
        <v>1.1024</v>
      </c>
      <c r="E80" s="20">
        <v>1.1031</v>
      </c>
      <c r="F80" s="20">
        <v>1.1031</v>
      </c>
      <c r="G80" s="21" t="s">
        <v>14</v>
      </c>
    </row>
    <row r="81" spans="1:7">
      <c r="A81" s="22">
        <v>43728</v>
      </c>
      <c r="B81" s="20">
        <v>1.1046</v>
      </c>
      <c r="C81" s="20">
        <v>1.1069</v>
      </c>
      <c r="D81" s="20">
        <v>1.0999000000000001</v>
      </c>
      <c r="E81" s="20">
        <v>1.1049</v>
      </c>
      <c r="F81" s="20">
        <v>1.1049</v>
      </c>
      <c r="G81" s="21" t="s">
        <v>14</v>
      </c>
    </row>
    <row r="82" spans="1:7">
      <c r="A82" s="22">
        <v>43731</v>
      </c>
      <c r="B82" s="20">
        <v>1.1020000000000001</v>
      </c>
      <c r="C82" s="20">
        <v>1.1028</v>
      </c>
      <c r="D82" s="20">
        <v>1.0968</v>
      </c>
      <c r="E82" s="20">
        <v>1.1019000000000001</v>
      </c>
      <c r="F82" s="20">
        <v>1.1019000000000001</v>
      </c>
      <c r="G82" s="21" t="s">
        <v>14</v>
      </c>
    </row>
    <row r="83" spans="1:7">
      <c r="A83" s="22">
        <v>43732</v>
      </c>
      <c r="B83" s="20">
        <v>1.0993999999999999</v>
      </c>
      <c r="C83" s="20">
        <v>1.1013999999999999</v>
      </c>
      <c r="D83" s="20">
        <v>1.0985</v>
      </c>
      <c r="E83" s="20">
        <v>1.0993999999999999</v>
      </c>
      <c r="F83" s="20">
        <v>1.0993999999999999</v>
      </c>
      <c r="G83" s="21" t="s">
        <v>14</v>
      </c>
    </row>
    <row r="84" spans="1:7">
      <c r="A84" s="22">
        <v>43733</v>
      </c>
      <c r="B84" s="20">
        <v>1.1015999999999999</v>
      </c>
      <c r="C84" s="20">
        <v>1.1019000000000001</v>
      </c>
      <c r="D84" s="20">
        <v>1.0948</v>
      </c>
      <c r="E84" s="20">
        <v>1.1016999999999999</v>
      </c>
      <c r="F84" s="20">
        <v>1.1016999999999999</v>
      </c>
      <c r="G84" s="21" t="s">
        <v>14</v>
      </c>
    </row>
    <row r="85" spans="1:7">
      <c r="A85" s="22">
        <v>43734</v>
      </c>
      <c r="B85" s="20">
        <v>1.0952</v>
      </c>
      <c r="C85" s="20">
        <v>1.0967</v>
      </c>
      <c r="D85" s="20">
        <v>1.0925</v>
      </c>
      <c r="E85" s="20">
        <v>1.0952999999999999</v>
      </c>
      <c r="F85" s="20">
        <v>1.0952999999999999</v>
      </c>
      <c r="G85" s="21" t="s">
        <v>14</v>
      </c>
    </row>
    <row r="86" spans="1:7">
      <c r="A86" s="22">
        <v>43735</v>
      </c>
      <c r="B86" s="20">
        <v>1.0923</v>
      </c>
      <c r="C86" s="20">
        <v>1.0958000000000001</v>
      </c>
      <c r="D86" s="20">
        <v>1.0906</v>
      </c>
      <c r="E86" s="20">
        <v>1.0923</v>
      </c>
      <c r="F86" s="20">
        <v>1.0923</v>
      </c>
      <c r="G86" s="21" t="s">
        <v>14</v>
      </c>
    </row>
    <row r="87" spans="1:7">
      <c r="A87" s="22">
        <v>43738</v>
      </c>
      <c r="B87" s="20">
        <v>1.0942000000000001</v>
      </c>
      <c r="C87" s="20">
        <v>1.0948</v>
      </c>
      <c r="D87" s="20">
        <v>1.0888</v>
      </c>
      <c r="E87" s="20">
        <v>1.0943000000000001</v>
      </c>
      <c r="F87" s="20">
        <v>1.0943000000000001</v>
      </c>
      <c r="G87" s="21" t="s">
        <v>14</v>
      </c>
    </row>
    <row r="88" spans="1:7">
      <c r="A88" s="22">
        <v>43739</v>
      </c>
      <c r="B88" s="20">
        <v>1.0899000000000001</v>
      </c>
      <c r="C88" s="20">
        <v>1.0936999999999999</v>
      </c>
      <c r="D88" s="20">
        <v>1.0882000000000001</v>
      </c>
      <c r="E88" s="20">
        <v>1.0900000000000001</v>
      </c>
      <c r="F88" s="20">
        <v>1.0900000000000001</v>
      </c>
      <c r="G88" s="21" t="s">
        <v>14</v>
      </c>
    </row>
    <row r="89" spans="1:7">
      <c r="A89" s="22">
        <v>43740</v>
      </c>
      <c r="B89" s="20">
        <v>1.0934999999999999</v>
      </c>
      <c r="C89" s="20">
        <v>1.0958000000000001</v>
      </c>
      <c r="D89" s="20">
        <v>1.0905</v>
      </c>
      <c r="E89" s="20">
        <v>1.0934999999999999</v>
      </c>
      <c r="F89" s="20">
        <v>1.0934999999999999</v>
      </c>
      <c r="G89" s="21" t="s">
        <v>14</v>
      </c>
    </row>
    <row r="90" spans="1:7">
      <c r="A90" s="22">
        <v>43741</v>
      </c>
      <c r="B90" s="20">
        <v>1.0962000000000001</v>
      </c>
      <c r="C90" s="20">
        <v>1.0998000000000001</v>
      </c>
      <c r="D90" s="20">
        <v>1.0942000000000001</v>
      </c>
      <c r="E90" s="20">
        <v>1.0964</v>
      </c>
      <c r="F90" s="20">
        <v>1.0964</v>
      </c>
      <c r="G90" s="21" t="s">
        <v>14</v>
      </c>
    </row>
    <row r="91" spans="1:7">
      <c r="A91" s="22">
        <v>43742</v>
      </c>
      <c r="B91" s="20">
        <v>1.0974999999999999</v>
      </c>
      <c r="C91" s="20">
        <v>1.0992</v>
      </c>
      <c r="D91" s="20">
        <v>1.0959000000000001</v>
      </c>
      <c r="E91" s="20">
        <v>1.0974999999999999</v>
      </c>
      <c r="F91" s="20">
        <v>1.0974999999999999</v>
      </c>
      <c r="G91" s="21" t="s">
        <v>14</v>
      </c>
    </row>
    <row r="92" spans="1:7">
      <c r="A92" s="22">
        <v>43745</v>
      </c>
      <c r="B92" s="20">
        <v>1.0987</v>
      </c>
      <c r="C92" s="20">
        <v>1.1001000000000001</v>
      </c>
      <c r="D92" s="20">
        <v>1.0964</v>
      </c>
      <c r="E92" s="20">
        <v>1.0987</v>
      </c>
      <c r="F92" s="20">
        <v>1.0987</v>
      </c>
      <c r="G92" s="21" t="s">
        <v>14</v>
      </c>
    </row>
    <row r="93" spans="1:7">
      <c r="A93" s="22">
        <v>43746</v>
      </c>
      <c r="B93" s="20">
        <v>1.0972999999999999</v>
      </c>
      <c r="C93" s="20">
        <v>1.0998000000000001</v>
      </c>
      <c r="D93" s="20">
        <v>1.0947</v>
      </c>
      <c r="E93" s="20">
        <v>1.0972</v>
      </c>
      <c r="F93" s="20">
        <v>1.0972</v>
      </c>
      <c r="G93" s="21" t="s">
        <v>14</v>
      </c>
    </row>
    <row r="94" spans="1:7">
      <c r="A94" s="22">
        <v>43747</v>
      </c>
      <c r="B94" s="20">
        <v>1.0960000000000001</v>
      </c>
      <c r="C94" s="20">
        <v>1.0992</v>
      </c>
      <c r="D94" s="20">
        <v>1.0955999999999999</v>
      </c>
      <c r="E94" s="20">
        <v>1.0960000000000001</v>
      </c>
      <c r="F94" s="20">
        <v>1.0960000000000001</v>
      </c>
      <c r="G94" s="21" t="s">
        <v>14</v>
      </c>
    </row>
    <row r="95" spans="1:7">
      <c r="A95" s="22">
        <v>43748</v>
      </c>
      <c r="B95" s="20">
        <v>1.0986</v>
      </c>
      <c r="C95" s="20">
        <v>1.1033999999999999</v>
      </c>
      <c r="D95" s="20">
        <v>1.0980000000000001</v>
      </c>
      <c r="E95" s="20">
        <v>1.0988</v>
      </c>
      <c r="F95" s="20">
        <v>1.0988</v>
      </c>
      <c r="G95" s="21" t="s">
        <v>14</v>
      </c>
    </row>
    <row r="96" spans="1:7">
      <c r="A96" s="22">
        <v>43749</v>
      </c>
      <c r="B96" s="20">
        <v>1.1013999999999999</v>
      </c>
      <c r="C96" s="20">
        <v>1.1062000000000001</v>
      </c>
      <c r="D96" s="20">
        <v>1.1004</v>
      </c>
      <c r="E96" s="20">
        <v>1.1011</v>
      </c>
      <c r="F96" s="20">
        <v>1.1011</v>
      </c>
      <c r="G96" s="21" t="s">
        <v>14</v>
      </c>
    </row>
    <row r="97" spans="1:7">
      <c r="A97" s="22">
        <v>43752</v>
      </c>
      <c r="B97" s="20">
        <v>1.1028</v>
      </c>
      <c r="C97" s="20">
        <v>1.1043000000000001</v>
      </c>
      <c r="D97" s="20">
        <v>1.1014999999999999</v>
      </c>
      <c r="E97" s="20">
        <v>1.103</v>
      </c>
      <c r="F97" s="20">
        <v>1.103</v>
      </c>
      <c r="G97" s="21" t="s">
        <v>14</v>
      </c>
    </row>
    <row r="98" spans="1:7">
      <c r="A98" s="22">
        <v>43753</v>
      </c>
      <c r="B98" s="20">
        <v>1.1026</v>
      </c>
      <c r="C98" s="20">
        <v>1.1045</v>
      </c>
      <c r="D98" s="20">
        <v>1.0992999999999999</v>
      </c>
      <c r="E98" s="20">
        <v>1.1029</v>
      </c>
      <c r="F98" s="20">
        <v>1.1029</v>
      </c>
      <c r="G98" s="21" t="s">
        <v>14</v>
      </c>
    </row>
    <row r="99" spans="1:7">
      <c r="A99" s="22">
        <v>43754</v>
      </c>
      <c r="B99" s="20">
        <v>1.1033999999999999</v>
      </c>
      <c r="C99" s="20">
        <v>1.1075999999999999</v>
      </c>
      <c r="D99" s="20">
        <v>1.1024</v>
      </c>
      <c r="E99" s="20">
        <v>1.1034999999999999</v>
      </c>
      <c r="F99" s="20">
        <v>1.1034999999999999</v>
      </c>
      <c r="G99" s="21" t="s">
        <v>14</v>
      </c>
    </row>
    <row r="100" spans="1:7">
      <c r="A100" s="22">
        <v>43755</v>
      </c>
      <c r="B100" s="20">
        <v>1.1073999999999999</v>
      </c>
      <c r="C100" s="20">
        <v>1.1140000000000001</v>
      </c>
      <c r="D100" s="20">
        <v>1.1066</v>
      </c>
      <c r="E100" s="20">
        <v>1.1074999999999999</v>
      </c>
      <c r="F100" s="20">
        <v>1.1074999999999999</v>
      </c>
      <c r="G100" s="21" t="s">
        <v>14</v>
      </c>
    </row>
    <row r="101" spans="1:7">
      <c r="A101" s="22">
        <v>43756</v>
      </c>
      <c r="B101" s="20">
        <v>1.1127</v>
      </c>
      <c r="C101" s="20">
        <v>1.1162000000000001</v>
      </c>
      <c r="D101" s="20">
        <v>1.1114999999999999</v>
      </c>
      <c r="E101" s="20">
        <v>1.1127</v>
      </c>
      <c r="F101" s="20">
        <v>1.1127</v>
      </c>
      <c r="G101" s="21" t="s">
        <v>14</v>
      </c>
    </row>
    <row r="102" spans="1:7">
      <c r="A102" s="22">
        <v>43759</v>
      </c>
      <c r="B102" s="20">
        <v>1.1155999999999999</v>
      </c>
      <c r="C102" s="20">
        <v>1.1181000000000001</v>
      </c>
      <c r="D102" s="20">
        <v>1.1140000000000001</v>
      </c>
      <c r="E102" s="20">
        <v>1.1155999999999999</v>
      </c>
      <c r="F102" s="20">
        <v>1.1155999999999999</v>
      </c>
      <c r="G102" s="21" t="s">
        <v>14</v>
      </c>
    </row>
    <row r="103" spans="1:7">
      <c r="A103" s="22">
        <v>43760</v>
      </c>
      <c r="B103" s="20">
        <v>1.1152</v>
      </c>
      <c r="C103" s="20">
        <v>1.1161000000000001</v>
      </c>
      <c r="D103" s="20">
        <v>1.1125</v>
      </c>
      <c r="E103" s="20">
        <v>1.1152</v>
      </c>
      <c r="F103" s="20">
        <v>1.1152</v>
      </c>
      <c r="G103" s="21" t="s">
        <v>14</v>
      </c>
    </row>
    <row r="104" spans="1:7">
      <c r="A104" s="22">
        <v>43761</v>
      </c>
      <c r="B104" s="20">
        <v>1.113</v>
      </c>
      <c r="C104" s="20">
        <v>1.1133</v>
      </c>
      <c r="D104" s="20">
        <v>1.1108</v>
      </c>
      <c r="E104" s="20">
        <v>1.1129</v>
      </c>
      <c r="F104" s="20">
        <v>1.1129</v>
      </c>
      <c r="G104" s="21" t="s">
        <v>14</v>
      </c>
    </row>
    <row r="105" spans="1:7">
      <c r="A105" s="22">
        <v>43762</v>
      </c>
      <c r="B105" s="20">
        <v>1.1133</v>
      </c>
      <c r="C105" s="20">
        <v>1.1166</v>
      </c>
      <c r="D105" s="20">
        <v>1.1093999999999999</v>
      </c>
      <c r="E105" s="20">
        <v>1.1132</v>
      </c>
      <c r="F105" s="20">
        <v>1.1132</v>
      </c>
      <c r="G105" s="21" t="s">
        <v>14</v>
      </c>
    </row>
    <row r="106" spans="1:7">
      <c r="A106" s="22">
        <v>43763</v>
      </c>
      <c r="B106" s="20">
        <v>1.1104000000000001</v>
      </c>
      <c r="C106" s="20">
        <v>1.1126</v>
      </c>
      <c r="D106" s="20">
        <v>1.1080000000000001</v>
      </c>
      <c r="E106" s="20">
        <v>1.1104000000000001</v>
      </c>
      <c r="F106" s="20">
        <v>1.1104000000000001</v>
      </c>
      <c r="G106" s="21" t="s">
        <v>14</v>
      </c>
    </row>
    <row r="107" spans="1:7">
      <c r="A107" s="22">
        <v>43766</v>
      </c>
      <c r="B107" s="20">
        <v>1.1085</v>
      </c>
      <c r="C107" s="20">
        <v>1.1107</v>
      </c>
      <c r="D107" s="20">
        <v>1.1076999999999999</v>
      </c>
      <c r="E107" s="20">
        <v>1.1084000000000001</v>
      </c>
      <c r="F107" s="20">
        <v>1.1084000000000001</v>
      </c>
      <c r="G107" s="21" t="s">
        <v>14</v>
      </c>
    </row>
    <row r="108" spans="1:7">
      <c r="A108" s="22">
        <v>43767</v>
      </c>
      <c r="B108" s="20">
        <v>1.1102000000000001</v>
      </c>
      <c r="C108" s="20">
        <v>1.1119000000000001</v>
      </c>
      <c r="D108" s="20">
        <v>1.1074999999999999</v>
      </c>
      <c r="E108" s="20">
        <v>1.1099000000000001</v>
      </c>
      <c r="F108" s="20">
        <v>1.1099000000000001</v>
      </c>
      <c r="G108" s="21" t="s">
        <v>14</v>
      </c>
    </row>
    <row r="109" spans="1:7">
      <c r="A109" s="22">
        <v>43768</v>
      </c>
      <c r="B109" s="20">
        <v>1.1112</v>
      </c>
      <c r="C109" s="20">
        <v>1.1126</v>
      </c>
      <c r="D109" s="20">
        <v>1.1103000000000001</v>
      </c>
      <c r="E109" s="20">
        <v>1.1114999999999999</v>
      </c>
      <c r="F109" s="20">
        <v>1.1114999999999999</v>
      </c>
      <c r="G109" s="21" t="s">
        <v>14</v>
      </c>
    </row>
    <row r="110" spans="1:7">
      <c r="A110" s="22">
        <v>43769</v>
      </c>
      <c r="B110" s="20">
        <v>1.1153999999999999</v>
      </c>
      <c r="C110" s="20">
        <v>1.1176999999999999</v>
      </c>
      <c r="D110" s="20">
        <v>1.1133999999999999</v>
      </c>
      <c r="E110" s="20">
        <v>1.1153999999999999</v>
      </c>
      <c r="F110" s="20">
        <v>1.1153999999999999</v>
      </c>
      <c r="G110" s="21" t="s">
        <v>14</v>
      </c>
    </row>
    <row r="111" spans="1:7">
      <c r="A111" s="22">
        <v>43770</v>
      </c>
      <c r="B111" s="20">
        <v>1.1155999999999999</v>
      </c>
      <c r="C111" s="20">
        <v>1.1173999999999999</v>
      </c>
      <c r="D111" s="20">
        <v>1.1131</v>
      </c>
      <c r="E111" s="20">
        <v>1.1156999999999999</v>
      </c>
      <c r="F111" s="20">
        <v>1.1156999999999999</v>
      </c>
      <c r="G111" s="21" t="s">
        <v>14</v>
      </c>
    </row>
    <row r="112" spans="1:7">
      <c r="A112" s="22">
        <v>43773</v>
      </c>
      <c r="B112" s="20">
        <v>1.1169</v>
      </c>
      <c r="C112" s="20">
        <v>1.1176999999999999</v>
      </c>
      <c r="D112" s="20">
        <v>1.1142000000000001</v>
      </c>
      <c r="E112" s="20">
        <v>1.1167</v>
      </c>
      <c r="F112" s="20">
        <v>1.1167</v>
      </c>
      <c r="G112" s="21" t="s">
        <v>14</v>
      </c>
    </row>
    <row r="113" spans="1:7">
      <c r="A113" s="22">
        <v>43774</v>
      </c>
      <c r="B113" s="20">
        <v>1.1128</v>
      </c>
      <c r="C113" s="20">
        <v>1.1138999999999999</v>
      </c>
      <c r="D113" s="20">
        <v>1.1065</v>
      </c>
      <c r="E113" s="20">
        <v>1.1129</v>
      </c>
      <c r="F113" s="20">
        <v>1.1129</v>
      </c>
      <c r="G113" s="21" t="s">
        <v>14</v>
      </c>
    </row>
    <row r="114" spans="1:7">
      <c r="A114" s="22">
        <v>43775</v>
      </c>
      <c r="B114" s="20">
        <v>1.1073999999999999</v>
      </c>
      <c r="C114" s="20">
        <v>1.1094999999999999</v>
      </c>
      <c r="D114" s="20">
        <v>1.1067</v>
      </c>
      <c r="E114" s="20">
        <v>1.1073999999999999</v>
      </c>
      <c r="F114" s="20">
        <v>1.1073999999999999</v>
      </c>
      <c r="G114" s="21" t="s">
        <v>14</v>
      </c>
    </row>
    <row r="115" spans="1:7">
      <c r="A115" s="22">
        <v>43776</v>
      </c>
      <c r="B115" s="20">
        <v>1.1071</v>
      </c>
      <c r="C115" s="20">
        <v>1.1091</v>
      </c>
      <c r="D115" s="20">
        <v>1.1037999999999999</v>
      </c>
      <c r="E115" s="20">
        <v>1.107</v>
      </c>
      <c r="F115" s="20">
        <v>1.107</v>
      </c>
      <c r="G115" s="21" t="s">
        <v>14</v>
      </c>
    </row>
    <row r="116" spans="1:7">
      <c r="A116" s="22">
        <v>43777</v>
      </c>
      <c r="B116" s="20">
        <v>1.1034999999999999</v>
      </c>
      <c r="C116" s="20">
        <v>1.1037999999999999</v>
      </c>
      <c r="D116" s="20">
        <v>1.1017999999999999</v>
      </c>
      <c r="E116" s="20">
        <v>1.1020000000000001</v>
      </c>
      <c r="F116" s="20">
        <v>1.1020000000000001</v>
      </c>
      <c r="G116" s="21" t="s">
        <v>14</v>
      </c>
    </row>
    <row r="117" spans="1:7">
      <c r="A117" s="22">
        <v>43780</v>
      </c>
      <c r="B117" s="20">
        <v>1.1023000000000001</v>
      </c>
      <c r="C117" s="20">
        <v>1.1044</v>
      </c>
      <c r="D117" s="20">
        <v>1.1016999999999999</v>
      </c>
      <c r="E117" s="20">
        <v>1.1022000000000001</v>
      </c>
      <c r="F117" s="20">
        <v>1.1022000000000001</v>
      </c>
      <c r="G117" s="21" t="s">
        <v>14</v>
      </c>
    </row>
    <row r="118" spans="1:7">
      <c r="A118" s="22">
        <v>43781</v>
      </c>
      <c r="B118" s="20">
        <v>1.1034999999999999</v>
      </c>
      <c r="C118" s="20">
        <v>1.1041000000000001</v>
      </c>
      <c r="D118" s="20">
        <v>1.1004</v>
      </c>
      <c r="E118" s="20">
        <v>1.1034999999999999</v>
      </c>
      <c r="F118" s="20">
        <v>1.1034999999999999</v>
      </c>
      <c r="G118" s="21" t="s">
        <v>14</v>
      </c>
    </row>
    <row r="119" spans="1:7">
      <c r="A119" s="22">
        <v>43782</v>
      </c>
      <c r="B119" s="20">
        <v>1.1012</v>
      </c>
      <c r="C119" s="20">
        <v>1.1020000000000001</v>
      </c>
      <c r="D119" s="20">
        <v>1.1001000000000001</v>
      </c>
      <c r="E119" s="20">
        <v>1.1012</v>
      </c>
      <c r="F119" s="20">
        <v>1.1012</v>
      </c>
      <c r="G119" s="21" t="s">
        <v>14</v>
      </c>
    </row>
    <row r="120" spans="1:7">
      <c r="A120" s="22">
        <v>43783</v>
      </c>
      <c r="B120" s="20">
        <v>1.1009</v>
      </c>
      <c r="C120" s="20">
        <v>1.1017999999999999</v>
      </c>
      <c r="D120" s="20">
        <v>1.0991</v>
      </c>
      <c r="E120" s="20">
        <v>1.1012999999999999</v>
      </c>
      <c r="F120" s="20">
        <v>1.1012999999999999</v>
      </c>
      <c r="G120" s="21" t="s">
        <v>14</v>
      </c>
    </row>
    <row r="121" spans="1:7">
      <c r="A121" s="22">
        <v>43784</v>
      </c>
      <c r="B121" s="20">
        <v>1.1023000000000001</v>
      </c>
      <c r="C121" s="20">
        <v>1.1055999999999999</v>
      </c>
      <c r="D121" s="20">
        <v>1.1014999999999999</v>
      </c>
      <c r="E121" s="20">
        <v>1.1020000000000001</v>
      </c>
      <c r="F121" s="20">
        <v>1.1020000000000001</v>
      </c>
      <c r="G121" s="21" t="s">
        <v>14</v>
      </c>
    </row>
    <row r="122" spans="1:7">
      <c r="A122" s="22">
        <v>43787</v>
      </c>
      <c r="B122" s="20">
        <v>1.1053999999999999</v>
      </c>
      <c r="C122" s="20">
        <v>1.1091</v>
      </c>
      <c r="D122" s="20">
        <v>1.1053999999999999</v>
      </c>
      <c r="E122" s="20">
        <v>1.1054999999999999</v>
      </c>
      <c r="F122" s="20">
        <v>1.1054999999999999</v>
      </c>
      <c r="G122" s="21" t="s">
        <v>14</v>
      </c>
    </row>
    <row r="123" spans="1:7">
      <c r="A123" s="22">
        <v>43788</v>
      </c>
      <c r="B123" s="20">
        <v>1.1072</v>
      </c>
      <c r="C123" s="20">
        <v>1.1085</v>
      </c>
      <c r="D123" s="20">
        <v>1.1064000000000001</v>
      </c>
      <c r="E123" s="20">
        <v>1.1072</v>
      </c>
      <c r="F123" s="20">
        <v>1.1072</v>
      </c>
      <c r="G123" s="21" t="s">
        <v>14</v>
      </c>
    </row>
    <row r="124" spans="1:7">
      <c r="A124" s="22">
        <v>43789</v>
      </c>
      <c r="B124" s="20">
        <v>1.1080000000000001</v>
      </c>
      <c r="C124" s="20">
        <v>1.1083000000000001</v>
      </c>
      <c r="D124" s="20">
        <v>1.1053999999999999</v>
      </c>
      <c r="E124" s="20">
        <v>1.1080000000000001</v>
      </c>
      <c r="F124" s="20">
        <v>1.1080000000000001</v>
      </c>
      <c r="G124" s="21" t="s">
        <v>14</v>
      </c>
    </row>
    <row r="125" spans="1:7">
      <c r="A125" s="22">
        <v>43790</v>
      </c>
      <c r="B125" s="20">
        <v>1.1079000000000001</v>
      </c>
      <c r="C125" s="20">
        <v>1.1095999999999999</v>
      </c>
      <c r="D125" s="20">
        <v>1.1064000000000001</v>
      </c>
      <c r="E125" s="20">
        <v>1.1079000000000001</v>
      </c>
      <c r="F125" s="20">
        <v>1.1079000000000001</v>
      </c>
      <c r="G125" s="21" t="s">
        <v>14</v>
      </c>
    </row>
    <row r="126" spans="1:7">
      <c r="A126" s="22">
        <v>43791</v>
      </c>
      <c r="B126" s="20">
        <v>1.1066</v>
      </c>
      <c r="C126" s="20">
        <v>1.1079000000000001</v>
      </c>
      <c r="D126" s="20">
        <v>1.1029</v>
      </c>
      <c r="E126" s="20">
        <v>1.1066</v>
      </c>
      <c r="F126" s="20">
        <v>1.1066</v>
      </c>
      <c r="G126" s="21" t="s">
        <v>14</v>
      </c>
    </row>
    <row r="127" spans="1:7">
      <c r="A127" s="22">
        <v>43794</v>
      </c>
      <c r="B127" s="20">
        <v>1.1024</v>
      </c>
      <c r="C127" s="20">
        <v>1.1033999999999999</v>
      </c>
      <c r="D127" s="20">
        <v>1.1006</v>
      </c>
      <c r="E127" s="20">
        <v>1.1023000000000001</v>
      </c>
      <c r="F127" s="20">
        <v>1.1023000000000001</v>
      </c>
      <c r="G127" s="21" t="s">
        <v>14</v>
      </c>
    </row>
    <row r="128" spans="1:7">
      <c r="A128" s="22">
        <v>43795</v>
      </c>
      <c r="B128" s="20">
        <v>1.1012</v>
      </c>
      <c r="C128" s="20">
        <v>1.1027</v>
      </c>
      <c r="D128" s="20">
        <v>1.1008</v>
      </c>
      <c r="E128" s="20">
        <v>1.1013999999999999</v>
      </c>
      <c r="F128" s="20">
        <v>1.1013999999999999</v>
      </c>
      <c r="G128" s="21" t="s">
        <v>14</v>
      </c>
    </row>
    <row r="129" spans="1:7">
      <c r="A129" s="22">
        <v>43796</v>
      </c>
      <c r="B129" s="20">
        <v>1.1022000000000001</v>
      </c>
      <c r="C129" s="20">
        <v>1.1022000000000001</v>
      </c>
      <c r="D129" s="20">
        <v>1.0992999999999999</v>
      </c>
      <c r="E129" s="20">
        <v>1.1023000000000001</v>
      </c>
      <c r="F129" s="20">
        <v>1.1023000000000001</v>
      </c>
      <c r="G129" s="21" t="s">
        <v>14</v>
      </c>
    </row>
    <row r="130" spans="1:7">
      <c r="A130" s="22">
        <v>43797</v>
      </c>
      <c r="B130" s="20">
        <v>1.1006</v>
      </c>
      <c r="C130" s="20">
        <v>1.1019000000000001</v>
      </c>
      <c r="D130" s="20">
        <v>1.1002000000000001</v>
      </c>
      <c r="E130" s="20">
        <v>1.1005</v>
      </c>
      <c r="F130" s="20">
        <v>1.1005</v>
      </c>
      <c r="G130" s="21" t="s">
        <v>14</v>
      </c>
    </row>
    <row r="131" spans="1:7">
      <c r="A131" s="22">
        <v>43798</v>
      </c>
      <c r="B131" s="20">
        <v>1.1011</v>
      </c>
      <c r="C131" s="20">
        <v>1.1027</v>
      </c>
      <c r="D131" s="20">
        <v>1.0983000000000001</v>
      </c>
      <c r="E131" s="20">
        <v>1.1012</v>
      </c>
      <c r="F131" s="20">
        <v>1.1012</v>
      </c>
      <c r="G131" s="21" t="s">
        <v>14</v>
      </c>
    </row>
    <row r="132" spans="1:7">
      <c r="A132" s="22">
        <v>43801</v>
      </c>
      <c r="B132" s="20">
        <v>1.1017999999999999</v>
      </c>
      <c r="C132" s="20">
        <v>1.1089</v>
      </c>
      <c r="D132" s="20">
        <v>1.1004</v>
      </c>
      <c r="E132" s="20">
        <v>1.1019000000000001</v>
      </c>
      <c r="F132" s="20">
        <v>1.1019000000000001</v>
      </c>
      <c r="G132" s="21" t="s">
        <v>14</v>
      </c>
    </row>
    <row r="133" spans="1:7">
      <c r="A133" s="22">
        <v>43802</v>
      </c>
      <c r="B133" s="20">
        <v>1.1075999999999999</v>
      </c>
      <c r="C133" s="20">
        <v>1.1093</v>
      </c>
      <c r="D133" s="20">
        <v>1.1066</v>
      </c>
      <c r="E133" s="20">
        <v>1.1079000000000001</v>
      </c>
      <c r="F133" s="20">
        <v>1.1079000000000001</v>
      </c>
      <c r="G133" s="21" t="s">
        <v>14</v>
      </c>
    </row>
    <row r="134" spans="1:7">
      <c r="A134" s="22">
        <v>43803</v>
      </c>
      <c r="B134" s="20">
        <v>1.1082000000000001</v>
      </c>
      <c r="C134" s="20">
        <v>1.1113</v>
      </c>
      <c r="D134" s="20">
        <v>1.1068</v>
      </c>
      <c r="E134" s="20">
        <v>1.1085</v>
      </c>
      <c r="F134" s="20">
        <v>1.1085</v>
      </c>
      <c r="G134" s="21" t="s">
        <v>14</v>
      </c>
    </row>
    <row r="135" spans="1:7">
      <c r="A135" s="22">
        <v>43804</v>
      </c>
      <c r="B135" s="20">
        <v>1.1083000000000001</v>
      </c>
      <c r="C135" s="20">
        <v>1.1105</v>
      </c>
      <c r="D135" s="20">
        <v>1.1080000000000001</v>
      </c>
      <c r="E135" s="20">
        <v>1.1083000000000001</v>
      </c>
      <c r="F135" s="20">
        <v>1.1083000000000001</v>
      </c>
      <c r="G135" s="21" t="s">
        <v>14</v>
      </c>
    </row>
    <row r="136" spans="1:7">
      <c r="A136" s="22">
        <v>43805</v>
      </c>
      <c r="B136" s="20">
        <v>1.1104000000000001</v>
      </c>
      <c r="C136" s="20">
        <v>1.1112</v>
      </c>
      <c r="D136" s="20">
        <v>1.1042000000000001</v>
      </c>
      <c r="E136" s="20">
        <v>1.1105</v>
      </c>
      <c r="F136" s="20">
        <v>1.1105</v>
      </c>
      <c r="G136" s="21" t="s">
        <v>14</v>
      </c>
    </row>
    <row r="137" spans="1:7">
      <c r="A137" s="22">
        <v>43808</v>
      </c>
      <c r="B137" s="20">
        <v>1.1057999999999999</v>
      </c>
      <c r="C137" s="20">
        <v>1.1080000000000001</v>
      </c>
      <c r="D137" s="20">
        <v>1.1053999999999999</v>
      </c>
      <c r="E137" s="20">
        <v>1.1059000000000001</v>
      </c>
      <c r="F137" s="20">
        <v>1.1059000000000001</v>
      </c>
      <c r="G137" s="21" t="s">
        <v>14</v>
      </c>
    </row>
    <row r="138" spans="1:7">
      <c r="A138" s="22">
        <v>43809</v>
      </c>
      <c r="B138" s="20">
        <v>1.1065</v>
      </c>
      <c r="C138" s="20">
        <v>1.1097999999999999</v>
      </c>
      <c r="D138" s="20">
        <v>1.1064000000000001</v>
      </c>
      <c r="E138" s="20">
        <v>1.1065</v>
      </c>
      <c r="F138" s="20">
        <v>1.1065</v>
      </c>
      <c r="G138" s="21" t="s">
        <v>14</v>
      </c>
    </row>
    <row r="139" spans="1:7">
      <c r="A139" s="22">
        <v>43810</v>
      </c>
      <c r="B139" s="20">
        <v>1.1093999999999999</v>
      </c>
      <c r="C139" s="20">
        <v>1.1099000000000001</v>
      </c>
      <c r="D139" s="20">
        <v>1.1072</v>
      </c>
      <c r="E139" s="20">
        <v>1.1093</v>
      </c>
      <c r="F139" s="20">
        <v>1.1093</v>
      </c>
      <c r="G139" s="21" t="s">
        <v>14</v>
      </c>
    </row>
    <row r="140" spans="1:7">
      <c r="A140" s="22">
        <v>43811</v>
      </c>
      <c r="B140" s="20">
        <v>1.1133</v>
      </c>
      <c r="C140" s="20">
        <v>1.1153</v>
      </c>
      <c r="D140" s="20">
        <v>1.1112</v>
      </c>
      <c r="E140" s="20">
        <v>1.1135999999999999</v>
      </c>
      <c r="F140" s="20">
        <v>1.1135999999999999</v>
      </c>
      <c r="G140" s="21" t="s">
        <v>14</v>
      </c>
    </row>
    <row r="141" spans="1:7">
      <c r="A141" s="22">
        <v>43812</v>
      </c>
      <c r="B141" s="20">
        <v>1.1183000000000001</v>
      </c>
      <c r="C141" s="20">
        <v>1.1187</v>
      </c>
      <c r="D141" s="20">
        <v>1.1119000000000001</v>
      </c>
      <c r="E141" s="20">
        <v>1.1186</v>
      </c>
      <c r="F141" s="20">
        <v>1.1186</v>
      </c>
      <c r="G141" s="21" t="s">
        <v>14</v>
      </c>
    </row>
    <row r="142" spans="1:7">
      <c r="A142" s="22">
        <v>43815</v>
      </c>
      <c r="B142" s="20">
        <v>1.1125</v>
      </c>
      <c r="C142" s="20">
        <v>1.1157999999999999</v>
      </c>
      <c r="D142" s="20">
        <v>1.1123000000000001</v>
      </c>
      <c r="E142" s="20">
        <v>1.1124000000000001</v>
      </c>
      <c r="F142" s="20">
        <v>1.1124000000000001</v>
      </c>
      <c r="G142" s="21" t="s">
        <v>14</v>
      </c>
    </row>
    <row r="143" spans="1:7">
      <c r="A143" s="22">
        <v>43816</v>
      </c>
      <c r="B143" s="20">
        <v>1.1136999999999999</v>
      </c>
      <c r="C143" s="20">
        <v>1.1173</v>
      </c>
      <c r="D143" s="20">
        <v>1.1131</v>
      </c>
      <c r="E143" s="20">
        <v>1.1136999999999999</v>
      </c>
      <c r="F143" s="20">
        <v>1.1136999999999999</v>
      </c>
      <c r="G143" s="21" t="s">
        <v>14</v>
      </c>
    </row>
    <row r="144" spans="1:7">
      <c r="A144" s="22">
        <v>43817</v>
      </c>
      <c r="B144" s="20">
        <v>1.1152</v>
      </c>
      <c r="C144" s="20">
        <v>1.1152</v>
      </c>
      <c r="D144" s="20">
        <v>1.1111</v>
      </c>
      <c r="E144" s="20">
        <v>1.1151</v>
      </c>
      <c r="F144" s="20">
        <v>1.1151</v>
      </c>
      <c r="G144" s="21" t="s">
        <v>14</v>
      </c>
    </row>
    <row r="145" spans="1:7">
      <c r="A145" s="22">
        <v>43818</v>
      </c>
      <c r="B145" s="20">
        <v>1.1115999999999999</v>
      </c>
      <c r="C145" s="20">
        <v>1.1142000000000001</v>
      </c>
      <c r="D145" s="20">
        <v>1.111</v>
      </c>
      <c r="E145" s="20">
        <v>1.1115999999999999</v>
      </c>
      <c r="F145" s="20">
        <v>1.1115999999999999</v>
      </c>
      <c r="G145" s="21" t="s">
        <v>14</v>
      </c>
    </row>
    <row r="146" spans="1:7">
      <c r="A146" s="22">
        <v>43819</v>
      </c>
      <c r="B146" s="20">
        <v>1.1124000000000001</v>
      </c>
      <c r="C146" s="20">
        <v>1.1126</v>
      </c>
      <c r="D146" s="20">
        <v>1.1073999999999999</v>
      </c>
      <c r="E146" s="20">
        <v>1.1126</v>
      </c>
      <c r="F146" s="20">
        <v>1.1126</v>
      </c>
      <c r="G146" s="21" t="s">
        <v>14</v>
      </c>
    </row>
    <row r="147" spans="1:7">
      <c r="A147" s="22">
        <v>43822</v>
      </c>
      <c r="B147" s="20">
        <v>1.1080000000000001</v>
      </c>
      <c r="C147" s="20">
        <v>1.1097999999999999</v>
      </c>
      <c r="D147" s="20">
        <v>1.1071</v>
      </c>
      <c r="E147" s="20">
        <v>1.1080000000000001</v>
      </c>
      <c r="F147" s="20">
        <v>1.1080000000000001</v>
      </c>
      <c r="G147" s="21" t="s">
        <v>14</v>
      </c>
    </row>
    <row r="148" spans="1:7">
      <c r="A148" s="22">
        <v>43823</v>
      </c>
      <c r="B148" s="20">
        <v>1.1093</v>
      </c>
      <c r="C148" s="20">
        <v>1.1097999999999999</v>
      </c>
      <c r="D148" s="20">
        <v>1.1071</v>
      </c>
      <c r="E148" s="20">
        <v>1.1093999999999999</v>
      </c>
      <c r="F148" s="20">
        <v>1.1093999999999999</v>
      </c>
      <c r="G148" s="21" t="s">
        <v>14</v>
      </c>
    </row>
    <row r="149" spans="1:7">
      <c r="A149" s="22">
        <v>43824</v>
      </c>
      <c r="B149" s="20">
        <v>1.1091</v>
      </c>
      <c r="C149" s="20">
        <v>1.1109</v>
      </c>
      <c r="D149" s="20">
        <v>1.1077999999999999</v>
      </c>
      <c r="E149" s="20">
        <v>1.109</v>
      </c>
      <c r="F149" s="20">
        <v>1.109</v>
      </c>
      <c r="G149" s="21" t="s">
        <v>14</v>
      </c>
    </row>
    <row r="150" spans="1:7">
      <c r="A150" s="22">
        <v>43825</v>
      </c>
      <c r="B150" s="20">
        <v>1.1094999999999999</v>
      </c>
      <c r="C150" s="20">
        <v>1.1105</v>
      </c>
      <c r="D150" s="20">
        <v>1.1083000000000001</v>
      </c>
      <c r="E150" s="20">
        <v>1.1094999999999999</v>
      </c>
      <c r="F150" s="20">
        <v>1.1094999999999999</v>
      </c>
      <c r="G150" s="21" t="s">
        <v>14</v>
      </c>
    </row>
    <row r="151" spans="1:7">
      <c r="A151" s="22">
        <v>43826</v>
      </c>
      <c r="B151" s="20">
        <v>1.1101000000000001</v>
      </c>
      <c r="C151" s="20">
        <v>1.1181000000000001</v>
      </c>
      <c r="D151" s="20">
        <v>1.1100000000000001</v>
      </c>
      <c r="E151" s="20">
        <v>1.1101000000000001</v>
      </c>
      <c r="F151" s="20">
        <v>1.1101000000000001</v>
      </c>
      <c r="G151" s="21" t="s">
        <v>14</v>
      </c>
    </row>
    <row r="152" spans="1:7">
      <c r="A152" s="22">
        <v>43829</v>
      </c>
      <c r="B152" s="20">
        <v>1.1182000000000001</v>
      </c>
      <c r="C152" s="20">
        <v>1.1221000000000001</v>
      </c>
      <c r="D152" s="20">
        <v>1.1182000000000001</v>
      </c>
      <c r="E152" s="20">
        <v>1.1182000000000001</v>
      </c>
      <c r="F152" s="20">
        <v>1.1182000000000001</v>
      </c>
      <c r="G152" s="21" t="s">
        <v>14</v>
      </c>
    </row>
    <row r="153" spans="1:7">
      <c r="A153" s="22">
        <v>43830</v>
      </c>
      <c r="B153" s="20">
        <v>1.1204000000000001</v>
      </c>
      <c r="C153" s="20">
        <v>1.1241000000000001</v>
      </c>
      <c r="D153" s="20">
        <v>1.1201000000000001</v>
      </c>
      <c r="E153" s="20">
        <v>1.1202000000000001</v>
      </c>
      <c r="F153" s="20">
        <v>1.1202000000000001</v>
      </c>
      <c r="G153" s="21" t="s">
        <v>14</v>
      </c>
    </row>
    <row r="154" spans="1:7">
      <c r="A154" s="22">
        <v>43831</v>
      </c>
      <c r="B154" s="20">
        <v>1.1221000000000001</v>
      </c>
      <c r="C154" s="20">
        <v>1.1228</v>
      </c>
      <c r="D154" s="20">
        <v>1.1158999999999999</v>
      </c>
      <c r="E154" s="20">
        <v>1.1221000000000001</v>
      </c>
      <c r="F154" s="20">
        <v>1.1221000000000001</v>
      </c>
      <c r="G154" s="21" t="s">
        <v>14</v>
      </c>
    </row>
    <row r="155" spans="1:7">
      <c r="A155" s="22">
        <v>43832</v>
      </c>
      <c r="B155" s="20">
        <v>1.1218999999999999</v>
      </c>
      <c r="C155" s="20">
        <v>1.1227</v>
      </c>
      <c r="D155" s="20">
        <v>1.1167</v>
      </c>
      <c r="E155" s="20">
        <v>1.1221000000000001</v>
      </c>
      <c r="F155" s="20">
        <v>1.1221000000000001</v>
      </c>
      <c r="G155" s="21" t="s">
        <v>14</v>
      </c>
    </row>
    <row r="156" spans="1:7">
      <c r="A156" s="22">
        <v>43833</v>
      </c>
      <c r="B156" s="20">
        <v>1.1171</v>
      </c>
      <c r="C156" s="20">
        <v>1.1181000000000001</v>
      </c>
      <c r="D156" s="20">
        <v>1.1126</v>
      </c>
      <c r="E156" s="20">
        <v>1.1171</v>
      </c>
      <c r="F156" s="20">
        <v>1.1171</v>
      </c>
      <c r="G156" s="21" t="s">
        <v>14</v>
      </c>
    </row>
    <row r="157" spans="1:7">
      <c r="A157" s="22">
        <v>43836</v>
      </c>
      <c r="B157" s="20">
        <v>1.1162000000000001</v>
      </c>
      <c r="C157" s="20">
        <v>1.1208</v>
      </c>
      <c r="D157" s="20">
        <v>1.1157999999999999</v>
      </c>
      <c r="E157" s="20">
        <v>1.1162000000000001</v>
      </c>
      <c r="F157" s="20">
        <v>1.1162000000000001</v>
      </c>
      <c r="G157" s="21" t="s">
        <v>14</v>
      </c>
    </row>
    <row r="158" spans="1:7">
      <c r="A158" s="22">
        <v>43837</v>
      </c>
      <c r="B158" s="20">
        <v>1.1195999999999999</v>
      </c>
      <c r="C158" s="20">
        <v>1.1198999999999999</v>
      </c>
      <c r="D158" s="20">
        <v>1.1134999999999999</v>
      </c>
      <c r="E158" s="20">
        <v>1.1197999999999999</v>
      </c>
      <c r="F158" s="20">
        <v>1.1197999999999999</v>
      </c>
      <c r="G158" s="21" t="s">
        <v>14</v>
      </c>
    </row>
    <row r="159" spans="1:7">
      <c r="A159" s="22">
        <v>43838</v>
      </c>
      <c r="B159" s="20">
        <v>1.1155999999999999</v>
      </c>
      <c r="C159" s="20">
        <v>1.1165</v>
      </c>
      <c r="D159" s="20">
        <v>1.1111</v>
      </c>
      <c r="E159" s="20">
        <v>1.1154999999999999</v>
      </c>
      <c r="F159" s="20">
        <v>1.1154999999999999</v>
      </c>
      <c r="G159" s="21" t="s">
        <v>14</v>
      </c>
    </row>
    <row r="160" spans="1:7">
      <c r="A160" s="22">
        <v>43839</v>
      </c>
      <c r="B160" s="20">
        <v>1.1113999999999999</v>
      </c>
      <c r="C160" s="20">
        <v>1.1122000000000001</v>
      </c>
      <c r="D160" s="20">
        <v>1.1094999999999999</v>
      </c>
      <c r="E160" s="20">
        <v>1.1113</v>
      </c>
      <c r="F160" s="20">
        <v>1.1113</v>
      </c>
      <c r="G160" s="21" t="s">
        <v>14</v>
      </c>
    </row>
    <row r="161" spans="1:7">
      <c r="A161" s="22">
        <v>43840</v>
      </c>
      <c r="B161" s="20">
        <v>1.1109</v>
      </c>
      <c r="C161" s="20">
        <v>1.1121000000000001</v>
      </c>
      <c r="D161" s="20">
        <v>1.1086</v>
      </c>
      <c r="E161" s="20">
        <v>1.1111</v>
      </c>
      <c r="F161" s="20">
        <v>1.1111</v>
      </c>
      <c r="G161" s="21" t="s">
        <v>14</v>
      </c>
    </row>
    <row r="162" spans="1:7">
      <c r="A162" s="22">
        <v>43843</v>
      </c>
      <c r="B162" s="20">
        <v>1.1116999999999999</v>
      </c>
      <c r="C162" s="20">
        <v>1.1145</v>
      </c>
      <c r="D162" s="20">
        <v>1.1113999999999999</v>
      </c>
      <c r="E162" s="20">
        <v>1.1116999999999999</v>
      </c>
      <c r="F162" s="20">
        <v>1.1116999999999999</v>
      </c>
      <c r="G162" s="21" t="s">
        <v>14</v>
      </c>
    </row>
    <row r="163" spans="1:7">
      <c r="A163" s="22">
        <v>43844</v>
      </c>
      <c r="B163" s="20">
        <v>1.1133999999999999</v>
      </c>
      <c r="C163" s="20">
        <v>1.1146</v>
      </c>
      <c r="D163" s="20">
        <v>1.1106</v>
      </c>
      <c r="E163" s="20">
        <v>1.1135999999999999</v>
      </c>
      <c r="F163" s="20">
        <v>1.1135999999999999</v>
      </c>
      <c r="G163" s="21" t="s">
        <v>14</v>
      </c>
    </row>
    <row r="164" spans="1:7">
      <c r="A164" s="22">
        <v>43845</v>
      </c>
      <c r="B164" s="20">
        <v>1.113</v>
      </c>
      <c r="C164" s="20">
        <v>1.1163000000000001</v>
      </c>
      <c r="D164" s="20">
        <v>1.1120000000000001</v>
      </c>
      <c r="E164" s="20">
        <v>1.1131</v>
      </c>
      <c r="F164" s="20">
        <v>1.1131</v>
      </c>
      <c r="G164" s="21" t="s">
        <v>14</v>
      </c>
    </row>
    <row r="165" spans="1:7">
      <c r="A165" s="22">
        <v>43846</v>
      </c>
      <c r="B165" s="20">
        <v>1.1153</v>
      </c>
      <c r="C165" s="20">
        <v>1.1172</v>
      </c>
      <c r="D165" s="20">
        <v>1.113</v>
      </c>
      <c r="E165" s="20">
        <v>1.1153999999999999</v>
      </c>
      <c r="F165" s="20">
        <v>1.1153999999999999</v>
      </c>
      <c r="G165" s="21" t="s">
        <v>14</v>
      </c>
    </row>
    <row r="166" spans="1:7">
      <c r="A166" s="22">
        <v>43847</v>
      </c>
      <c r="B166" s="20">
        <v>1.1137999999999999</v>
      </c>
      <c r="C166" s="20">
        <v>1.1145</v>
      </c>
      <c r="D166" s="20">
        <v>1.1088</v>
      </c>
      <c r="E166" s="20">
        <v>1.1140000000000001</v>
      </c>
      <c r="F166" s="20">
        <v>1.1140000000000001</v>
      </c>
      <c r="G166" s="21" t="s">
        <v>14</v>
      </c>
    </row>
    <row r="167" spans="1:7">
      <c r="A167" s="22">
        <v>43850</v>
      </c>
      <c r="B167" s="20">
        <v>1.1094999999999999</v>
      </c>
      <c r="C167" s="20">
        <v>1.1105</v>
      </c>
      <c r="D167" s="20">
        <v>1.1077999999999999</v>
      </c>
      <c r="E167" s="20">
        <v>1.1094999999999999</v>
      </c>
      <c r="F167" s="20">
        <v>1.1094999999999999</v>
      </c>
      <c r="G167" s="21" t="s">
        <v>14</v>
      </c>
    </row>
    <row r="168" spans="1:7">
      <c r="A168" s="22">
        <v>43851</v>
      </c>
      <c r="B168" s="20">
        <v>1.1095999999999999</v>
      </c>
      <c r="C168" s="20">
        <v>1.1120000000000001</v>
      </c>
      <c r="D168" s="20">
        <v>1.1086</v>
      </c>
      <c r="E168" s="20">
        <v>1.1096999999999999</v>
      </c>
      <c r="F168" s="20">
        <v>1.1096999999999999</v>
      </c>
      <c r="G168" s="21" t="s">
        <v>14</v>
      </c>
    </row>
    <row r="169" spans="1:7">
      <c r="A169" s="22">
        <v>43852</v>
      </c>
      <c r="B169" s="20">
        <v>1.1086</v>
      </c>
      <c r="C169" s="20">
        <v>1.1097999999999999</v>
      </c>
      <c r="D169" s="20">
        <v>1.1072</v>
      </c>
      <c r="E169" s="20">
        <v>1.1086</v>
      </c>
      <c r="F169" s="20">
        <v>1.1086</v>
      </c>
      <c r="G169" s="21" t="s">
        <v>14</v>
      </c>
    </row>
    <row r="170" spans="1:7">
      <c r="A170" s="22">
        <v>43853</v>
      </c>
      <c r="B170" s="20">
        <v>1.1097999999999999</v>
      </c>
      <c r="C170" s="20">
        <v>1.1103000000000001</v>
      </c>
      <c r="D170" s="20">
        <v>1.1036999999999999</v>
      </c>
      <c r="E170" s="20">
        <v>1.1095999999999999</v>
      </c>
      <c r="F170" s="20">
        <v>1.1095999999999999</v>
      </c>
      <c r="G170" s="21" t="s">
        <v>14</v>
      </c>
    </row>
    <row r="171" spans="1:7">
      <c r="A171" s="22">
        <v>43854</v>
      </c>
      <c r="B171" s="20">
        <v>1.1054999999999999</v>
      </c>
      <c r="C171" s="20">
        <v>1.1061000000000001</v>
      </c>
      <c r="D171" s="20">
        <v>1.1021000000000001</v>
      </c>
      <c r="E171" s="20">
        <v>1.1054999999999999</v>
      </c>
      <c r="F171" s="20">
        <v>1.1054999999999999</v>
      </c>
      <c r="G171" s="21" t="s">
        <v>14</v>
      </c>
    </row>
    <row r="172" spans="1:7">
      <c r="A172" s="22">
        <v>43857</v>
      </c>
      <c r="B172" s="20">
        <v>1.1026</v>
      </c>
      <c r="C172" s="20">
        <v>1.1040000000000001</v>
      </c>
      <c r="D172" s="20">
        <v>1.101</v>
      </c>
      <c r="E172" s="20">
        <v>1.1025</v>
      </c>
      <c r="F172" s="20">
        <v>1.1025</v>
      </c>
      <c r="G172" s="21" t="s">
        <v>14</v>
      </c>
    </row>
    <row r="173" spans="1:7">
      <c r="A173" s="22">
        <v>43858</v>
      </c>
      <c r="B173" s="20">
        <v>1.1020000000000001</v>
      </c>
      <c r="C173" s="20">
        <v>1.1027</v>
      </c>
      <c r="D173" s="20">
        <v>1.0999000000000001</v>
      </c>
      <c r="E173" s="20">
        <v>1.1020000000000001</v>
      </c>
      <c r="F173" s="20">
        <v>1.1020000000000001</v>
      </c>
      <c r="G173" s="21" t="s">
        <v>14</v>
      </c>
    </row>
    <row r="174" spans="1:7">
      <c r="A174" s="22">
        <v>43859</v>
      </c>
      <c r="B174" s="20">
        <v>1.1023000000000001</v>
      </c>
      <c r="C174" s="20">
        <v>1.103</v>
      </c>
      <c r="D174" s="20">
        <v>1.0992999999999999</v>
      </c>
      <c r="E174" s="20">
        <v>1.1023000000000001</v>
      </c>
      <c r="F174" s="20">
        <v>1.1023000000000001</v>
      </c>
      <c r="G174" s="21" t="s">
        <v>14</v>
      </c>
    </row>
    <row r="175" spans="1:7">
      <c r="A175" s="22">
        <v>43860</v>
      </c>
      <c r="B175" s="20">
        <v>1.1013999999999999</v>
      </c>
      <c r="C175" s="20">
        <v>1.1036999999999999</v>
      </c>
      <c r="D175" s="20">
        <v>1.1008</v>
      </c>
      <c r="E175" s="20">
        <v>1.1016999999999999</v>
      </c>
      <c r="F175" s="20">
        <v>1.1016999999999999</v>
      </c>
      <c r="G175" s="21" t="s">
        <v>14</v>
      </c>
    </row>
    <row r="176" spans="1:7">
      <c r="A176" s="22">
        <v>43861</v>
      </c>
      <c r="B176" s="20">
        <v>1.1029</v>
      </c>
      <c r="C176" s="20">
        <v>1.109</v>
      </c>
      <c r="D176" s="20">
        <v>1.1017999999999999</v>
      </c>
      <c r="E176" s="20">
        <v>1.1029</v>
      </c>
      <c r="F176" s="20">
        <v>1.1029</v>
      </c>
      <c r="G176" s="21" t="s">
        <v>14</v>
      </c>
    </row>
    <row r="177" spans="1:7">
      <c r="A177" s="22">
        <v>43864</v>
      </c>
      <c r="B177" s="20">
        <v>1.1089</v>
      </c>
      <c r="C177" s="20">
        <v>1.1089</v>
      </c>
      <c r="D177" s="20">
        <v>1.1043000000000001</v>
      </c>
      <c r="E177" s="20">
        <v>1.109</v>
      </c>
      <c r="F177" s="20">
        <v>1.109</v>
      </c>
      <c r="G177" s="21" t="s">
        <v>14</v>
      </c>
    </row>
    <row r="178" spans="1:7">
      <c r="A178" s="22">
        <v>43865</v>
      </c>
      <c r="B178" s="20">
        <v>1.1063000000000001</v>
      </c>
      <c r="C178" s="20">
        <v>1.1066</v>
      </c>
      <c r="D178" s="20">
        <v>1.1033999999999999</v>
      </c>
      <c r="E178" s="20">
        <v>1.1063000000000001</v>
      </c>
      <c r="F178" s="20">
        <v>1.1063000000000001</v>
      </c>
      <c r="G178" s="21" t="s">
        <v>14</v>
      </c>
    </row>
    <row r="179" spans="1:7">
      <c r="A179" s="22">
        <v>43866</v>
      </c>
      <c r="B179" s="20">
        <v>1.1045</v>
      </c>
      <c r="C179" s="20">
        <v>1.1049</v>
      </c>
      <c r="D179" s="20">
        <v>1.0998000000000001</v>
      </c>
      <c r="E179" s="20">
        <v>1.1047</v>
      </c>
      <c r="F179" s="20">
        <v>1.1047</v>
      </c>
      <c r="G179" s="21" t="s">
        <v>14</v>
      </c>
    </row>
    <row r="180" spans="1:7">
      <c r="A180" s="22">
        <v>43867</v>
      </c>
      <c r="B180" s="20">
        <v>1.1000000000000001</v>
      </c>
      <c r="C180" s="20">
        <v>1.1012999999999999</v>
      </c>
      <c r="D180" s="20">
        <v>1.0966</v>
      </c>
      <c r="E180" s="20">
        <v>1.1002000000000001</v>
      </c>
      <c r="F180" s="20">
        <v>1.1002000000000001</v>
      </c>
      <c r="G180" s="21" t="s">
        <v>14</v>
      </c>
    </row>
    <row r="181" spans="1:7">
      <c r="A181" s="22">
        <v>43868</v>
      </c>
      <c r="B181" s="20">
        <v>1.0981000000000001</v>
      </c>
      <c r="C181" s="20">
        <v>1.0987</v>
      </c>
      <c r="D181" s="20">
        <v>1.0947</v>
      </c>
      <c r="E181" s="20">
        <v>1.0983000000000001</v>
      </c>
      <c r="F181" s="20">
        <v>1.0983000000000001</v>
      </c>
      <c r="G181" s="21" t="s">
        <v>14</v>
      </c>
    </row>
    <row r="182" spans="1:7">
      <c r="A182" s="22">
        <v>43871</v>
      </c>
      <c r="B182" s="20">
        <v>1.0949</v>
      </c>
      <c r="C182" s="20">
        <v>1.0961000000000001</v>
      </c>
      <c r="D182" s="20">
        <v>1.091</v>
      </c>
      <c r="E182" s="20">
        <v>1.0949</v>
      </c>
      <c r="F182" s="20">
        <v>1.0949</v>
      </c>
      <c r="G182" s="21" t="s">
        <v>14</v>
      </c>
    </row>
    <row r="183" spans="1:7">
      <c r="A183" s="22">
        <v>43872</v>
      </c>
      <c r="B183" s="20">
        <v>1.0911999999999999</v>
      </c>
      <c r="C183" s="20">
        <v>1.0927</v>
      </c>
      <c r="D183" s="20">
        <v>1.0892999999999999</v>
      </c>
      <c r="E183" s="20">
        <v>1.0912999999999999</v>
      </c>
      <c r="F183" s="20">
        <v>1.0912999999999999</v>
      </c>
      <c r="G183" s="21" t="s">
        <v>14</v>
      </c>
    </row>
    <row r="184" spans="1:7">
      <c r="A184" s="22">
        <v>43873</v>
      </c>
      <c r="B184" s="20">
        <v>1.0922000000000001</v>
      </c>
      <c r="C184" s="20">
        <v>1.0925</v>
      </c>
      <c r="D184" s="20">
        <v>1.0887</v>
      </c>
      <c r="E184" s="20">
        <v>1.0919000000000001</v>
      </c>
      <c r="F184" s="20">
        <v>1.0919000000000001</v>
      </c>
      <c r="G184" s="21" t="s">
        <v>14</v>
      </c>
    </row>
    <row r="185" spans="1:7">
      <c r="A185" s="22">
        <v>43874</v>
      </c>
      <c r="B185" s="20">
        <v>1.0875999999999999</v>
      </c>
      <c r="C185" s="20">
        <v>1.0891</v>
      </c>
      <c r="D185" s="20">
        <v>1.0835999999999999</v>
      </c>
      <c r="E185" s="20">
        <v>1.0875999999999999</v>
      </c>
      <c r="F185" s="20">
        <v>1.0875999999999999</v>
      </c>
      <c r="G185" s="21" t="s">
        <v>14</v>
      </c>
    </row>
    <row r="186" spans="1:7">
      <c r="A186" s="22">
        <v>43875</v>
      </c>
      <c r="B186" s="20">
        <v>1.0846</v>
      </c>
      <c r="C186" s="20">
        <v>1.0862000000000001</v>
      </c>
      <c r="D186" s="20">
        <v>1.0831</v>
      </c>
      <c r="E186" s="20">
        <v>1.0846</v>
      </c>
      <c r="F186" s="20">
        <v>1.0846</v>
      </c>
      <c r="G186" s="21" t="s">
        <v>14</v>
      </c>
    </row>
    <row r="187" spans="1:7">
      <c r="A187" s="22">
        <v>43878</v>
      </c>
      <c r="B187" s="20">
        <v>1.0841000000000001</v>
      </c>
      <c r="C187" s="20">
        <v>1.0853999999999999</v>
      </c>
      <c r="D187" s="20">
        <v>1.083</v>
      </c>
      <c r="E187" s="20">
        <v>1.0842000000000001</v>
      </c>
      <c r="F187" s="20">
        <v>1.0842000000000001</v>
      </c>
      <c r="G187" s="21" t="s">
        <v>14</v>
      </c>
    </row>
    <row r="188" spans="1:7">
      <c r="A188" s="22">
        <v>43879</v>
      </c>
      <c r="B188" s="20">
        <v>1.0837000000000001</v>
      </c>
      <c r="C188" s="20">
        <v>1.0839000000000001</v>
      </c>
      <c r="D188" s="20">
        <v>1.0787</v>
      </c>
      <c r="E188" s="20">
        <v>1.0840000000000001</v>
      </c>
      <c r="F188" s="20">
        <v>1.0840000000000001</v>
      </c>
      <c r="G188" s="21" t="s">
        <v>14</v>
      </c>
    </row>
    <row r="189" spans="1:7">
      <c r="A189" s="22">
        <v>43880</v>
      </c>
      <c r="B189" s="20">
        <v>1.0794999999999999</v>
      </c>
      <c r="C189" s="20">
        <v>1.0808</v>
      </c>
      <c r="D189" s="20">
        <v>1.0784</v>
      </c>
      <c r="E189" s="20">
        <v>1.0794999999999999</v>
      </c>
      <c r="F189" s="20">
        <v>1.0794999999999999</v>
      </c>
      <c r="G189" s="21" t="s">
        <v>14</v>
      </c>
    </row>
    <row r="190" spans="1:7">
      <c r="A190" s="22">
        <v>43881</v>
      </c>
      <c r="B190" s="20">
        <v>1.081</v>
      </c>
      <c r="C190" s="20">
        <v>1.0821000000000001</v>
      </c>
      <c r="D190" s="20">
        <v>1.0780000000000001</v>
      </c>
      <c r="E190" s="20">
        <v>1.081</v>
      </c>
      <c r="F190" s="20">
        <v>1.081</v>
      </c>
      <c r="G190" s="21" t="s">
        <v>14</v>
      </c>
    </row>
    <row r="191" spans="1:7">
      <c r="A191" s="22">
        <v>43882</v>
      </c>
      <c r="B191" s="20">
        <v>1.0788</v>
      </c>
      <c r="C191" s="20">
        <v>1.0864</v>
      </c>
      <c r="D191" s="20">
        <v>1.0788</v>
      </c>
      <c r="E191" s="20">
        <v>1.0788</v>
      </c>
      <c r="F191" s="20">
        <v>1.0788</v>
      </c>
      <c r="G191" s="21" t="s">
        <v>14</v>
      </c>
    </row>
    <row r="192" spans="1:7">
      <c r="A192" s="22">
        <v>43885</v>
      </c>
      <c r="B192" s="20">
        <v>1.0839000000000001</v>
      </c>
      <c r="C192" s="20">
        <v>1.0864</v>
      </c>
      <c r="D192" s="20">
        <v>1.0808</v>
      </c>
      <c r="E192" s="20">
        <v>1.0839000000000001</v>
      </c>
      <c r="F192" s="20">
        <v>1.0839000000000001</v>
      </c>
      <c r="G192" s="21" t="s">
        <v>14</v>
      </c>
    </row>
    <row r="193" spans="1:7">
      <c r="A193" s="22">
        <v>43886</v>
      </c>
      <c r="B193" s="20">
        <v>1.0849</v>
      </c>
      <c r="C193" s="20">
        <v>1.0882000000000001</v>
      </c>
      <c r="D193" s="20">
        <v>1.0831999999999999</v>
      </c>
      <c r="E193" s="20">
        <v>1.0849</v>
      </c>
      <c r="F193" s="20">
        <v>1.0849</v>
      </c>
      <c r="G193" s="21" t="s">
        <v>14</v>
      </c>
    </row>
    <row r="194" spans="1:7">
      <c r="A194" s="22">
        <v>43887</v>
      </c>
      <c r="B194" s="20">
        <v>1.0881000000000001</v>
      </c>
      <c r="C194" s="20">
        <v>1.0904</v>
      </c>
      <c r="D194" s="20">
        <v>1.0855999999999999</v>
      </c>
      <c r="E194" s="20">
        <v>1.0882000000000001</v>
      </c>
      <c r="F194" s="20">
        <v>1.0882000000000001</v>
      </c>
      <c r="G194" s="21" t="s">
        <v>14</v>
      </c>
    </row>
    <row r="195" spans="1:7">
      <c r="A195" s="22">
        <v>43888</v>
      </c>
      <c r="B195" s="20">
        <v>1.0886</v>
      </c>
      <c r="C195" s="20">
        <v>1.1006</v>
      </c>
      <c r="D195" s="20">
        <v>1.0886</v>
      </c>
      <c r="E195" s="20">
        <v>1.0886</v>
      </c>
      <c r="F195" s="20">
        <v>1.0886</v>
      </c>
      <c r="G195" s="21" t="s">
        <v>14</v>
      </c>
    </row>
    <row r="196" spans="1:7">
      <c r="A196" s="22">
        <v>43889</v>
      </c>
      <c r="B196" s="20">
        <v>1.0995999999999999</v>
      </c>
      <c r="C196" s="20">
        <v>1.1052999999999999</v>
      </c>
      <c r="D196" s="20">
        <v>1.0952</v>
      </c>
      <c r="E196" s="20">
        <v>1.0996999999999999</v>
      </c>
      <c r="F196" s="20">
        <v>1.0996999999999999</v>
      </c>
      <c r="G196" s="21" t="s">
        <v>14</v>
      </c>
    </row>
    <row r="197" spans="1:7">
      <c r="A197" s="22">
        <v>43892</v>
      </c>
      <c r="B197" s="20">
        <v>1.1052999999999999</v>
      </c>
      <c r="C197" s="20">
        <v>1.1164000000000001</v>
      </c>
      <c r="D197" s="20">
        <v>1.1036999999999999</v>
      </c>
      <c r="E197" s="20">
        <v>1.1051</v>
      </c>
      <c r="F197" s="20">
        <v>1.1051</v>
      </c>
      <c r="G197" s="21" t="s">
        <v>14</v>
      </c>
    </row>
    <row r="198" spans="1:7">
      <c r="A198" s="22">
        <v>43893</v>
      </c>
      <c r="B198" s="20">
        <v>1.1144000000000001</v>
      </c>
      <c r="C198" s="20">
        <v>1.1207</v>
      </c>
      <c r="D198" s="20">
        <v>1.1096999999999999</v>
      </c>
      <c r="E198" s="20">
        <v>1.1144000000000001</v>
      </c>
      <c r="F198" s="20">
        <v>1.1144000000000001</v>
      </c>
      <c r="G198" s="21" t="s">
        <v>14</v>
      </c>
    </row>
    <row r="199" spans="1:7">
      <c r="A199" s="22">
        <v>43894</v>
      </c>
      <c r="B199" s="20">
        <v>1.1176999999999999</v>
      </c>
      <c r="C199" s="20">
        <v>1.1186</v>
      </c>
      <c r="D199" s="20">
        <v>1.1096999999999999</v>
      </c>
      <c r="E199" s="20">
        <v>1.1181000000000001</v>
      </c>
      <c r="F199" s="20">
        <v>1.1181000000000001</v>
      </c>
      <c r="G199" s="21" t="s">
        <v>14</v>
      </c>
    </row>
    <row r="200" spans="1:7">
      <c r="A200" s="22">
        <v>43895</v>
      </c>
      <c r="B200" s="20">
        <v>1.1138999999999999</v>
      </c>
      <c r="C200" s="20">
        <v>1.1204000000000001</v>
      </c>
      <c r="D200" s="20">
        <v>1.1122000000000001</v>
      </c>
      <c r="E200" s="20">
        <v>1.1138999999999999</v>
      </c>
      <c r="F200" s="20">
        <v>1.1138999999999999</v>
      </c>
      <c r="G200" s="21" t="s">
        <v>14</v>
      </c>
    </row>
    <row r="201" spans="1:7">
      <c r="A201" s="22">
        <v>43896</v>
      </c>
      <c r="B201" s="20">
        <v>1.1224000000000001</v>
      </c>
      <c r="C201" s="20">
        <v>1.1355</v>
      </c>
      <c r="D201" s="20">
        <v>1.1214</v>
      </c>
      <c r="E201" s="20">
        <v>1.1224000000000001</v>
      </c>
      <c r="F201" s="20">
        <v>1.1224000000000001</v>
      </c>
      <c r="G201" s="21" t="s">
        <v>14</v>
      </c>
    </row>
    <row r="202" spans="1:7">
      <c r="A202" s="22">
        <v>43899</v>
      </c>
      <c r="B202" s="20">
        <v>1.1386000000000001</v>
      </c>
      <c r="C202" s="20">
        <v>1.1496</v>
      </c>
      <c r="D202" s="20">
        <v>1.1356999999999999</v>
      </c>
      <c r="E202" s="20">
        <v>1.1386000000000001</v>
      </c>
      <c r="F202" s="20">
        <v>1.1386000000000001</v>
      </c>
      <c r="G202" s="21" t="s">
        <v>14</v>
      </c>
    </row>
    <row r="203" spans="1:7">
      <c r="A203" s="22">
        <v>43900</v>
      </c>
      <c r="B203" s="20">
        <v>1.1396999999999999</v>
      </c>
      <c r="C203" s="20">
        <v>1.1423000000000001</v>
      </c>
      <c r="D203" s="20">
        <v>1.1334</v>
      </c>
      <c r="E203" s="20">
        <v>1.1397999999999999</v>
      </c>
      <c r="F203" s="20">
        <v>1.1397999999999999</v>
      </c>
      <c r="G203" s="21" t="s">
        <v>14</v>
      </c>
    </row>
    <row r="204" spans="1:7">
      <c r="A204" s="22">
        <v>43901</v>
      </c>
      <c r="B204" s="20">
        <v>1.1315999999999999</v>
      </c>
      <c r="C204" s="20">
        <v>1.1366000000000001</v>
      </c>
      <c r="D204" s="20">
        <v>1.1258999999999999</v>
      </c>
      <c r="E204" s="20">
        <v>1.1316999999999999</v>
      </c>
      <c r="F204" s="20">
        <v>1.1316999999999999</v>
      </c>
      <c r="G204" s="21" t="s">
        <v>14</v>
      </c>
    </row>
    <row r="205" spans="1:7">
      <c r="A205" s="22">
        <v>43902</v>
      </c>
      <c r="B205" s="20">
        <v>1.1261000000000001</v>
      </c>
      <c r="C205" s="20">
        <v>1.1333</v>
      </c>
      <c r="D205" s="20">
        <v>1.1081000000000001</v>
      </c>
      <c r="E205" s="20">
        <v>1.1262000000000001</v>
      </c>
      <c r="F205" s="20">
        <v>1.1262000000000001</v>
      </c>
      <c r="G205" s="21" t="s">
        <v>14</v>
      </c>
    </row>
    <row r="206" spans="1:7">
      <c r="A206" s="22">
        <v>43903</v>
      </c>
      <c r="B206" s="20">
        <v>1.1184000000000001</v>
      </c>
      <c r="C206" s="20">
        <v>1.1221000000000001</v>
      </c>
      <c r="D206" s="20">
        <v>1.1065</v>
      </c>
      <c r="E206" s="20">
        <v>1.1185</v>
      </c>
      <c r="F206" s="20">
        <v>1.1185</v>
      </c>
      <c r="G206" s="21" t="s">
        <v>14</v>
      </c>
    </row>
    <row r="207" spans="1:7">
      <c r="A207" s="22">
        <v>43906</v>
      </c>
      <c r="B207" s="20">
        <v>1.1160000000000001</v>
      </c>
      <c r="C207" s="20">
        <v>1.1234999999999999</v>
      </c>
      <c r="D207" s="20">
        <v>1.1089</v>
      </c>
      <c r="E207" s="20">
        <v>1.1154999999999999</v>
      </c>
      <c r="F207" s="20">
        <v>1.1154999999999999</v>
      </c>
      <c r="G207" s="21" t="s">
        <v>14</v>
      </c>
    </row>
    <row r="208" spans="1:7">
      <c r="A208" s="22">
        <v>43907</v>
      </c>
      <c r="B208" s="20">
        <v>1.1163000000000001</v>
      </c>
      <c r="C208" s="20">
        <v>1.1189</v>
      </c>
      <c r="D208" s="20">
        <v>1.0958000000000001</v>
      </c>
      <c r="E208" s="20">
        <v>1.1163000000000001</v>
      </c>
      <c r="F208" s="20">
        <v>1.1163000000000001</v>
      </c>
      <c r="G208" s="21" t="s">
        <v>14</v>
      </c>
    </row>
    <row r="209" spans="1:7">
      <c r="A209" s="22">
        <v>43908</v>
      </c>
      <c r="B209" s="20">
        <v>1.1016999999999999</v>
      </c>
      <c r="C209" s="20">
        <v>1.1045</v>
      </c>
      <c r="D209" s="20">
        <v>1.0831999999999999</v>
      </c>
      <c r="E209" s="20">
        <v>1.1015999999999999</v>
      </c>
      <c r="F209" s="20">
        <v>1.1015999999999999</v>
      </c>
      <c r="G209" s="21" t="s">
        <v>14</v>
      </c>
    </row>
    <row r="210" spans="1:7">
      <c r="A210" s="22">
        <v>43909</v>
      </c>
      <c r="B210" s="20">
        <v>1.0943000000000001</v>
      </c>
      <c r="C210" s="20">
        <v>1.0946</v>
      </c>
      <c r="D210" s="20">
        <v>1.0698000000000001</v>
      </c>
      <c r="E210" s="20">
        <v>1.0962000000000001</v>
      </c>
      <c r="F210" s="20">
        <v>1.0962000000000001</v>
      </c>
      <c r="G210" s="21" t="s">
        <v>14</v>
      </c>
    </row>
    <row r="211" spans="1:7">
      <c r="A211" s="22">
        <v>43910</v>
      </c>
      <c r="B211" s="20">
        <v>1.0658000000000001</v>
      </c>
      <c r="C211" s="20">
        <v>1.083</v>
      </c>
      <c r="D211" s="20">
        <v>1.0654999999999999</v>
      </c>
      <c r="E211" s="20">
        <v>1.0657000000000001</v>
      </c>
      <c r="F211" s="20">
        <v>1.0657000000000001</v>
      </c>
      <c r="G211" s="21" t="s">
        <v>14</v>
      </c>
    </row>
    <row r="212" spans="1:7">
      <c r="A212" s="22">
        <v>43913</v>
      </c>
      <c r="B212" s="20">
        <v>1.0688</v>
      </c>
      <c r="C212" s="20">
        <v>1.0825</v>
      </c>
      <c r="D212" s="20">
        <v>1.0660000000000001</v>
      </c>
      <c r="E212" s="20">
        <v>1.0693999999999999</v>
      </c>
      <c r="F212" s="20">
        <v>1.0693999999999999</v>
      </c>
      <c r="G212" s="21" t="s">
        <v>14</v>
      </c>
    </row>
    <row r="213" spans="1:7">
      <c r="A213" s="22">
        <v>43914</v>
      </c>
      <c r="B213" s="20">
        <v>1.0765</v>
      </c>
      <c r="C213" s="20">
        <v>1.0889</v>
      </c>
      <c r="D213" s="20">
        <v>1.0752999999999999</v>
      </c>
      <c r="E213" s="20">
        <v>1.0765</v>
      </c>
      <c r="F213" s="20">
        <v>1.0765</v>
      </c>
      <c r="G213" s="21" t="s">
        <v>14</v>
      </c>
    </row>
    <row r="214" spans="1:7">
      <c r="A214" s="22">
        <v>43915</v>
      </c>
      <c r="B214" s="20">
        <v>1.0801000000000001</v>
      </c>
      <c r="C214" s="20">
        <v>1.085</v>
      </c>
      <c r="D214" s="20">
        <v>1.077</v>
      </c>
      <c r="E214" s="20">
        <v>1.0803</v>
      </c>
      <c r="F214" s="20">
        <v>1.0803</v>
      </c>
      <c r="G214" s="21" t="s">
        <v>14</v>
      </c>
    </row>
    <row r="215" spans="1:7">
      <c r="A215" s="22">
        <v>43916</v>
      </c>
      <c r="B215" s="20">
        <v>1.0888</v>
      </c>
      <c r="C215" s="20">
        <v>1.1025</v>
      </c>
      <c r="D215" s="20">
        <v>1.0876999999999999</v>
      </c>
      <c r="E215" s="20">
        <v>1.089</v>
      </c>
      <c r="F215" s="20">
        <v>1.089</v>
      </c>
      <c r="G215" s="21" t="s">
        <v>14</v>
      </c>
    </row>
    <row r="216" spans="1:7">
      <c r="A216" s="22">
        <v>43917</v>
      </c>
      <c r="B216" s="20">
        <v>1.1046</v>
      </c>
      <c r="C216" s="20">
        <v>1.1086</v>
      </c>
      <c r="D216" s="20">
        <v>1.0954999999999999</v>
      </c>
      <c r="E216" s="20">
        <v>1.1048</v>
      </c>
      <c r="F216" s="20">
        <v>1.1048</v>
      </c>
      <c r="G216" s="21" t="s">
        <v>14</v>
      </c>
    </row>
    <row r="217" spans="1:7">
      <c r="A217" s="22">
        <v>43920</v>
      </c>
      <c r="B217" s="20">
        <v>1.1134999999999999</v>
      </c>
      <c r="C217" s="20">
        <v>1.1137999999999999</v>
      </c>
      <c r="D217" s="20">
        <v>1.1012</v>
      </c>
      <c r="E217" s="20">
        <v>1.1138999999999999</v>
      </c>
      <c r="F217" s="20">
        <v>1.1138999999999999</v>
      </c>
      <c r="G217" s="21" t="s">
        <v>14</v>
      </c>
    </row>
    <row r="218" spans="1:7">
      <c r="A218" s="22">
        <v>43921</v>
      </c>
      <c r="B218" s="20">
        <v>1.1028</v>
      </c>
      <c r="C218" s="20">
        <v>1.1044</v>
      </c>
      <c r="D218" s="20">
        <v>1.093</v>
      </c>
      <c r="E218" s="20">
        <v>1.103</v>
      </c>
      <c r="F218" s="20">
        <v>1.103</v>
      </c>
      <c r="G218" s="21" t="s">
        <v>14</v>
      </c>
    </row>
    <row r="219" spans="1:7">
      <c r="A219" s="22">
        <v>43922</v>
      </c>
      <c r="B219" s="20">
        <v>1.1028</v>
      </c>
      <c r="C219" s="20">
        <v>1.1037999999999999</v>
      </c>
      <c r="D219" s="20">
        <v>1.0919000000000001</v>
      </c>
      <c r="E219" s="20">
        <v>1.1027</v>
      </c>
      <c r="F219" s="20">
        <v>1.1027</v>
      </c>
      <c r="G219" s="21" t="s">
        <v>14</v>
      </c>
    </row>
    <row r="220" spans="1:7">
      <c r="A220" s="22">
        <v>43923</v>
      </c>
      <c r="B220" s="20">
        <v>1.0951</v>
      </c>
      <c r="C220" s="20">
        <v>1.0963000000000001</v>
      </c>
      <c r="D220" s="20">
        <v>1.0844</v>
      </c>
      <c r="E220" s="20">
        <v>1.0953999999999999</v>
      </c>
      <c r="F220" s="20">
        <v>1.0953999999999999</v>
      </c>
      <c r="G220" s="21" t="s">
        <v>14</v>
      </c>
    </row>
    <row r="221" spans="1:7">
      <c r="A221" s="22">
        <v>43924</v>
      </c>
      <c r="B221" s="20">
        <v>1.0844</v>
      </c>
      <c r="C221" s="20">
        <v>1.0859000000000001</v>
      </c>
      <c r="D221" s="20">
        <v>1.0775999999999999</v>
      </c>
      <c r="E221" s="20">
        <v>1.0847</v>
      </c>
      <c r="F221" s="20">
        <v>1.0847</v>
      </c>
      <c r="G221" s="21" t="s">
        <v>14</v>
      </c>
    </row>
    <row r="222" spans="1:7">
      <c r="A222" s="22">
        <v>43927</v>
      </c>
      <c r="B222" s="20">
        <v>1.0808</v>
      </c>
      <c r="C222" s="20">
        <v>1.0833999999999999</v>
      </c>
      <c r="D222" s="20">
        <v>1.0769</v>
      </c>
      <c r="E222" s="20">
        <v>1.0807</v>
      </c>
      <c r="F222" s="20">
        <v>1.0807</v>
      </c>
      <c r="G222" s="21" t="s">
        <v>14</v>
      </c>
    </row>
    <row r="223" spans="1:7">
      <c r="A223" s="22">
        <v>43928</v>
      </c>
      <c r="B223" s="20">
        <v>1.0802</v>
      </c>
      <c r="C223" s="20">
        <v>1.0923</v>
      </c>
      <c r="D223" s="20">
        <v>1.0790999999999999</v>
      </c>
      <c r="E223" s="20">
        <v>1.0804</v>
      </c>
      <c r="F223" s="20">
        <v>1.0804</v>
      </c>
      <c r="G223" s="21" t="s">
        <v>14</v>
      </c>
    </row>
    <row r="224" spans="1:7">
      <c r="A224" s="22">
        <v>43929</v>
      </c>
      <c r="B224" s="20">
        <v>1.0893999999999999</v>
      </c>
      <c r="C224" s="20">
        <v>1.0895999999999999</v>
      </c>
      <c r="D224" s="20">
        <v>1.0831999999999999</v>
      </c>
      <c r="E224" s="20">
        <v>1.0894999999999999</v>
      </c>
      <c r="F224" s="20">
        <v>1.0894999999999999</v>
      </c>
      <c r="G224" s="21" t="s">
        <v>14</v>
      </c>
    </row>
    <row r="225" spans="1:7">
      <c r="A225" s="22">
        <v>43930</v>
      </c>
      <c r="B225" s="20">
        <v>1.0861000000000001</v>
      </c>
      <c r="C225" s="20">
        <v>1.0944</v>
      </c>
      <c r="D225" s="20">
        <v>1.0842000000000001</v>
      </c>
      <c r="E225" s="20">
        <v>1.0864</v>
      </c>
      <c r="F225" s="20">
        <v>1.0864</v>
      </c>
      <c r="G225" s="21" t="s">
        <v>14</v>
      </c>
    </row>
    <row r="226" spans="1:7">
      <c r="A226" s="22">
        <v>43931</v>
      </c>
      <c r="B226" s="20">
        <v>1.0926</v>
      </c>
      <c r="C226" s="20">
        <v>1.0953999999999999</v>
      </c>
      <c r="D226" s="20">
        <v>1.0921000000000001</v>
      </c>
      <c r="E226" s="20">
        <v>1.0927</v>
      </c>
      <c r="F226" s="20">
        <v>1.0927</v>
      </c>
      <c r="G226" s="21" t="s">
        <v>14</v>
      </c>
    </row>
    <row r="227" spans="1:7">
      <c r="A227" s="22">
        <v>43934</v>
      </c>
      <c r="B227" s="20">
        <v>1.0931</v>
      </c>
      <c r="C227" s="20">
        <v>1.0969</v>
      </c>
      <c r="D227" s="20">
        <v>1.0893999999999999</v>
      </c>
      <c r="E227" s="20">
        <v>1.0932999999999999</v>
      </c>
      <c r="F227" s="20">
        <v>1.0932999999999999</v>
      </c>
      <c r="G227" s="21" t="s">
        <v>14</v>
      </c>
    </row>
    <row r="228" spans="1:7">
      <c r="A228" s="22">
        <v>43935</v>
      </c>
      <c r="B228" s="20">
        <v>1.0920000000000001</v>
      </c>
      <c r="C228" s="20">
        <v>1.0984</v>
      </c>
      <c r="D228" s="20">
        <v>1.0915999999999999</v>
      </c>
      <c r="E228" s="20">
        <v>1.0923</v>
      </c>
      <c r="F228" s="20">
        <v>1.0923</v>
      </c>
      <c r="G228" s="21" t="s">
        <v>14</v>
      </c>
    </row>
    <row r="229" spans="1:7">
      <c r="A229" s="22">
        <v>43936</v>
      </c>
      <c r="B229" s="20">
        <v>1.0982000000000001</v>
      </c>
      <c r="C229" s="20">
        <v>1.0989</v>
      </c>
      <c r="D229" s="20">
        <v>1.0858000000000001</v>
      </c>
      <c r="E229" s="20">
        <v>1.0985</v>
      </c>
      <c r="F229" s="20">
        <v>1.0985</v>
      </c>
      <c r="G229" s="21" t="s">
        <v>14</v>
      </c>
    </row>
    <row r="230" spans="1:7">
      <c r="A230" s="22">
        <v>43937</v>
      </c>
      <c r="B230" s="20">
        <v>1.0904</v>
      </c>
      <c r="C230" s="20">
        <v>1.0908</v>
      </c>
      <c r="D230" s="20">
        <v>1.083</v>
      </c>
      <c r="E230" s="20">
        <v>1.0905</v>
      </c>
      <c r="F230" s="20">
        <v>1.0905</v>
      </c>
      <c r="G230" s="21" t="s">
        <v>14</v>
      </c>
    </row>
    <row r="231" spans="1:7">
      <c r="A231" s="22">
        <v>43938</v>
      </c>
      <c r="B231" s="20">
        <v>1.0860000000000001</v>
      </c>
      <c r="C231" s="20">
        <v>1.0892999999999999</v>
      </c>
      <c r="D231" s="20">
        <v>1.0812999999999999</v>
      </c>
      <c r="E231" s="20">
        <v>1.0858000000000001</v>
      </c>
      <c r="F231" s="20">
        <v>1.0858000000000001</v>
      </c>
      <c r="G231" s="21" t="s">
        <v>14</v>
      </c>
    </row>
    <row r="232" spans="1:7">
      <c r="A232" s="22">
        <v>43941</v>
      </c>
      <c r="B232" s="20">
        <v>1.0866</v>
      </c>
      <c r="C232" s="20">
        <v>1.0896999999999999</v>
      </c>
      <c r="D232" s="20">
        <v>1.0843</v>
      </c>
      <c r="E232" s="20">
        <v>1.0867</v>
      </c>
      <c r="F232" s="20">
        <v>1.0867</v>
      </c>
      <c r="G232" s="21" t="s">
        <v>14</v>
      </c>
    </row>
    <row r="233" spans="1:7">
      <c r="A233" s="22">
        <v>43942</v>
      </c>
      <c r="B233" s="20">
        <v>1.0864</v>
      </c>
      <c r="C233" s="20">
        <v>1.0880000000000001</v>
      </c>
      <c r="D233" s="20">
        <v>1.0818000000000001</v>
      </c>
      <c r="E233" s="20">
        <v>1.0865</v>
      </c>
      <c r="F233" s="20">
        <v>1.0865</v>
      </c>
      <c r="G233" s="21" t="s">
        <v>14</v>
      </c>
    </row>
    <row r="234" spans="1:7">
      <c r="A234" s="22">
        <v>43943</v>
      </c>
      <c r="B234" s="20">
        <v>1.0857000000000001</v>
      </c>
      <c r="C234" s="20">
        <v>1.0883</v>
      </c>
      <c r="D234" s="20">
        <v>1.0824</v>
      </c>
      <c r="E234" s="20">
        <v>1.0855999999999999</v>
      </c>
      <c r="F234" s="20">
        <v>1.0855999999999999</v>
      </c>
      <c r="G234" s="21" t="s">
        <v>14</v>
      </c>
    </row>
    <row r="235" spans="1:7">
      <c r="A235" s="22">
        <v>43944</v>
      </c>
      <c r="B235" s="20">
        <v>1.0807</v>
      </c>
      <c r="C235" s="20">
        <v>1.0844</v>
      </c>
      <c r="D235" s="20">
        <v>1.0758000000000001</v>
      </c>
      <c r="E235" s="20">
        <v>1.081</v>
      </c>
      <c r="F235" s="20">
        <v>1.081</v>
      </c>
      <c r="G235" s="21" t="s">
        <v>14</v>
      </c>
    </row>
    <row r="236" spans="1:7">
      <c r="A236" s="22">
        <v>43945</v>
      </c>
      <c r="B236" s="20">
        <v>1.0775999999999999</v>
      </c>
      <c r="C236" s="20">
        <v>1.0818000000000001</v>
      </c>
      <c r="D236" s="20">
        <v>1.0728</v>
      </c>
      <c r="E236" s="20">
        <v>1.0777000000000001</v>
      </c>
      <c r="F236" s="20">
        <v>1.0777000000000001</v>
      </c>
      <c r="G236" s="21" t="s">
        <v>14</v>
      </c>
    </row>
    <row r="237" spans="1:7">
      <c r="A237" s="22">
        <v>43948</v>
      </c>
      <c r="B237" s="20">
        <v>1.0824</v>
      </c>
      <c r="C237" s="20">
        <v>1.0860000000000001</v>
      </c>
      <c r="D237" s="20">
        <v>1.0811999999999999</v>
      </c>
      <c r="E237" s="20">
        <v>1.0824</v>
      </c>
      <c r="F237" s="20">
        <v>1.0824</v>
      </c>
      <c r="G237" s="21" t="s">
        <v>14</v>
      </c>
    </row>
    <row r="238" spans="1:7">
      <c r="A238" s="22">
        <v>43949</v>
      </c>
      <c r="B238" s="20">
        <v>1.0827</v>
      </c>
      <c r="C238" s="20">
        <v>1.089</v>
      </c>
      <c r="D238" s="20">
        <v>1.0810999999999999</v>
      </c>
      <c r="E238" s="20">
        <v>1.0825</v>
      </c>
      <c r="F238" s="20">
        <v>1.0825</v>
      </c>
      <c r="G238" s="21" t="s">
        <v>14</v>
      </c>
    </row>
    <row r="239" spans="1:7">
      <c r="A239" s="22">
        <v>43950</v>
      </c>
      <c r="B239" s="20">
        <v>1.0831999999999999</v>
      </c>
      <c r="C239" s="20">
        <v>1.0873999999999999</v>
      </c>
      <c r="D239" s="20">
        <v>1.0831999999999999</v>
      </c>
      <c r="E239" s="20">
        <v>1.0837000000000001</v>
      </c>
      <c r="F239" s="20">
        <v>1.0837000000000001</v>
      </c>
      <c r="G239" s="21" t="s">
        <v>14</v>
      </c>
    </row>
    <row r="240" spans="1:7">
      <c r="A240" s="22">
        <v>43951</v>
      </c>
      <c r="B240" s="20">
        <v>1.0876999999999999</v>
      </c>
      <c r="C240" s="20">
        <v>1.097</v>
      </c>
      <c r="D240" s="20">
        <v>1.0835999999999999</v>
      </c>
      <c r="E240" s="20">
        <v>1.0876999999999999</v>
      </c>
      <c r="F240" s="20">
        <v>1.0876999999999999</v>
      </c>
      <c r="G240" s="21" t="s">
        <v>14</v>
      </c>
    </row>
    <row r="241" spans="1:7">
      <c r="A241" s="22">
        <v>43952</v>
      </c>
      <c r="B241" s="20">
        <v>1.0945</v>
      </c>
      <c r="C241" s="20">
        <v>1.1015999999999999</v>
      </c>
      <c r="D241" s="20">
        <v>1.0934999999999999</v>
      </c>
      <c r="E241" s="20">
        <v>1.0945</v>
      </c>
      <c r="F241" s="20">
        <v>1.0945</v>
      </c>
      <c r="G241" s="21" t="s">
        <v>14</v>
      </c>
    </row>
    <row r="242" spans="1:7">
      <c r="A242" s="22">
        <v>43955</v>
      </c>
      <c r="B242" s="20">
        <v>1.0956999999999999</v>
      </c>
      <c r="C242" s="20">
        <v>1.0958000000000001</v>
      </c>
      <c r="D242" s="20">
        <v>1.0901000000000001</v>
      </c>
      <c r="E242" s="20">
        <v>1.0960000000000001</v>
      </c>
      <c r="F242" s="20">
        <v>1.0960000000000001</v>
      </c>
      <c r="G242" s="21" t="s">
        <v>14</v>
      </c>
    </row>
    <row r="243" spans="1:7">
      <c r="A243" s="22">
        <v>43956</v>
      </c>
      <c r="B243" s="20">
        <v>1.0905</v>
      </c>
      <c r="C243" s="20">
        <v>1.0921000000000001</v>
      </c>
      <c r="D243" s="20">
        <v>1.0827</v>
      </c>
      <c r="E243" s="20">
        <v>1.0904</v>
      </c>
      <c r="F243" s="20">
        <v>1.0904</v>
      </c>
      <c r="G243" s="21" t="s">
        <v>14</v>
      </c>
    </row>
    <row r="244" spans="1:7">
      <c r="A244" s="22">
        <v>43957</v>
      </c>
      <c r="B244" s="20">
        <v>1.0840000000000001</v>
      </c>
      <c r="C244" s="20">
        <v>1.0845</v>
      </c>
      <c r="D244" s="20">
        <v>1.0784</v>
      </c>
      <c r="E244" s="20">
        <v>1.0839000000000001</v>
      </c>
      <c r="F244" s="20">
        <v>1.0839000000000001</v>
      </c>
      <c r="G244" s="21" t="s">
        <v>14</v>
      </c>
    </row>
    <row r="245" spans="1:7">
      <c r="A245" s="22">
        <v>43958</v>
      </c>
      <c r="B245" s="20">
        <v>1.0801000000000001</v>
      </c>
      <c r="C245" s="20">
        <v>1.0815999999999999</v>
      </c>
      <c r="D245" s="20">
        <v>1.0768</v>
      </c>
      <c r="E245" s="20">
        <v>1.0799000000000001</v>
      </c>
      <c r="F245" s="20">
        <v>1.0799000000000001</v>
      </c>
      <c r="G245" s="21" t="s">
        <v>14</v>
      </c>
    </row>
    <row r="246" spans="1:7">
      <c r="A246" s="22">
        <v>43959</v>
      </c>
      <c r="B246" s="20">
        <v>1.0837000000000001</v>
      </c>
      <c r="C246" s="20">
        <v>1.0872999999999999</v>
      </c>
      <c r="D246" s="20">
        <v>1.0815999999999999</v>
      </c>
      <c r="E246" s="20">
        <v>1.0837000000000001</v>
      </c>
      <c r="F246" s="20">
        <v>1.0837000000000001</v>
      </c>
      <c r="G246" s="21" t="s">
        <v>14</v>
      </c>
    </row>
    <row r="247" spans="1:7">
      <c r="A247" s="22">
        <v>43962</v>
      </c>
      <c r="B247" s="20">
        <v>1.0840000000000001</v>
      </c>
      <c r="C247" s="20">
        <v>1.0852999999999999</v>
      </c>
      <c r="D247" s="20">
        <v>1.0804</v>
      </c>
      <c r="E247" s="20">
        <v>1.0840000000000001</v>
      </c>
      <c r="F247" s="20">
        <v>1.0840000000000001</v>
      </c>
      <c r="G247" s="21" t="s">
        <v>14</v>
      </c>
    </row>
    <row r="248" spans="1:7">
      <c r="A248" s="22">
        <v>43963</v>
      </c>
      <c r="B248" s="20">
        <v>1.0809</v>
      </c>
      <c r="C248" s="20">
        <v>1.0880000000000001</v>
      </c>
      <c r="D248" s="20">
        <v>1.0785</v>
      </c>
      <c r="E248" s="20">
        <v>1.0809</v>
      </c>
      <c r="F248" s="20">
        <v>1.0809</v>
      </c>
      <c r="G248" s="21" t="s">
        <v>14</v>
      </c>
    </row>
    <row r="249" spans="1:7">
      <c r="A249" s="22">
        <v>43964</v>
      </c>
      <c r="B249" s="20">
        <v>1.0846</v>
      </c>
      <c r="C249" s="20">
        <v>1.0892999999999999</v>
      </c>
      <c r="D249" s="20">
        <v>1.0831</v>
      </c>
      <c r="E249" s="20">
        <v>1.0847</v>
      </c>
      <c r="F249" s="20">
        <v>1.0847</v>
      </c>
      <c r="G249" s="21" t="s">
        <v>14</v>
      </c>
    </row>
    <row r="250" spans="1:7">
      <c r="A250" s="22">
        <v>43965</v>
      </c>
      <c r="B250" s="20">
        <v>1.0822000000000001</v>
      </c>
      <c r="C250" s="20">
        <v>1.0825</v>
      </c>
      <c r="D250" s="20">
        <v>1.0777000000000001</v>
      </c>
      <c r="E250" s="20">
        <v>1.0824</v>
      </c>
      <c r="F250" s="20">
        <v>1.0824</v>
      </c>
      <c r="G250" s="21" t="s">
        <v>14</v>
      </c>
    </row>
    <row r="251" spans="1:7">
      <c r="A251" s="22">
        <v>43966</v>
      </c>
      <c r="B251" s="20">
        <v>1.0806</v>
      </c>
      <c r="C251" s="20">
        <v>1.085</v>
      </c>
      <c r="D251" s="20">
        <v>1.0790999999999999</v>
      </c>
      <c r="E251" s="20">
        <v>1.0807</v>
      </c>
      <c r="F251" s="20">
        <v>1.0807</v>
      </c>
      <c r="G251" s="21" t="s">
        <v>14</v>
      </c>
    </row>
    <row r="252" spans="1:7">
      <c r="A252" s="22">
        <v>43969</v>
      </c>
      <c r="B252" s="20">
        <v>1.0819000000000001</v>
      </c>
      <c r="C252" s="20">
        <v>1.0912999999999999</v>
      </c>
      <c r="D252" s="20">
        <v>1.0801000000000001</v>
      </c>
      <c r="E252" s="20">
        <v>1.0821000000000001</v>
      </c>
      <c r="F252" s="20">
        <v>1.0821000000000001</v>
      </c>
      <c r="G252" s="21" t="s">
        <v>14</v>
      </c>
    </row>
    <row r="253" spans="1:7">
      <c r="A253" s="22">
        <v>43970</v>
      </c>
      <c r="B253" s="20">
        <v>1.0915999999999999</v>
      </c>
      <c r="C253" s="20">
        <v>1.0974999999999999</v>
      </c>
      <c r="D253" s="20">
        <v>1.0903</v>
      </c>
      <c r="E253" s="20">
        <v>1.0914999999999999</v>
      </c>
      <c r="F253" s="20">
        <v>1.0914999999999999</v>
      </c>
      <c r="G253" s="21" t="s">
        <v>14</v>
      </c>
    </row>
    <row r="254" spans="1:7">
      <c r="A254" s="22">
        <v>43971</v>
      </c>
      <c r="B254" s="20">
        <v>1.093</v>
      </c>
      <c r="C254" s="20">
        <v>1.0999000000000001</v>
      </c>
      <c r="D254" s="20">
        <v>1.0929</v>
      </c>
      <c r="E254" s="20">
        <v>1.0928</v>
      </c>
      <c r="F254" s="20">
        <v>1.0928</v>
      </c>
      <c r="G254" s="21" t="s">
        <v>14</v>
      </c>
    </row>
    <row r="255" spans="1:7">
      <c r="A255" s="22">
        <v>43972</v>
      </c>
      <c r="B255" s="20">
        <v>1.0979000000000001</v>
      </c>
      <c r="C255" s="20">
        <v>1.1009</v>
      </c>
      <c r="D255" s="20">
        <v>1.0939000000000001</v>
      </c>
      <c r="E255" s="20">
        <v>1.0983000000000001</v>
      </c>
      <c r="F255" s="20">
        <v>1.0983000000000001</v>
      </c>
      <c r="G255" s="21" t="s">
        <v>14</v>
      </c>
    </row>
    <row r="256" spans="1:7">
      <c r="A256" s="22">
        <v>43973</v>
      </c>
      <c r="B256" s="20">
        <v>1.0952</v>
      </c>
      <c r="C256" s="20">
        <v>1.0954999999999999</v>
      </c>
      <c r="D256" s="20">
        <v>1.0886</v>
      </c>
      <c r="E256" s="20">
        <v>1.0952999999999999</v>
      </c>
      <c r="F256" s="20">
        <v>1.0952999999999999</v>
      </c>
      <c r="G256" s="21" t="s">
        <v>14</v>
      </c>
    </row>
    <row r="257" spans="1:7">
      <c r="A257" s="22">
        <v>43976</v>
      </c>
      <c r="B257" s="20">
        <v>1.0909</v>
      </c>
      <c r="C257" s="20">
        <v>1.0914999999999999</v>
      </c>
      <c r="D257" s="20">
        <v>1.0871999999999999</v>
      </c>
      <c r="E257" s="20">
        <v>1.0908</v>
      </c>
      <c r="F257" s="20">
        <v>1.0908</v>
      </c>
      <c r="G257" s="21" t="s">
        <v>14</v>
      </c>
    </row>
    <row r="258" spans="1:7">
      <c r="A258" s="22">
        <v>43977</v>
      </c>
      <c r="B258" s="20">
        <v>1.0901000000000001</v>
      </c>
      <c r="C258" s="20">
        <v>1.0992</v>
      </c>
      <c r="D258" s="20">
        <v>1.0898000000000001</v>
      </c>
      <c r="E258" s="20">
        <v>1.0903</v>
      </c>
      <c r="F258" s="20">
        <v>1.0903</v>
      </c>
      <c r="G258" s="21" t="s">
        <v>14</v>
      </c>
    </row>
    <row r="259" spans="1:7">
      <c r="A259" s="22">
        <v>43978</v>
      </c>
      <c r="B259" s="20">
        <v>1.0981000000000001</v>
      </c>
      <c r="C259" s="20">
        <v>1.103</v>
      </c>
      <c r="D259" s="20">
        <v>1.0936999999999999</v>
      </c>
      <c r="E259" s="20">
        <v>1.0982000000000001</v>
      </c>
      <c r="F259" s="20">
        <v>1.0982000000000001</v>
      </c>
      <c r="G259" s="21" t="s">
        <v>14</v>
      </c>
    </row>
    <row r="260" spans="1:7">
      <c r="A260" s="22">
        <v>43979</v>
      </c>
      <c r="B260" s="20">
        <v>1.1014999999999999</v>
      </c>
      <c r="C260" s="20">
        <v>1.1072</v>
      </c>
      <c r="D260" s="20">
        <v>1.0992999999999999</v>
      </c>
      <c r="E260" s="20">
        <v>1.1016999999999999</v>
      </c>
      <c r="F260" s="20">
        <v>1.1016999999999999</v>
      </c>
      <c r="G260" s="21" t="s">
        <v>14</v>
      </c>
    </row>
    <row r="261" spans="1:7">
      <c r="A261" s="22">
        <v>43980</v>
      </c>
      <c r="B261" s="20">
        <v>1.1077999999999999</v>
      </c>
      <c r="C261" s="20">
        <v>1.1145</v>
      </c>
      <c r="D261" s="20">
        <v>1.107</v>
      </c>
      <c r="E261" s="20">
        <v>1.1079000000000001</v>
      </c>
      <c r="F261" s="20">
        <v>1.1079000000000001</v>
      </c>
      <c r="G261" s="21" t="s">
        <v>14</v>
      </c>
    </row>
    <row r="262" spans="1:7">
      <c r="A262" s="22">
        <v>43983</v>
      </c>
      <c r="B262" s="20">
        <v>1.1114999999999999</v>
      </c>
      <c r="C262" s="20">
        <v>1.1152</v>
      </c>
      <c r="D262" s="20">
        <v>1.1101000000000001</v>
      </c>
      <c r="E262" s="20">
        <v>1.1119000000000001</v>
      </c>
      <c r="F262" s="20">
        <v>1.1119000000000001</v>
      </c>
      <c r="G262" s="21" t="s">
        <v>14</v>
      </c>
    </row>
    <row r="263" spans="1:7">
      <c r="A263" s="22">
        <v>43984</v>
      </c>
      <c r="B263" s="20">
        <v>1.1126</v>
      </c>
      <c r="C263" s="20">
        <v>1.1195999999999999</v>
      </c>
      <c r="D263" s="20">
        <v>1.1115999999999999</v>
      </c>
      <c r="E263" s="20">
        <v>1.1126</v>
      </c>
      <c r="F263" s="20">
        <v>1.1126</v>
      </c>
      <c r="G263" s="21" t="s">
        <v>14</v>
      </c>
    </row>
    <row r="264" spans="1:7">
      <c r="A264" s="22">
        <v>43985</v>
      </c>
      <c r="B264" s="20">
        <v>1.1186</v>
      </c>
      <c r="C264" s="20">
        <v>1.125</v>
      </c>
      <c r="D264" s="20">
        <v>1.1181000000000001</v>
      </c>
      <c r="E264" s="20">
        <v>1.1189</v>
      </c>
      <c r="F264" s="20">
        <v>1.1189</v>
      </c>
      <c r="G264" s="21" t="s">
        <v>14</v>
      </c>
    </row>
    <row r="265" spans="1:7">
      <c r="A265" s="22">
        <v>43986</v>
      </c>
      <c r="B265" s="20">
        <v>1.1236999999999999</v>
      </c>
      <c r="C265" s="20">
        <v>1.1361000000000001</v>
      </c>
      <c r="D265" s="20">
        <v>1.1195999999999999</v>
      </c>
      <c r="E265" s="20">
        <v>1.1235999999999999</v>
      </c>
      <c r="F265" s="20">
        <v>1.1235999999999999</v>
      </c>
      <c r="G265" s="21" t="s">
        <v>14</v>
      </c>
    </row>
    <row r="266" spans="1:7">
      <c r="A266" s="22">
        <v>43987</v>
      </c>
      <c r="B266" s="20">
        <v>1.1336999999999999</v>
      </c>
      <c r="C266" s="20">
        <v>1.1384000000000001</v>
      </c>
      <c r="D266" s="20">
        <v>1.1286</v>
      </c>
      <c r="E266" s="20">
        <v>1.1337999999999999</v>
      </c>
      <c r="F266" s="20">
        <v>1.1337999999999999</v>
      </c>
      <c r="G266" s="21" t="s">
        <v>14</v>
      </c>
    </row>
    <row r="267" spans="1:7">
      <c r="A267" s="22">
        <v>43990</v>
      </c>
      <c r="B267" s="20">
        <v>1.1315999999999999</v>
      </c>
      <c r="C267" s="20">
        <v>1.1318999999999999</v>
      </c>
      <c r="D267" s="20">
        <v>1.127</v>
      </c>
      <c r="E267" s="20">
        <v>1.1319999999999999</v>
      </c>
      <c r="F267" s="20">
        <v>1.1319999999999999</v>
      </c>
      <c r="G267" s="21" t="s">
        <v>14</v>
      </c>
    </row>
    <row r="268" spans="1:7">
      <c r="A268" s="22">
        <v>43991</v>
      </c>
      <c r="B268" s="20">
        <v>1.1303000000000001</v>
      </c>
      <c r="C268" s="20">
        <v>1.1363000000000001</v>
      </c>
      <c r="D268" s="20">
        <v>1.1244000000000001</v>
      </c>
      <c r="E268" s="20">
        <v>1.1306</v>
      </c>
      <c r="F268" s="20">
        <v>1.1306</v>
      </c>
      <c r="G268" s="21" t="s">
        <v>14</v>
      </c>
    </row>
    <row r="269" spans="1:7">
      <c r="A269" s="22">
        <v>43992</v>
      </c>
      <c r="B269" s="20">
        <v>1.1334</v>
      </c>
      <c r="C269" s="20">
        <v>1.1389</v>
      </c>
      <c r="D269" s="20">
        <v>1.1334</v>
      </c>
      <c r="E269" s="20">
        <v>1.1332</v>
      </c>
      <c r="F269" s="20">
        <v>1.1332</v>
      </c>
      <c r="G269" s="21" t="s">
        <v>14</v>
      </c>
    </row>
    <row r="270" spans="1:7">
      <c r="A270" s="22">
        <v>43993</v>
      </c>
      <c r="B270" s="20">
        <v>1.1369</v>
      </c>
      <c r="C270" s="20">
        <v>1.1399999999999999</v>
      </c>
      <c r="D270" s="20">
        <v>1.1326000000000001</v>
      </c>
      <c r="E270" s="20">
        <v>1.1365000000000001</v>
      </c>
      <c r="F270" s="20">
        <v>1.1365000000000001</v>
      </c>
      <c r="G270" s="21" t="s">
        <v>14</v>
      </c>
    </row>
    <row r="271" spans="1:7">
      <c r="A271" s="22">
        <v>43994</v>
      </c>
      <c r="B271" s="20">
        <v>1.1289</v>
      </c>
      <c r="C271" s="20">
        <v>1.1339999999999999</v>
      </c>
      <c r="D271" s="20">
        <v>1.1234999999999999</v>
      </c>
      <c r="E271" s="20">
        <v>1.1288</v>
      </c>
      <c r="F271" s="20">
        <v>1.1288</v>
      </c>
      <c r="G271" s="21" t="s">
        <v>14</v>
      </c>
    </row>
    <row r="272" spans="1:7">
      <c r="A272" s="22">
        <v>43997</v>
      </c>
      <c r="B272" s="20">
        <v>1.1254</v>
      </c>
      <c r="C272" s="20">
        <v>1.1292</v>
      </c>
      <c r="D272" s="20">
        <v>1.1229</v>
      </c>
      <c r="E272" s="20">
        <v>1.1252</v>
      </c>
      <c r="F272" s="20">
        <v>1.1252</v>
      </c>
      <c r="G272" s="21" t="s">
        <v>14</v>
      </c>
    </row>
    <row r="273" spans="1:7">
      <c r="A273" s="22">
        <v>43998</v>
      </c>
      <c r="B273" s="20">
        <v>1.1337999999999999</v>
      </c>
      <c r="C273" s="20">
        <v>1.135</v>
      </c>
      <c r="D273" s="20">
        <v>1.1232</v>
      </c>
      <c r="E273" s="20">
        <v>1.1337999999999999</v>
      </c>
      <c r="F273" s="20">
        <v>1.1337999999999999</v>
      </c>
      <c r="G273" s="21" t="s">
        <v>14</v>
      </c>
    </row>
    <row r="274" spans="1:7">
      <c r="A274" s="22">
        <v>43999</v>
      </c>
      <c r="B274" s="20">
        <v>1.1265000000000001</v>
      </c>
      <c r="C274" s="20">
        <v>1.1296999999999999</v>
      </c>
      <c r="D274" s="20">
        <v>1.121</v>
      </c>
      <c r="E274" s="20">
        <v>1.1266</v>
      </c>
      <c r="F274" s="20">
        <v>1.1266</v>
      </c>
      <c r="G274" s="21" t="s">
        <v>14</v>
      </c>
    </row>
    <row r="275" spans="1:7">
      <c r="A275" s="22">
        <v>44000</v>
      </c>
      <c r="B275" s="20">
        <v>1.1241000000000001</v>
      </c>
      <c r="C275" s="20">
        <v>1.1263000000000001</v>
      </c>
      <c r="D275" s="20">
        <v>1.1205000000000001</v>
      </c>
      <c r="E275" s="20">
        <v>1.1243000000000001</v>
      </c>
      <c r="F275" s="20">
        <v>1.1243000000000001</v>
      </c>
      <c r="G275" s="21" t="s">
        <v>14</v>
      </c>
    </row>
    <row r="276" spans="1:7">
      <c r="A276" s="22">
        <v>44001</v>
      </c>
      <c r="B276" s="20">
        <v>1.1207</v>
      </c>
      <c r="C276" s="20">
        <v>1.1253</v>
      </c>
      <c r="D276" s="20">
        <v>1.1173999999999999</v>
      </c>
      <c r="E276" s="20">
        <v>1.1211</v>
      </c>
      <c r="F276" s="20">
        <v>1.1211</v>
      </c>
      <c r="G276" s="21" t="s">
        <v>14</v>
      </c>
    </row>
    <row r="277" spans="1:7">
      <c r="A277" s="22">
        <v>44004</v>
      </c>
      <c r="B277" s="20">
        <v>1.1178999999999999</v>
      </c>
      <c r="C277" s="20">
        <v>1.1268</v>
      </c>
      <c r="D277" s="20">
        <v>1.1175999999999999</v>
      </c>
      <c r="E277" s="20">
        <v>1.1177999999999999</v>
      </c>
      <c r="F277" s="20">
        <v>1.1177999999999999</v>
      </c>
      <c r="G277" s="21" t="s">
        <v>14</v>
      </c>
    </row>
    <row r="278" spans="1:7">
      <c r="A278" s="22">
        <v>44005</v>
      </c>
      <c r="B278" s="20">
        <v>1.1276999999999999</v>
      </c>
      <c r="C278" s="20">
        <v>1.1349</v>
      </c>
      <c r="D278" s="20">
        <v>1.1234</v>
      </c>
      <c r="E278" s="20">
        <v>1.1279999999999999</v>
      </c>
      <c r="F278" s="20">
        <v>1.1279999999999999</v>
      </c>
      <c r="G278" s="21" t="s">
        <v>14</v>
      </c>
    </row>
    <row r="279" spans="1:7">
      <c r="A279" s="22">
        <v>44006</v>
      </c>
      <c r="B279" s="20">
        <v>1.1314</v>
      </c>
      <c r="C279" s="20">
        <v>1.1326000000000001</v>
      </c>
      <c r="D279" s="20">
        <v>1.1259999999999999</v>
      </c>
      <c r="E279" s="20">
        <v>1.1312</v>
      </c>
      <c r="F279" s="20">
        <v>1.1312</v>
      </c>
      <c r="G279" s="21" t="s">
        <v>14</v>
      </c>
    </row>
    <row r="280" spans="1:7">
      <c r="A280" s="22">
        <v>44007</v>
      </c>
      <c r="B280" s="20">
        <v>1.1251</v>
      </c>
      <c r="C280" s="20">
        <v>1.1259999999999999</v>
      </c>
      <c r="D280" s="20">
        <v>1.1191</v>
      </c>
      <c r="E280" s="20">
        <v>1.1251</v>
      </c>
      <c r="F280" s="20">
        <v>1.1251</v>
      </c>
      <c r="G280" s="21" t="s">
        <v>14</v>
      </c>
    </row>
    <row r="281" spans="1:7">
      <c r="A281" s="22">
        <v>44008</v>
      </c>
      <c r="B281" s="20">
        <v>1.1221000000000001</v>
      </c>
      <c r="C281" s="20">
        <v>1.1238999999999999</v>
      </c>
      <c r="D281" s="20">
        <v>1.1197999999999999</v>
      </c>
      <c r="E281" s="20">
        <v>1.1222000000000001</v>
      </c>
      <c r="F281" s="20">
        <v>1.1222000000000001</v>
      </c>
      <c r="G281" s="21" t="s">
        <v>14</v>
      </c>
    </row>
    <row r="282" spans="1:7">
      <c r="A282" s="22">
        <v>44011</v>
      </c>
      <c r="B282" s="20">
        <v>1.1224000000000001</v>
      </c>
      <c r="C282" s="20">
        <v>1.1289</v>
      </c>
      <c r="D282" s="20">
        <v>1.1221000000000001</v>
      </c>
      <c r="E282" s="20">
        <v>1.1226</v>
      </c>
      <c r="F282" s="20">
        <v>1.1226</v>
      </c>
      <c r="G282" s="21" t="s">
        <v>14</v>
      </c>
    </row>
    <row r="283" spans="1:7">
      <c r="A283" s="22">
        <v>44012</v>
      </c>
      <c r="B283" s="20">
        <v>1.1247</v>
      </c>
      <c r="C283" s="20">
        <v>1.1262000000000001</v>
      </c>
      <c r="D283" s="20">
        <v>1.1192</v>
      </c>
      <c r="E283" s="20">
        <v>1.1247</v>
      </c>
      <c r="F283" s="20">
        <v>1.1247</v>
      </c>
      <c r="G283" s="21" t="s">
        <v>14</v>
      </c>
    </row>
    <row r="284" spans="1:7">
      <c r="A284" s="22">
        <v>44013</v>
      </c>
      <c r="B284" s="20">
        <v>1.1234</v>
      </c>
      <c r="C284" s="20">
        <v>1.1274999999999999</v>
      </c>
      <c r="D284" s="20">
        <v>1.1189</v>
      </c>
      <c r="E284" s="20">
        <v>1.1235999999999999</v>
      </c>
      <c r="F284" s="20">
        <v>1.1235999999999999</v>
      </c>
      <c r="G284" s="21" t="s">
        <v>14</v>
      </c>
    </row>
    <row r="285" spans="1:7">
      <c r="A285" s="22">
        <v>44014</v>
      </c>
      <c r="B285" s="20">
        <v>1.1253</v>
      </c>
      <c r="C285" s="20">
        <v>1.1303000000000001</v>
      </c>
      <c r="D285" s="20">
        <v>1.1228</v>
      </c>
      <c r="E285" s="20">
        <v>1.1251</v>
      </c>
      <c r="F285" s="20">
        <v>1.1251</v>
      </c>
      <c r="G285" s="21" t="s">
        <v>14</v>
      </c>
    </row>
    <row r="286" spans="1:7">
      <c r="A286" s="22">
        <v>44015</v>
      </c>
      <c r="B286" s="20">
        <v>1.1240000000000001</v>
      </c>
      <c r="C286" s="20">
        <v>1.1251</v>
      </c>
      <c r="D286" s="20">
        <v>1.1221000000000001</v>
      </c>
      <c r="E286" s="20">
        <v>1.1237999999999999</v>
      </c>
      <c r="F286" s="20">
        <v>1.1237999999999999</v>
      </c>
      <c r="G286" s="21" t="s">
        <v>14</v>
      </c>
    </row>
    <row r="287" spans="1:7">
      <c r="A287" s="22">
        <v>44018</v>
      </c>
      <c r="B287" s="20">
        <v>1.1249</v>
      </c>
      <c r="C287" s="20">
        <v>1.1347</v>
      </c>
      <c r="D287" s="20">
        <v>1.1249</v>
      </c>
      <c r="E287" s="20">
        <v>1.1247</v>
      </c>
      <c r="F287" s="20">
        <v>1.1247</v>
      </c>
      <c r="G287" s="21" t="s">
        <v>14</v>
      </c>
    </row>
    <row r="288" spans="1:7">
      <c r="A288" s="22">
        <v>44019</v>
      </c>
      <c r="B288" s="20">
        <v>1.131</v>
      </c>
      <c r="C288" s="20">
        <v>1.1336999999999999</v>
      </c>
      <c r="D288" s="20">
        <v>1.1259999999999999</v>
      </c>
      <c r="E288" s="20">
        <v>1.1313</v>
      </c>
      <c r="F288" s="20">
        <v>1.1313</v>
      </c>
      <c r="G288" s="21" t="s">
        <v>14</v>
      </c>
    </row>
    <row r="289" spans="1:7">
      <c r="A289" s="22">
        <v>44020</v>
      </c>
      <c r="B289" s="20">
        <v>1.1273</v>
      </c>
      <c r="C289" s="20">
        <v>1.1346000000000001</v>
      </c>
      <c r="D289" s="20">
        <v>1.1265000000000001</v>
      </c>
      <c r="E289" s="20">
        <v>1.1274999999999999</v>
      </c>
      <c r="F289" s="20">
        <v>1.1274999999999999</v>
      </c>
      <c r="G289" s="21" t="s">
        <v>14</v>
      </c>
    </row>
    <row r="290" spans="1:7">
      <c r="A290" s="22">
        <v>44021</v>
      </c>
      <c r="B290" s="20">
        <v>1.1337999999999999</v>
      </c>
      <c r="C290" s="20">
        <v>1.1373</v>
      </c>
      <c r="D290" s="20">
        <v>1.1288</v>
      </c>
      <c r="E290" s="20">
        <v>1.1338999999999999</v>
      </c>
      <c r="F290" s="20">
        <v>1.1338999999999999</v>
      </c>
      <c r="G290" s="21" t="s">
        <v>14</v>
      </c>
    </row>
    <row r="291" spans="1:7">
      <c r="A291" s="22">
        <v>44022</v>
      </c>
      <c r="B291" s="20">
        <v>1.1289</v>
      </c>
      <c r="C291" s="20">
        <v>1.1325000000000001</v>
      </c>
      <c r="D291" s="20">
        <v>1.1256999999999999</v>
      </c>
      <c r="E291" s="20">
        <v>1.1288</v>
      </c>
      <c r="F291" s="20">
        <v>1.1288</v>
      </c>
      <c r="G291" s="21" t="s">
        <v>14</v>
      </c>
    </row>
    <row r="292" spans="1:7">
      <c r="A292" s="22">
        <v>44025</v>
      </c>
      <c r="B292" s="20">
        <v>1.1309</v>
      </c>
      <c r="C292" s="20">
        <v>1.137</v>
      </c>
      <c r="D292" s="20">
        <v>1.1305000000000001</v>
      </c>
      <c r="E292" s="20">
        <v>1.131</v>
      </c>
      <c r="F292" s="20">
        <v>1.131</v>
      </c>
      <c r="G292" s="21" t="s">
        <v>14</v>
      </c>
    </row>
    <row r="293" spans="1:7">
      <c r="A293" s="22">
        <v>44026</v>
      </c>
      <c r="B293" s="20">
        <v>1.1346000000000001</v>
      </c>
      <c r="C293" s="20">
        <v>1.1407</v>
      </c>
      <c r="D293" s="20">
        <v>1.1326000000000001</v>
      </c>
      <c r="E293" s="20">
        <v>1.1345000000000001</v>
      </c>
      <c r="F293" s="20">
        <v>1.1345000000000001</v>
      </c>
      <c r="G293" s="21" t="s">
        <v>14</v>
      </c>
    </row>
    <row r="294" spans="1:7">
      <c r="A294" s="22">
        <v>44027</v>
      </c>
      <c r="B294" s="20">
        <v>1.1411</v>
      </c>
      <c r="C294" s="20">
        <v>1.1453</v>
      </c>
      <c r="D294" s="20">
        <v>1.1394</v>
      </c>
      <c r="E294" s="20">
        <v>1.1411</v>
      </c>
      <c r="F294" s="20">
        <v>1.1411</v>
      </c>
      <c r="G294" s="21" t="s">
        <v>14</v>
      </c>
    </row>
    <row r="295" spans="1:7">
      <c r="A295" s="22">
        <v>44028</v>
      </c>
      <c r="B295" s="20">
        <v>1.1416999999999999</v>
      </c>
      <c r="C295" s="20">
        <v>1.1443000000000001</v>
      </c>
      <c r="D295" s="20">
        <v>1.1379999999999999</v>
      </c>
      <c r="E295" s="20">
        <v>1.1416999999999999</v>
      </c>
      <c r="F295" s="20">
        <v>1.1416999999999999</v>
      </c>
      <c r="G295" s="21" t="s">
        <v>14</v>
      </c>
    </row>
    <row r="296" spans="1:7">
      <c r="A296" s="22">
        <v>44029</v>
      </c>
      <c r="B296" s="20">
        <v>1.1386000000000001</v>
      </c>
      <c r="C296" s="20">
        <v>1.1442000000000001</v>
      </c>
      <c r="D296" s="20">
        <v>1.1378999999999999</v>
      </c>
      <c r="E296" s="20">
        <v>1.1392</v>
      </c>
      <c r="F296" s="20">
        <v>1.1392</v>
      </c>
      <c r="G296" s="21" t="s">
        <v>14</v>
      </c>
    </row>
    <row r="297" spans="1:7">
      <c r="A297" s="22">
        <v>44032</v>
      </c>
      <c r="B297" s="20">
        <v>1.1439999999999999</v>
      </c>
      <c r="C297" s="20">
        <v>1.1468</v>
      </c>
      <c r="D297" s="20">
        <v>1.1405000000000001</v>
      </c>
      <c r="E297" s="20">
        <v>1.1443000000000001</v>
      </c>
      <c r="F297" s="20">
        <v>1.1443000000000001</v>
      </c>
      <c r="G297" s="21" t="s">
        <v>14</v>
      </c>
    </row>
    <row r="298" spans="1:7">
      <c r="A298" s="22">
        <v>44033</v>
      </c>
      <c r="B298" s="20">
        <v>1.1457999999999999</v>
      </c>
      <c r="C298" s="20">
        <v>1.1497999999999999</v>
      </c>
      <c r="D298" s="20">
        <v>1.1426000000000001</v>
      </c>
      <c r="E298" s="20">
        <v>1.1458999999999999</v>
      </c>
      <c r="F298" s="20">
        <v>1.1458999999999999</v>
      </c>
      <c r="G298" s="21" t="s">
        <v>14</v>
      </c>
    </row>
    <row r="299" spans="1:7">
      <c r="A299" s="22">
        <v>44034</v>
      </c>
      <c r="B299" s="20">
        <v>1.1535</v>
      </c>
      <c r="C299" s="20">
        <v>1.1600999999999999</v>
      </c>
      <c r="D299" s="20">
        <v>1.1509</v>
      </c>
      <c r="E299" s="20">
        <v>1.1534</v>
      </c>
      <c r="F299" s="20">
        <v>1.1534</v>
      </c>
      <c r="G299" s="21" t="s">
        <v>14</v>
      </c>
    </row>
    <row r="300" spans="1:7">
      <c r="A300" s="22">
        <v>44035</v>
      </c>
      <c r="B300" s="20">
        <v>1.1567000000000001</v>
      </c>
      <c r="C300" s="20">
        <v>1.1624000000000001</v>
      </c>
      <c r="D300" s="20">
        <v>1.1541999999999999</v>
      </c>
      <c r="E300" s="20">
        <v>1.1569</v>
      </c>
      <c r="F300" s="20">
        <v>1.1569</v>
      </c>
      <c r="G300" s="21" t="s">
        <v>14</v>
      </c>
    </row>
    <row r="301" spans="1:7">
      <c r="A301" s="22">
        <v>44036</v>
      </c>
      <c r="B301" s="20">
        <v>1.1595</v>
      </c>
      <c r="C301" s="20">
        <v>1.1639999999999999</v>
      </c>
      <c r="D301" s="20">
        <v>1.1581999999999999</v>
      </c>
      <c r="E301" s="20">
        <v>1.1596</v>
      </c>
      <c r="F301" s="20">
        <v>1.1596</v>
      </c>
      <c r="G301" s="21" t="s">
        <v>14</v>
      </c>
    </row>
    <row r="302" spans="1:7">
      <c r="A302" s="22">
        <v>44039</v>
      </c>
      <c r="B302" s="20">
        <v>1.1653</v>
      </c>
      <c r="C302" s="20">
        <v>1.1779999999999999</v>
      </c>
      <c r="D302" s="20">
        <v>1.1653</v>
      </c>
      <c r="E302" s="20">
        <v>1.1653</v>
      </c>
      <c r="F302" s="20">
        <v>1.1653</v>
      </c>
      <c r="G302" s="21" t="s">
        <v>14</v>
      </c>
    </row>
    <row r="303" spans="1:7">
      <c r="A303" s="22">
        <v>44040</v>
      </c>
      <c r="B303" s="20">
        <v>1.1767000000000001</v>
      </c>
      <c r="C303" s="20">
        <v>1.1776</v>
      </c>
      <c r="D303" s="20">
        <v>1.1700999999999999</v>
      </c>
      <c r="E303" s="20">
        <v>1.1769000000000001</v>
      </c>
      <c r="F303" s="20">
        <v>1.1769000000000001</v>
      </c>
      <c r="G303" s="21" t="s">
        <v>14</v>
      </c>
    </row>
    <row r="304" spans="1:7">
      <c r="A304" s="22">
        <v>44041</v>
      </c>
      <c r="B304" s="20">
        <v>1.1720999999999999</v>
      </c>
      <c r="C304" s="20">
        <v>1.1778999999999999</v>
      </c>
      <c r="D304" s="20">
        <v>1.1715</v>
      </c>
      <c r="E304" s="20">
        <v>1.1718999999999999</v>
      </c>
      <c r="F304" s="20">
        <v>1.1718999999999999</v>
      </c>
      <c r="G304" s="21" t="s">
        <v>14</v>
      </c>
    </row>
    <row r="305" spans="1:7">
      <c r="A305" s="22">
        <v>44042</v>
      </c>
      <c r="B305" s="20">
        <v>1.1787000000000001</v>
      </c>
      <c r="C305" s="20">
        <v>1.1807000000000001</v>
      </c>
      <c r="D305" s="20">
        <v>1.1733</v>
      </c>
      <c r="E305" s="20">
        <v>1.1782999999999999</v>
      </c>
      <c r="F305" s="20">
        <v>1.1782999999999999</v>
      </c>
      <c r="G305" s="21" t="s">
        <v>14</v>
      </c>
    </row>
    <row r="306" spans="1:7">
      <c r="A306" s="22">
        <v>44043</v>
      </c>
      <c r="B306" s="20">
        <v>1.1874</v>
      </c>
      <c r="C306" s="20">
        <v>1.1908000000000001</v>
      </c>
      <c r="D306" s="20">
        <v>1.1802999999999999</v>
      </c>
      <c r="E306" s="20">
        <v>1.1872</v>
      </c>
      <c r="F306" s="20">
        <v>1.1872</v>
      </c>
      <c r="G306" s="21" t="s">
        <v>14</v>
      </c>
    </row>
    <row r="307" spans="1:7">
      <c r="A307" s="22">
        <v>44046</v>
      </c>
      <c r="B307" s="20">
        <v>1.1783999999999999</v>
      </c>
      <c r="C307" s="20">
        <v>1.1788000000000001</v>
      </c>
      <c r="D307" s="20">
        <v>1.1700999999999999</v>
      </c>
      <c r="E307" s="20">
        <v>1.1781999999999999</v>
      </c>
      <c r="F307" s="20">
        <v>1.1781999999999999</v>
      </c>
      <c r="G307" s="21" t="s">
        <v>14</v>
      </c>
    </row>
    <row r="308" spans="1:7">
      <c r="A308" s="22">
        <v>44047</v>
      </c>
      <c r="B308" s="20">
        <v>1.1760999999999999</v>
      </c>
      <c r="C308" s="20">
        <v>1.1805000000000001</v>
      </c>
      <c r="D308" s="20">
        <v>1.1724000000000001</v>
      </c>
      <c r="E308" s="20">
        <v>1.1762999999999999</v>
      </c>
      <c r="F308" s="20">
        <v>1.1762999999999999</v>
      </c>
      <c r="G308" s="21" t="s">
        <v>14</v>
      </c>
    </row>
    <row r="309" spans="1:7">
      <c r="A309" s="22">
        <v>44048</v>
      </c>
      <c r="B309" s="20">
        <v>1.1815</v>
      </c>
      <c r="C309" s="20">
        <v>1.1904999999999999</v>
      </c>
      <c r="D309" s="20">
        <v>1.18</v>
      </c>
      <c r="E309" s="20">
        <v>1.1815</v>
      </c>
      <c r="F309" s="20">
        <v>1.1815</v>
      </c>
      <c r="G309" s="21" t="s">
        <v>14</v>
      </c>
    </row>
    <row r="310" spans="1:7">
      <c r="A310" s="22">
        <v>44049</v>
      </c>
      <c r="B310" s="20">
        <v>1.1874</v>
      </c>
      <c r="C310" s="20">
        <v>1.1912</v>
      </c>
      <c r="D310" s="20">
        <v>1.1820999999999999</v>
      </c>
      <c r="E310" s="20">
        <v>1.1873</v>
      </c>
      <c r="F310" s="20">
        <v>1.1873</v>
      </c>
      <c r="G310" s="21" t="s">
        <v>14</v>
      </c>
    </row>
    <row r="311" spans="1:7">
      <c r="A311" s="22">
        <v>44050</v>
      </c>
      <c r="B311" s="20">
        <v>1.1875</v>
      </c>
      <c r="C311" s="20">
        <v>1.1883999999999999</v>
      </c>
      <c r="D311" s="20">
        <v>1.1757</v>
      </c>
      <c r="E311" s="20">
        <v>1.1876</v>
      </c>
      <c r="F311" s="20">
        <v>1.1876</v>
      </c>
      <c r="G311" s="21" t="s">
        <v>14</v>
      </c>
    </row>
    <row r="312" spans="1:7">
      <c r="A312" s="22">
        <v>44053</v>
      </c>
      <c r="B312" s="20">
        <v>1.1781999999999999</v>
      </c>
      <c r="C312" s="20">
        <v>1.1801999999999999</v>
      </c>
      <c r="D312" s="20">
        <v>1.1742999999999999</v>
      </c>
      <c r="E312" s="20">
        <v>1.1782999999999999</v>
      </c>
      <c r="F312" s="20">
        <v>1.1782999999999999</v>
      </c>
      <c r="G312" s="21" t="s">
        <v>14</v>
      </c>
    </row>
    <row r="313" spans="1:7">
      <c r="A313" s="22">
        <v>44054</v>
      </c>
      <c r="B313" s="20">
        <v>1.1738</v>
      </c>
      <c r="C313" s="20">
        <v>1.1805000000000001</v>
      </c>
      <c r="D313" s="20">
        <v>1.1722999999999999</v>
      </c>
      <c r="E313" s="20">
        <v>1.1738</v>
      </c>
      <c r="F313" s="20">
        <v>1.1738</v>
      </c>
      <c r="G313" s="21" t="s">
        <v>14</v>
      </c>
    </row>
    <row r="314" spans="1:7">
      <c r="A314" s="22">
        <v>44055</v>
      </c>
      <c r="B314" s="20">
        <v>1.1739999999999999</v>
      </c>
      <c r="C314" s="20">
        <v>1.1813</v>
      </c>
      <c r="D314" s="20">
        <v>1.1713</v>
      </c>
      <c r="E314" s="20">
        <v>1.1737</v>
      </c>
      <c r="F314" s="20">
        <v>1.1737</v>
      </c>
      <c r="G314" s="21" t="s">
        <v>14</v>
      </c>
    </row>
    <row r="315" spans="1:7">
      <c r="A315" s="22">
        <v>44056</v>
      </c>
      <c r="B315" s="20">
        <v>1.1796</v>
      </c>
      <c r="C315" s="20">
        <v>1.1863999999999999</v>
      </c>
      <c r="D315" s="20">
        <v>1.1795</v>
      </c>
      <c r="E315" s="20">
        <v>1.1794</v>
      </c>
      <c r="F315" s="20">
        <v>1.1794</v>
      </c>
      <c r="G315" s="21" t="s">
        <v>14</v>
      </c>
    </row>
    <row r="316" spans="1:7">
      <c r="A316" s="22">
        <v>44057</v>
      </c>
      <c r="B316" s="20">
        <v>1.1819</v>
      </c>
      <c r="C316" s="20">
        <v>1.1838</v>
      </c>
      <c r="D316" s="20">
        <v>1.1785000000000001</v>
      </c>
      <c r="E316" s="20">
        <v>1.1817</v>
      </c>
      <c r="F316" s="20">
        <v>1.1817</v>
      </c>
      <c r="G316" s="21" t="s">
        <v>14</v>
      </c>
    </row>
    <row r="317" spans="1:7">
      <c r="A317" s="22">
        <v>44060</v>
      </c>
      <c r="B317" s="20">
        <v>1.1850000000000001</v>
      </c>
      <c r="C317" s="20">
        <v>1.1880999999999999</v>
      </c>
      <c r="D317" s="20">
        <v>1.1830000000000001</v>
      </c>
      <c r="E317" s="20">
        <v>1.1853</v>
      </c>
      <c r="F317" s="20">
        <v>1.1853</v>
      </c>
      <c r="G317" s="21" t="s">
        <v>14</v>
      </c>
    </row>
    <row r="318" spans="1:7">
      <c r="A318" s="22">
        <v>44061</v>
      </c>
      <c r="B318" s="20">
        <v>1.1879</v>
      </c>
      <c r="C318" s="20">
        <v>1.1964999999999999</v>
      </c>
      <c r="D318" s="20">
        <v>1.1875</v>
      </c>
      <c r="E318" s="20">
        <v>1.1876</v>
      </c>
      <c r="F318" s="20">
        <v>1.1876</v>
      </c>
      <c r="G318" s="21" t="s">
        <v>14</v>
      </c>
    </row>
    <row r="319" spans="1:7">
      <c r="A319" s="22">
        <v>44062</v>
      </c>
      <c r="B319" s="20">
        <v>1.1947000000000001</v>
      </c>
      <c r="C319" s="20">
        <v>1.1955</v>
      </c>
      <c r="D319" s="20">
        <v>1.1893</v>
      </c>
      <c r="E319" s="20">
        <v>1.1948000000000001</v>
      </c>
      <c r="F319" s="20">
        <v>1.1948000000000001</v>
      </c>
      <c r="G319" s="21" t="s">
        <v>14</v>
      </c>
    </row>
    <row r="320" spans="1:7">
      <c r="A320" s="22">
        <v>44063</v>
      </c>
      <c r="B320" s="20">
        <v>1.1841999999999999</v>
      </c>
      <c r="C320" s="20">
        <v>1.1868000000000001</v>
      </c>
      <c r="D320" s="20">
        <v>1.1807000000000001</v>
      </c>
      <c r="E320" s="20">
        <v>1.1843999999999999</v>
      </c>
      <c r="F320" s="20">
        <v>1.1843999999999999</v>
      </c>
      <c r="G320" s="21" t="s">
        <v>14</v>
      </c>
    </row>
    <row r="321" spans="1:7">
      <c r="A321" s="22">
        <v>44064</v>
      </c>
      <c r="B321" s="20">
        <v>1.1871</v>
      </c>
      <c r="C321" s="20">
        <v>1.1886000000000001</v>
      </c>
      <c r="D321" s="20">
        <v>1.1755</v>
      </c>
      <c r="E321" s="20">
        <v>1.1874</v>
      </c>
      <c r="F321" s="20">
        <v>1.1874</v>
      </c>
      <c r="G321" s="21" t="s">
        <v>14</v>
      </c>
    </row>
    <row r="322" spans="1:7">
      <c r="A322" s="22">
        <v>44067</v>
      </c>
      <c r="B322" s="20">
        <v>1.1798999999999999</v>
      </c>
      <c r="C322" s="20">
        <v>1.1853</v>
      </c>
      <c r="D322" s="20">
        <v>1.1786000000000001</v>
      </c>
      <c r="E322" s="20">
        <v>1.1798</v>
      </c>
      <c r="F322" s="20">
        <v>1.1798</v>
      </c>
      <c r="G322" s="21" t="s">
        <v>14</v>
      </c>
    </row>
    <row r="323" spans="1:7">
      <c r="A323" s="22">
        <v>44068</v>
      </c>
      <c r="B323" s="20">
        <v>1.1795</v>
      </c>
      <c r="C323" s="20">
        <v>1.1843999999999999</v>
      </c>
      <c r="D323" s="20">
        <v>1.1785000000000001</v>
      </c>
      <c r="E323" s="20">
        <v>1.1795</v>
      </c>
      <c r="F323" s="20">
        <v>1.1795</v>
      </c>
      <c r="G323" s="21" t="s">
        <v>14</v>
      </c>
    </row>
    <row r="324" spans="1:7">
      <c r="A324" s="22">
        <v>44069</v>
      </c>
      <c r="B324" s="20">
        <v>1.1833</v>
      </c>
      <c r="C324" s="20">
        <v>1.1839999999999999</v>
      </c>
      <c r="D324" s="20">
        <v>1.1776</v>
      </c>
      <c r="E324" s="20">
        <v>1.1835</v>
      </c>
      <c r="F324" s="20">
        <v>1.1835</v>
      </c>
      <c r="G324" s="21" t="s">
        <v>14</v>
      </c>
    </row>
    <row r="325" spans="1:7">
      <c r="A325" s="22">
        <v>44070</v>
      </c>
      <c r="B325" s="20">
        <v>1.1839999999999999</v>
      </c>
      <c r="C325" s="20">
        <v>1.1899</v>
      </c>
      <c r="D325" s="20">
        <v>1.1766000000000001</v>
      </c>
      <c r="E325" s="20">
        <v>1.1842999999999999</v>
      </c>
      <c r="F325" s="20">
        <v>1.1842999999999999</v>
      </c>
      <c r="G325" s="21" t="s">
        <v>14</v>
      </c>
    </row>
    <row r="326" spans="1:7">
      <c r="A326" s="22">
        <v>44071</v>
      </c>
      <c r="B326" s="20">
        <v>1.1819999999999999</v>
      </c>
      <c r="C326" s="20">
        <v>1.1919999999999999</v>
      </c>
      <c r="D326" s="20">
        <v>1.1812</v>
      </c>
      <c r="E326" s="20">
        <v>1.1819999999999999</v>
      </c>
      <c r="F326" s="20">
        <v>1.1819999999999999</v>
      </c>
      <c r="G326" s="21" t="s">
        <v>14</v>
      </c>
    </row>
    <row r="327" spans="1:7">
      <c r="A327" s="22">
        <v>44074</v>
      </c>
      <c r="B327" s="20">
        <v>1.1917</v>
      </c>
      <c r="C327" s="20">
        <v>1.1963999999999999</v>
      </c>
      <c r="D327" s="20">
        <v>1.1884999999999999</v>
      </c>
      <c r="E327" s="20">
        <v>1.1918</v>
      </c>
      <c r="F327" s="20">
        <v>1.1918</v>
      </c>
      <c r="G327" s="21" t="s">
        <v>14</v>
      </c>
    </row>
    <row r="328" spans="1:7">
      <c r="A328" s="22">
        <v>44075</v>
      </c>
      <c r="B328" s="20">
        <v>1.1939</v>
      </c>
      <c r="C328" s="20">
        <v>1.2011000000000001</v>
      </c>
      <c r="D328" s="20">
        <v>1.1937</v>
      </c>
      <c r="E328" s="20">
        <v>1.1939</v>
      </c>
      <c r="F328" s="20">
        <v>1.1939</v>
      </c>
      <c r="G328" s="21" t="s">
        <v>14</v>
      </c>
    </row>
    <row r="329" spans="1:7">
      <c r="A329" s="22">
        <v>44076</v>
      </c>
      <c r="B329" s="20">
        <v>1.1922999999999999</v>
      </c>
      <c r="C329" s="20">
        <v>1.1923999999999999</v>
      </c>
      <c r="D329" s="20">
        <v>1.1823999999999999</v>
      </c>
      <c r="E329" s="20">
        <v>1.1922999999999999</v>
      </c>
      <c r="F329" s="20">
        <v>1.1922999999999999</v>
      </c>
      <c r="G329" s="21" t="s">
        <v>14</v>
      </c>
    </row>
    <row r="330" spans="1:7">
      <c r="A330" s="22">
        <v>44077</v>
      </c>
      <c r="B330" s="20">
        <v>1.1846000000000001</v>
      </c>
      <c r="C330" s="20">
        <v>1.1848000000000001</v>
      </c>
      <c r="D330" s="20">
        <v>1.179</v>
      </c>
      <c r="E330" s="20">
        <v>1.1847000000000001</v>
      </c>
      <c r="F330" s="20">
        <v>1.1847000000000001</v>
      </c>
      <c r="G330" s="21" t="s">
        <v>14</v>
      </c>
    </row>
    <row r="331" spans="1:7">
      <c r="A331" s="22">
        <v>44078</v>
      </c>
      <c r="B331" s="20">
        <v>1.1843999999999999</v>
      </c>
      <c r="C331" s="20">
        <v>1.1863999999999999</v>
      </c>
      <c r="D331" s="20">
        <v>1.1781999999999999</v>
      </c>
      <c r="E331" s="20">
        <v>1.1839999999999999</v>
      </c>
      <c r="F331" s="20">
        <v>1.1839999999999999</v>
      </c>
      <c r="G331" s="21" t="s">
        <v>14</v>
      </c>
    </row>
    <row r="332" spans="1:7">
      <c r="A332" s="22">
        <v>44081</v>
      </c>
      <c r="B332" s="20">
        <v>1.1837</v>
      </c>
      <c r="C332" s="20">
        <v>1.1849000000000001</v>
      </c>
      <c r="D332" s="20">
        <v>1.1814</v>
      </c>
      <c r="E332" s="20">
        <v>1.1834</v>
      </c>
      <c r="F332" s="20">
        <v>1.1834</v>
      </c>
      <c r="G332" s="21" t="s">
        <v>14</v>
      </c>
    </row>
    <row r="333" spans="1:7">
      <c r="A333" s="22">
        <v>44082</v>
      </c>
      <c r="B333" s="20">
        <v>1.1819</v>
      </c>
      <c r="C333" s="20">
        <v>1.1829000000000001</v>
      </c>
      <c r="D333" s="20">
        <v>1.1767000000000001</v>
      </c>
      <c r="E333" s="20">
        <v>1.1821999999999999</v>
      </c>
      <c r="F333" s="20">
        <v>1.1821999999999999</v>
      </c>
      <c r="G333" s="21" t="s">
        <v>14</v>
      </c>
    </row>
    <row r="334" spans="1:7">
      <c r="A334" s="22">
        <v>44083</v>
      </c>
      <c r="B334" s="20">
        <v>1.1769000000000001</v>
      </c>
      <c r="C334" s="20">
        <v>1.1831</v>
      </c>
      <c r="D334" s="20">
        <v>1.1754</v>
      </c>
      <c r="E334" s="20">
        <v>1.177</v>
      </c>
      <c r="F334" s="20">
        <v>1.177</v>
      </c>
      <c r="G334" s="21" t="s">
        <v>14</v>
      </c>
    </row>
    <row r="335" spans="1:7">
      <c r="A335" s="22">
        <v>44084</v>
      </c>
      <c r="B335" s="20">
        <v>1.1806000000000001</v>
      </c>
      <c r="C335" s="20">
        <v>1.1915</v>
      </c>
      <c r="D335" s="20">
        <v>1.1802999999999999</v>
      </c>
      <c r="E335" s="20">
        <v>1.1806000000000001</v>
      </c>
      <c r="F335" s="20">
        <v>1.1806000000000001</v>
      </c>
      <c r="G335" s="21" t="s">
        <v>14</v>
      </c>
    </row>
    <row r="336" spans="1:7">
      <c r="A336" s="22">
        <v>44085</v>
      </c>
      <c r="B336" s="20">
        <v>1.1826000000000001</v>
      </c>
      <c r="C336" s="20">
        <v>1.1876</v>
      </c>
      <c r="D336" s="20">
        <v>1.1826000000000001</v>
      </c>
      <c r="E336" s="20">
        <v>1.1823999999999999</v>
      </c>
      <c r="F336" s="20">
        <v>1.1823999999999999</v>
      </c>
      <c r="G336" s="21" t="s">
        <v>14</v>
      </c>
    </row>
    <row r="337" spans="1:7">
      <c r="A337" s="22">
        <v>44088</v>
      </c>
      <c r="B337" s="20">
        <v>1.1843999999999999</v>
      </c>
      <c r="C337" s="20">
        <v>1.1888000000000001</v>
      </c>
      <c r="D337" s="20">
        <v>1.1833</v>
      </c>
      <c r="E337" s="20">
        <v>1.1842999999999999</v>
      </c>
      <c r="F337" s="20">
        <v>1.1842999999999999</v>
      </c>
      <c r="G337" s="21" t="s">
        <v>14</v>
      </c>
    </row>
    <row r="338" spans="1:7">
      <c r="A338" s="22">
        <v>44089</v>
      </c>
      <c r="B338" s="20">
        <v>1.1867000000000001</v>
      </c>
      <c r="C338" s="20">
        <v>1.1900999999999999</v>
      </c>
      <c r="D338" s="20">
        <v>1.1840999999999999</v>
      </c>
      <c r="E338" s="20">
        <v>1.1870000000000001</v>
      </c>
      <c r="F338" s="20">
        <v>1.1870000000000001</v>
      </c>
      <c r="G338" s="21" t="s">
        <v>14</v>
      </c>
    </row>
    <row r="339" spans="1:7">
      <c r="A339" s="22">
        <v>44090</v>
      </c>
      <c r="B339" s="20">
        <v>1.1842999999999999</v>
      </c>
      <c r="C339" s="20">
        <v>1.1882999999999999</v>
      </c>
      <c r="D339" s="20">
        <v>1.1815</v>
      </c>
      <c r="E339" s="20">
        <v>1.1843999999999999</v>
      </c>
      <c r="F339" s="20">
        <v>1.1843999999999999</v>
      </c>
      <c r="G339" s="21" t="s">
        <v>14</v>
      </c>
    </row>
    <row r="340" spans="1:7">
      <c r="A340" s="22">
        <v>44091</v>
      </c>
      <c r="B340" s="20">
        <v>1.1803999999999999</v>
      </c>
      <c r="C340" s="20">
        <v>1.1830000000000001</v>
      </c>
      <c r="D340" s="20">
        <v>1.1741999999999999</v>
      </c>
      <c r="E340" s="20">
        <v>1.1802999999999999</v>
      </c>
      <c r="F340" s="20">
        <v>1.1802999999999999</v>
      </c>
      <c r="G340" s="21" t="s">
        <v>14</v>
      </c>
    </row>
    <row r="341" spans="1:7">
      <c r="A341" s="22">
        <v>44092</v>
      </c>
      <c r="B341" s="20">
        <v>1.1853</v>
      </c>
      <c r="C341" s="20">
        <v>1.1871</v>
      </c>
      <c r="D341" s="20">
        <v>1.1831</v>
      </c>
      <c r="E341" s="20">
        <v>1.1848000000000001</v>
      </c>
      <c r="F341" s="20">
        <v>1.1848000000000001</v>
      </c>
      <c r="G341" s="21" t="s">
        <v>14</v>
      </c>
    </row>
    <row r="342" spans="1:7">
      <c r="A342" s="22">
        <v>44095</v>
      </c>
      <c r="B342" s="20">
        <v>1.1846000000000001</v>
      </c>
      <c r="C342" s="20">
        <v>1.1873</v>
      </c>
      <c r="D342" s="20">
        <v>1.1733</v>
      </c>
      <c r="E342" s="20">
        <v>1.1846000000000001</v>
      </c>
      <c r="F342" s="20">
        <v>1.1846000000000001</v>
      </c>
      <c r="G342" s="21" t="s">
        <v>14</v>
      </c>
    </row>
    <row r="343" spans="1:7">
      <c r="A343" s="22">
        <v>44096</v>
      </c>
      <c r="B343" s="20">
        <v>1.1761999999999999</v>
      </c>
      <c r="C343" s="20">
        <v>1.1773</v>
      </c>
      <c r="D343" s="20">
        <v>1.1693</v>
      </c>
      <c r="E343" s="20">
        <v>1.1768000000000001</v>
      </c>
      <c r="F343" s="20">
        <v>1.1768000000000001</v>
      </c>
      <c r="G343" s="21" t="s">
        <v>14</v>
      </c>
    </row>
    <row r="344" spans="1:7">
      <c r="A344" s="22">
        <v>44097</v>
      </c>
      <c r="B344" s="20">
        <v>1.1708000000000001</v>
      </c>
      <c r="C344" s="20">
        <v>1.1719999999999999</v>
      </c>
      <c r="D344" s="20">
        <v>1.1665000000000001</v>
      </c>
      <c r="E344" s="20">
        <v>1.1708000000000001</v>
      </c>
      <c r="F344" s="20">
        <v>1.1708000000000001</v>
      </c>
      <c r="G344" s="21" t="s">
        <v>14</v>
      </c>
    </row>
    <row r="345" spans="1:7">
      <c r="A345" s="22">
        <v>44098</v>
      </c>
      <c r="B345" s="20">
        <v>1.1661999999999999</v>
      </c>
      <c r="C345" s="20">
        <v>1.1680999999999999</v>
      </c>
      <c r="D345" s="20">
        <v>1.163</v>
      </c>
      <c r="E345" s="20">
        <v>1.1658999999999999</v>
      </c>
      <c r="F345" s="20">
        <v>1.1658999999999999</v>
      </c>
      <c r="G345" s="21" t="s">
        <v>14</v>
      </c>
    </row>
    <row r="346" spans="1:7">
      <c r="A346" s="22">
        <v>44099</v>
      </c>
      <c r="B346" s="20">
        <v>1.1674</v>
      </c>
      <c r="C346" s="20">
        <v>1.1685000000000001</v>
      </c>
      <c r="D346" s="20">
        <v>1.1613</v>
      </c>
      <c r="E346" s="20">
        <v>1.1673</v>
      </c>
      <c r="F346" s="20">
        <v>1.1673</v>
      </c>
      <c r="G346" s="21" t="s">
        <v>14</v>
      </c>
    </row>
    <row r="347" spans="1:7">
      <c r="A347" s="22">
        <v>44102</v>
      </c>
      <c r="B347" s="20">
        <v>1.1635</v>
      </c>
      <c r="C347" s="20">
        <v>1.1679999999999999</v>
      </c>
      <c r="D347" s="20">
        <v>1.1617</v>
      </c>
      <c r="E347" s="20">
        <v>1.1635</v>
      </c>
      <c r="F347" s="20">
        <v>1.1635</v>
      </c>
      <c r="G347" s="21" t="s">
        <v>14</v>
      </c>
    </row>
    <row r="348" spans="1:7">
      <c r="A348" s="22">
        <v>44103</v>
      </c>
      <c r="B348" s="20">
        <v>1.1677999999999999</v>
      </c>
      <c r="C348" s="20">
        <v>1.1741999999999999</v>
      </c>
      <c r="D348" s="20">
        <v>1.1667000000000001</v>
      </c>
      <c r="E348" s="20">
        <v>1.1678999999999999</v>
      </c>
      <c r="F348" s="20">
        <v>1.1678999999999999</v>
      </c>
      <c r="G348" s="21" t="s">
        <v>14</v>
      </c>
    </row>
    <row r="349" spans="1:7">
      <c r="A349" s="22">
        <v>44104</v>
      </c>
      <c r="B349" s="20">
        <v>1.1742999999999999</v>
      </c>
      <c r="C349" s="20">
        <v>1.1756</v>
      </c>
      <c r="D349" s="20">
        <v>1.1686000000000001</v>
      </c>
      <c r="E349" s="20">
        <v>1.1741999999999999</v>
      </c>
      <c r="F349" s="20">
        <v>1.1741999999999999</v>
      </c>
      <c r="G349" s="21" t="s">
        <v>14</v>
      </c>
    </row>
    <row r="350" spans="1:7">
      <c r="A350" s="22">
        <v>44105</v>
      </c>
      <c r="B350" s="20">
        <v>1.1724000000000001</v>
      </c>
      <c r="C350" s="20">
        <v>1.1767000000000001</v>
      </c>
      <c r="D350" s="20">
        <v>1.1718</v>
      </c>
      <c r="E350" s="20">
        <v>1.1726000000000001</v>
      </c>
      <c r="F350" s="20">
        <v>1.1726000000000001</v>
      </c>
      <c r="G350" s="21" t="s">
        <v>14</v>
      </c>
    </row>
    <row r="351" spans="1:7">
      <c r="A351" s="22">
        <v>44106</v>
      </c>
      <c r="B351" s="20">
        <v>1.1744000000000001</v>
      </c>
      <c r="C351" s="20">
        <v>1.1747000000000001</v>
      </c>
      <c r="D351" s="20">
        <v>1.1697</v>
      </c>
      <c r="E351" s="20">
        <v>1.1745000000000001</v>
      </c>
      <c r="F351" s="20">
        <v>1.1745000000000001</v>
      </c>
      <c r="G351" s="21" t="s">
        <v>14</v>
      </c>
    </row>
    <row r="352" spans="1:7">
      <c r="A352" s="22">
        <v>44109</v>
      </c>
      <c r="B352" s="20">
        <v>1.1721999999999999</v>
      </c>
      <c r="C352" s="20">
        <v>1.1797</v>
      </c>
      <c r="D352" s="20">
        <v>1.1718999999999999</v>
      </c>
      <c r="E352" s="20">
        <v>1.1719999999999999</v>
      </c>
      <c r="F352" s="20">
        <v>1.1719999999999999</v>
      </c>
      <c r="G352" s="21" t="s">
        <v>14</v>
      </c>
    </row>
    <row r="353" spans="1:7">
      <c r="A353" s="22">
        <v>44110</v>
      </c>
      <c r="B353" s="20">
        <v>1.1788000000000001</v>
      </c>
      <c r="C353" s="20">
        <v>1.1807000000000001</v>
      </c>
      <c r="D353" s="20">
        <v>1.1767000000000001</v>
      </c>
      <c r="E353" s="20">
        <v>1.1792</v>
      </c>
      <c r="F353" s="20">
        <v>1.1792</v>
      </c>
      <c r="G353" s="21" t="s">
        <v>14</v>
      </c>
    </row>
    <row r="354" spans="1:7">
      <c r="A354" s="22">
        <v>44111</v>
      </c>
      <c r="B354" s="20">
        <v>1.1737</v>
      </c>
      <c r="C354" s="20">
        <v>1.1780999999999999</v>
      </c>
      <c r="D354" s="20">
        <v>1.1725000000000001</v>
      </c>
      <c r="E354" s="20">
        <v>1.1738</v>
      </c>
      <c r="F354" s="20">
        <v>1.1738</v>
      </c>
      <c r="G354" s="21" t="s">
        <v>14</v>
      </c>
    </row>
    <row r="355" spans="1:7">
      <c r="A355" s="22">
        <v>44112</v>
      </c>
      <c r="B355" s="20">
        <v>1.1766000000000001</v>
      </c>
      <c r="C355" s="20">
        <v>1.1780999999999999</v>
      </c>
      <c r="D355" s="20">
        <v>1.1735</v>
      </c>
      <c r="E355" s="20">
        <v>1.1767000000000001</v>
      </c>
      <c r="F355" s="20">
        <v>1.1767000000000001</v>
      </c>
      <c r="G355" s="21" t="s">
        <v>14</v>
      </c>
    </row>
    <row r="356" spans="1:7">
      <c r="A356" s="22">
        <v>44113</v>
      </c>
      <c r="B356" s="20">
        <v>1.1767000000000001</v>
      </c>
      <c r="C356" s="20">
        <v>1.1825000000000001</v>
      </c>
      <c r="D356" s="20">
        <v>1.1758999999999999</v>
      </c>
      <c r="E356" s="20">
        <v>1.1767000000000001</v>
      </c>
      <c r="F356" s="20">
        <v>1.1767000000000001</v>
      </c>
      <c r="G356" s="21" t="s">
        <v>14</v>
      </c>
    </row>
    <row r="357" spans="1:7">
      <c r="A357" s="22">
        <v>44116</v>
      </c>
      <c r="B357" s="20">
        <v>1.1813</v>
      </c>
      <c r="C357" s="20">
        <v>1.1827000000000001</v>
      </c>
      <c r="D357" s="20">
        <v>1.1788000000000001</v>
      </c>
      <c r="E357" s="20">
        <v>1.1817</v>
      </c>
      <c r="F357" s="20">
        <v>1.1817</v>
      </c>
      <c r="G357" s="21" t="s">
        <v>14</v>
      </c>
    </row>
    <row r="358" spans="1:7">
      <c r="A358" s="22">
        <v>44117</v>
      </c>
      <c r="B358" s="20">
        <v>1.1814</v>
      </c>
      <c r="C358" s="20">
        <v>1.1814</v>
      </c>
      <c r="D358" s="20">
        <v>1.1736</v>
      </c>
      <c r="E358" s="20">
        <v>1.1816</v>
      </c>
      <c r="F358" s="20">
        <v>1.1816</v>
      </c>
      <c r="G358" s="21" t="s">
        <v>14</v>
      </c>
    </row>
    <row r="359" spans="1:7">
      <c r="A359" s="22">
        <v>44118</v>
      </c>
      <c r="B359" s="20">
        <v>1.1744000000000001</v>
      </c>
      <c r="C359" s="20">
        <v>1.177</v>
      </c>
      <c r="D359" s="20">
        <v>1.1721999999999999</v>
      </c>
      <c r="E359" s="20">
        <v>1.1741999999999999</v>
      </c>
      <c r="F359" s="20">
        <v>1.1741999999999999</v>
      </c>
      <c r="G359" s="21" t="s">
        <v>14</v>
      </c>
    </row>
    <row r="360" spans="1:7">
      <c r="A360" s="22">
        <v>44119</v>
      </c>
      <c r="B360" s="20">
        <v>1.1748000000000001</v>
      </c>
      <c r="C360" s="20">
        <v>1.1760999999999999</v>
      </c>
      <c r="D360" s="20">
        <v>1.169</v>
      </c>
      <c r="E360" s="20">
        <v>1.1744000000000001</v>
      </c>
      <c r="F360" s="20">
        <v>1.1744000000000001</v>
      </c>
      <c r="G360" s="21" t="s">
        <v>14</v>
      </c>
    </row>
    <row r="361" spans="1:7">
      <c r="A361" s="22">
        <v>44120</v>
      </c>
      <c r="B361" s="20">
        <v>1.1706000000000001</v>
      </c>
      <c r="C361" s="20">
        <v>1.1747000000000001</v>
      </c>
      <c r="D361" s="20">
        <v>1.1695</v>
      </c>
      <c r="E361" s="20">
        <v>1.1707000000000001</v>
      </c>
      <c r="F361" s="20">
        <v>1.1707000000000001</v>
      </c>
      <c r="G361" s="21" t="s">
        <v>14</v>
      </c>
    </row>
    <row r="362" spans="1:7">
      <c r="A362" s="22">
        <v>44123</v>
      </c>
      <c r="B362" s="20">
        <v>1.1716</v>
      </c>
      <c r="C362" s="20">
        <v>1.1795</v>
      </c>
      <c r="D362" s="20">
        <v>1.1705000000000001</v>
      </c>
      <c r="E362" s="20">
        <v>1.1716</v>
      </c>
      <c r="F362" s="20">
        <v>1.1716</v>
      </c>
      <c r="G362" s="21" t="s">
        <v>14</v>
      </c>
    </row>
    <row r="363" spans="1:7">
      <c r="A363" s="22">
        <v>44124</v>
      </c>
      <c r="B363" s="20">
        <v>1.1768000000000001</v>
      </c>
      <c r="C363" s="20">
        <v>1.1839999999999999</v>
      </c>
      <c r="D363" s="20">
        <v>1.1762999999999999</v>
      </c>
      <c r="E363" s="20">
        <v>1.1769000000000001</v>
      </c>
      <c r="F363" s="20">
        <v>1.1769000000000001</v>
      </c>
      <c r="G363" s="21" t="s">
        <v>14</v>
      </c>
    </row>
    <row r="364" spans="1:7">
      <c r="A364" s="22">
        <v>44125</v>
      </c>
      <c r="B364" s="20">
        <v>1.1829000000000001</v>
      </c>
      <c r="C364" s="20">
        <v>1.1881999999999999</v>
      </c>
      <c r="D364" s="20">
        <v>1.1829000000000001</v>
      </c>
      <c r="E364" s="20">
        <v>1.1830000000000001</v>
      </c>
      <c r="F364" s="20">
        <v>1.1830000000000001</v>
      </c>
      <c r="G364" s="21" t="s">
        <v>14</v>
      </c>
    </row>
    <row r="365" spans="1:7">
      <c r="A365" s="22">
        <v>44126</v>
      </c>
      <c r="B365" s="20">
        <v>1.1851</v>
      </c>
      <c r="C365" s="20">
        <v>1.1869000000000001</v>
      </c>
      <c r="D365" s="20">
        <v>1.1813</v>
      </c>
      <c r="E365" s="20">
        <v>1.1854</v>
      </c>
      <c r="F365" s="20">
        <v>1.1854</v>
      </c>
      <c r="G365" s="21" t="s">
        <v>14</v>
      </c>
    </row>
    <row r="366" spans="1:7">
      <c r="A366" s="22">
        <v>44127</v>
      </c>
      <c r="B366" s="20">
        <v>1.1814</v>
      </c>
      <c r="C366" s="20">
        <v>1.1859999999999999</v>
      </c>
      <c r="D366" s="20">
        <v>1.1788000000000001</v>
      </c>
      <c r="E366" s="20">
        <v>1.1815</v>
      </c>
      <c r="F366" s="20">
        <v>1.1815</v>
      </c>
      <c r="G366" s="21" t="s">
        <v>14</v>
      </c>
    </row>
    <row r="367" spans="1:7">
      <c r="A367" s="22">
        <v>44130</v>
      </c>
      <c r="B367" s="20">
        <v>1.1848000000000001</v>
      </c>
      <c r="C367" s="20">
        <v>1.1851</v>
      </c>
      <c r="D367" s="20">
        <v>1.1803999999999999</v>
      </c>
      <c r="E367" s="20">
        <v>1.1848000000000001</v>
      </c>
      <c r="F367" s="20">
        <v>1.1848000000000001</v>
      </c>
      <c r="G367" s="21" t="s">
        <v>14</v>
      </c>
    </row>
    <row r="368" spans="1:7">
      <c r="A368" s="22">
        <v>44131</v>
      </c>
      <c r="B368" s="20">
        <v>1.1809000000000001</v>
      </c>
      <c r="C368" s="20">
        <v>1.1838</v>
      </c>
      <c r="D368" s="20">
        <v>1.1798999999999999</v>
      </c>
      <c r="E368" s="20">
        <v>1.1809000000000001</v>
      </c>
      <c r="F368" s="20">
        <v>1.1809000000000001</v>
      </c>
      <c r="G368" s="21" t="s">
        <v>14</v>
      </c>
    </row>
    <row r="369" spans="1:7">
      <c r="A369" s="22">
        <v>44132</v>
      </c>
      <c r="B369" s="20">
        <v>1.1781999999999999</v>
      </c>
      <c r="C369" s="20">
        <v>1.1788000000000001</v>
      </c>
      <c r="D369" s="20">
        <v>1.1718999999999999</v>
      </c>
      <c r="E369" s="20">
        <v>1.1783999999999999</v>
      </c>
      <c r="F369" s="20">
        <v>1.1783999999999999</v>
      </c>
      <c r="G369" s="21" t="s">
        <v>14</v>
      </c>
    </row>
    <row r="370" spans="1:7">
      <c r="A370" s="22">
        <v>44133</v>
      </c>
      <c r="B370" s="20">
        <v>1.1747000000000001</v>
      </c>
      <c r="C370" s="20">
        <v>1.1758999999999999</v>
      </c>
      <c r="D370" s="20">
        <v>1.1656</v>
      </c>
      <c r="E370" s="20">
        <v>1.1749000000000001</v>
      </c>
      <c r="F370" s="20">
        <v>1.1749000000000001</v>
      </c>
      <c r="G370" s="21" t="s">
        <v>14</v>
      </c>
    </row>
    <row r="371" spans="1:7">
      <c r="A371" s="22">
        <v>44134</v>
      </c>
      <c r="B371" s="20">
        <v>1.1677</v>
      </c>
      <c r="C371" s="20">
        <v>1.1702999999999999</v>
      </c>
      <c r="D371" s="20">
        <v>1.1642999999999999</v>
      </c>
      <c r="E371" s="20">
        <v>1.1678999999999999</v>
      </c>
      <c r="F371" s="20">
        <v>1.1678999999999999</v>
      </c>
      <c r="G371" s="21" t="s">
        <v>14</v>
      </c>
    </row>
    <row r="372" spans="1:7">
      <c r="A372" s="22">
        <v>44137</v>
      </c>
      <c r="B372" s="20">
        <v>1.1642999999999999</v>
      </c>
      <c r="C372" s="20">
        <v>1.1657</v>
      </c>
      <c r="D372" s="20">
        <v>1.1624000000000001</v>
      </c>
      <c r="E372" s="20">
        <v>1.1641999999999999</v>
      </c>
      <c r="F372" s="20">
        <v>1.1641999999999999</v>
      </c>
      <c r="G372" s="21" t="s">
        <v>14</v>
      </c>
    </row>
    <row r="373" spans="1:7">
      <c r="A373" s="22">
        <v>44138</v>
      </c>
      <c r="B373" s="20">
        <v>1.1642999999999999</v>
      </c>
      <c r="C373" s="20">
        <v>1.1741999999999999</v>
      </c>
      <c r="D373" s="20">
        <v>1.1637999999999999</v>
      </c>
      <c r="E373" s="20">
        <v>1.1642999999999999</v>
      </c>
      <c r="F373" s="20">
        <v>1.1642999999999999</v>
      </c>
      <c r="G373" s="21" t="s">
        <v>14</v>
      </c>
    </row>
    <row r="374" spans="1:7">
      <c r="A374" s="22">
        <v>44139</v>
      </c>
      <c r="B374" s="20">
        <v>1.1765000000000001</v>
      </c>
      <c r="C374" s="20">
        <v>1.1769000000000001</v>
      </c>
      <c r="D374" s="20">
        <v>1.1608000000000001</v>
      </c>
      <c r="E374" s="20">
        <v>1.1761999999999999</v>
      </c>
      <c r="F374" s="20">
        <v>1.1761999999999999</v>
      </c>
      <c r="G374" s="21" t="s">
        <v>14</v>
      </c>
    </row>
    <row r="375" spans="1:7">
      <c r="A375" s="22">
        <v>44140</v>
      </c>
      <c r="B375" s="20">
        <v>1.173</v>
      </c>
      <c r="C375" s="20">
        <v>1.1857</v>
      </c>
      <c r="D375" s="20">
        <v>1.1713</v>
      </c>
      <c r="E375" s="20">
        <v>1.1733</v>
      </c>
      <c r="F375" s="20">
        <v>1.1733</v>
      </c>
      <c r="G375" s="21" t="s">
        <v>14</v>
      </c>
    </row>
    <row r="376" spans="1:7">
      <c r="A376" s="22">
        <v>44141</v>
      </c>
      <c r="B376" s="20">
        <v>1.1814</v>
      </c>
      <c r="C376" s="20">
        <v>1.1891</v>
      </c>
      <c r="D376" s="20">
        <v>1.1796</v>
      </c>
      <c r="E376" s="20">
        <v>1.1818</v>
      </c>
      <c r="F376" s="20">
        <v>1.1818</v>
      </c>
      <c r="G376" s="21" t="s">
        <v>14</v>
      </c>
    </row>
    <row r="377" spans="1:7">
      <c r="A377" s="22">
        <v>44144</v>
      </c>
      <c r="B377" s="20">
        <v>1.1893</v>
      </c>
      <c r="C377" s="20">
        <v>1.1919</v>
      </c>
      <c r="D377" s="20">
        <v>1.1797</v>
      </c>
      <c r="E377" s="20">
        <v>1.1893</v>
      </c>
      <c r="F377" s="20">
        <v>1.1893</v>
      </c>
      <c r="G377" s="21" t="s">
        <v>14</v>
      </c>
    </row>
    <row r="378" spans="1:7">
      <c r="A378" s="22">
        <v>44145</v>
      </c>
      <c r="B378" s="20">
        <v>1.1822999999999999</v>
      </c>
      <c r="C378" s="20">
        <v>1.1843999999999999</v>
      </c>
      <c r="D378" s="20">
        <v>1.1780999999999999</v>
      </c>
      <c r="E378" s="20">
        <v>1.1827000000000001</v>
      </c>
      <c r="F378" s="20">
        <v>1.1827000000000001</v>
      </c>
      <c r="G378" s="21" t="s">
        <v>14</v>
      </c>
    </row>
    <row r="379" spans="1:7">
      <c r="A379" s="22">
        <v>44146</v>
      </c>
      <c r="B379" s="20">
        <v>1.1819999999999999</v>
      </c>
      <c r="C379" s="20">
        <v>1.1833</v>
      </c>
      <c r="D379" s="20">
        <v>1.1747000000000001</v>
      </c>
      <c r="E379" s="20">
        <v>1.1819</v>
      </c>
      <c r="F379" s="20">
        <v>1.1819</v>
      </c>
      <c r="G379" s="21" t="s">
        <v>14</v>
      </c>
    </row>
    <row r="380" spans="1:7">
      <c r="A380" s="22">
        <v>44147</v>
      </c>
      <c r="B380" s="20">
        <v>1.1778999999999999</v>
      </c>
      <c r="C380" s="20">
        <v>1.1822999999999999</v>
      </c>
      <c r="D380" s="20">
        <v>1.1759999999999999</v>
      </c>
      <c r="E380" s="20">
        <v>1.1779999999999999</v>
      </c>
      <c r="F380" s="20">
        <v>1.1779999999999999</v>
      </c>
      <c r="G380" s="21" t="s">
        <v>14</v>
      </c>
    </row>
    <row r="381" spans="1:7">
      <c r="A381" s="22">
        <v>44148</v>
      </c>
      <c r="B381" s="20">
        <v>1.1805000000000001</v>
      </c>
      <c r="C381" s="20">
        <v>1.1834</v>
      </c>
      <c r="D381" s="20">
        <v>1.18</v>
      </c>
      <c r="E381" s="20">
        <v>1.1802999999999999</v>
      </c>
      <c r="F381" s="20">
        <v>1.1802999999999999</v>
      </c>
      <c r="G381" s="21" t="s">
        <v>14</v>
      </c>
    </row>
    <row r="382" spans="1:7">
      <c r="A382" s="22">
        <v>44151</v>
      </c>
      <c r="B382" s="20">
        <v>1.1843999999999999</v>
      </c>
      <c r="C382" s="20">
        <v>1.1869000000000001</v>
      </c>
      <c r="D382" s="20">
        <v>1.1815</v>
      </c>
      <c r="E382" s="20">
        <v>1.1845000000000001</v>
      </c>
      <c r="F382" s="20">
        <v>1.1845000000000001</v>
      </c>
      <c r="G382" s="21" t="s">
        <v>14</v>
      </c>
    </row>
    <row r="383" spans="1:7">
      <c r="A383" s="22">
        <v>44152</v>
      </c>
      <c r="B383" s="20">
        <v>1.1859999999999999</v>
      </c>
      <c r="C383" s="20">
        <v>1.1893</v>
      </c>
      <c r="D383" s="20">
        <v>1.1846000000000001</v>
      </c>
      <c r="E383" s="20">
        <v>1.1859</v>
      </c>
      <c r="F383" s="20">
        <v>1.1859</v>
      </c>
      <c r="G383" s="21" t="s">
        <v>14</v>
      </c>
    </row>
    <row r="384" spans="1:7">
      <c r="A384" s="22">
        <v>44153</v>
      </c>
      <c r="B384" s="20">
        <v>1.1863999999999999</v>
      </c>
      <c r="C384" s="20">
        <v>1.1891</v>
      </c>
      <c r="D384" s="20">
        <v>1.1851</v>
      </c>
      <c r="E384" s="20">
        <v>1.1863999999999999</v>
      </c>
      <c r="F384" s="20">
        <v>1.1863999999999999</v>
      </c>
      <c r="G384" s="21" t="s">
        <v>14</v>
      </c>
    </row>
    <row r="385" spans="1:7">
      <c r="A385" s="22">
        <v>44154</v>
      </c>
      <c r="B385" s="20">
        <v>1.1842999999999999</v>
      </c>
      <c r="C385" s="20">
        <v>1.1855</v>
      </c>
      <c r="D385" s="20">
        <v>1.1817</v>
      </c>
      <c r="E385" s="20">
        <v>1.1848000000000001</v>
      </c>
      <c r="F385" s="20">
        <v>1.1848000000000001</v>
      </c>
      <c r="G385" s="21" t="s">
        <v>14</v>
      </c>
    </row>
    <row r="386" spans="1:7">
      <c r="A386" s="22">
        <v>44155</v>
      </c>
      <c r="B386" s="20">
        <v>1.1867000000000001</v>
      </c>
      <c r="C386" s="20">
        <v>1.1891</v>
      </c>
      <c r="D386" s="20">
        <v>1.1852</v>
      </c>
      <c r="E386" s="20">
        <v>1.1866000000000001</v>
      </c>
      <c r="F386" s="20">
        <v>1.1866000000000001</v>
      </c>
      <c r="G386" s="21" t="s">
        <v>14</v>
      </c>
    </row>
    <row r="387" spans="1:7">
      <c r="A387" s="22">
        <v>44158</v>
      </c>
      <c r="B387" s="20">
        <v>1.1865000000000001</v>
      </c>
      <c r="C387" s="20">
        <v>1.1906000000000001</v>
      </c>
      <c r="D387" s="20">
        <v>1.1802999999999999</v>
      </c>
      <c r="E387" s="20">
        <v>1.1866000000000001</v>
      </c>
      <c r="F387" s="20">
        <v>1.1866000000000001</v>
      </c>
      <c r="G387" s="21" t="s">
        <v>14</v>
      </c>
    </row>
    <row r="388" spans="1:7">
      <c r="A388" s="22">
        <v>44159</v>
      </c>
      <c r="B388" s="20">
        <v>1.1841999999999999</v>
      </c>
      <c r="C388" s="20">
        <v>1.1894</v>
      </c>
      <c r="D388" s="20">
        <v>1.1839</v>
      </c>
      <c r="E388" s="20">
        <v>1.1842999999999999</v>
      </c>
      <c r="F388" s="20">
        <v>1.1842999999999999</v>
      </c>
      <c r="G388" s="21" t="s">
        <v>14</v>
      </c>
    </row>
    <row r="389" spans="1:7">
      <c r="A389" s="22">
        <v>44160</v>
      </c>
      <c r="B389" s="20">
        <v>1.1900999999999999</v>
      </c>
      <c r="C389" s="20">
        <v>1.1928000000000001</v>
      </c>
      <c r="D389" s="20">
        <v>1.1882999999999999</v>
      </c>
      <c r="E389" s="20">
        <v>1.1900999999999999</v>
      </c>
      <c r="F389" s="20">
        <v>1.1900999999999999</v>
      </c>
      <c r="G389" s="21" t="s">
        <v>14</v>
      </c>
    </row>
    <row r="390" spans="1:7">
      <c r="A390" s="22">
        <v>44161</v>
      </c>
      <c r="B390" s="20">
        <v>1.1918</v>
      </c>
      <c r="C390" s="20">
        <v>1.1940999999999999</v>
      </c>
      <c r="D390" s="20">
        <v>1.1887000000000001</v>
      </c>
      <c r="E390" s="20">
        <v>1.1919999999999999</v>
      </c>
      <c r="F390" s="20">
        <v>1.1919999999999999</v>
      </c>
      <c r="G390" s="21" t="s">
        <v>14</v>
      </c>
    </row>
    <row r="391" spans="1:7">
      <c r="A391" s="22">
        <v>44162</v>
      </c>
      <c r="B391" s="20">
        <v>1.1912</v>
      </c>
      <c r="C391" s="20">
        <v>1.1961999999999999</v>
      </c>
      <c r="D391" s="20">
        <v>1.1911</v>
      </c>
      <c r="E391" s="20">
        <v>1.1916</v>
      </c>
      <c r="F391" s="20">
        <v>1.1916</v>
      </c>
      <c r="G391" s="21" t="s">
        <v>14</v>
      </c>
    </row>
    <row r="392" spans="1:7">
      <c r="A392" s="22">
        <v>44165</v>
      </c>
      <c r="B392" s="20">
        <v>1.1971000000000001</v>
      </c>
      <c r="C392" s="20">
        <v>1.2001999999999999</v>
      </c>
      <c r="D392" s="20">
        <v>1.1943999999999999</v>
      </c>
      <c r="E392" s="20">
        <v>1.1971000000000001</v>
      </c>
      <c r="F392" s="20">
        <v>1.1971000000000001</v>
      </c>
      <c r="G392" s="21" t="s">
        <v>14</v>
      </c>
    </row>
    <row r="393" spans="1:7">
      <c r="A393" s="22">
        <v>44166</v>
      </c>
      <c r="B393" s="20">
        <v>1.1938</v>
      </c>
      <c r="C393" s="20">
        <v>1.2054</v>
      </c>
      <c r="D393" s="20">
        <v>1.1936</v>
      </c>
      <c r="E393" s="20">
        <v>1.1938</v>
      </c>
      <c r="F393" s="20">
        <v>1.1938</v>
      </c>
      <c r="G393" s="21" t="s">
        <v>14</v>
      </c>
    </row>
    <row r="394" spans="1:7">
      <c r="A394" s="22">
        <v>44167</v>
      </c>
      <c r="B394" s="20">
        <v>1.2070000000000001</v>
      </c>
      <c r="C394" s="20">
        <v>1.2107000000000001</v>
      </c>
      <c r="D394" s="20">
        <v>1.2040999999999999</v>
      </c>
      <c r="E394" s="20">
        <v>1.2074</v>
      </c>
      <c r="F394" s="20">
        <v>1.2074</v>
      </c>
      <c r="G394" s="21" t="s">
        <v>14</v>
      </c>
    </row>
    <row r="395" spans="1:7">
      <c r="A395" s="22">
        <v>44168</v>
      </c>
      <c r="B395" s="20">
        <v>1.2113</v>
      </c>
      <c r="C395" s="20">
        <v>1.2175</v>
      </c>
      <c r="D395" s="20">
        <v>1.2101999999999999</v>
      </c>
      <c r="E395" s="20">
        <v>1.2115</v>
      </c>
      <c r="F395" s="20">
        <v>1.2115</v>
      </c>
      <c r="G395" s="21" t="s">
        <v>14</v>
      </c>
    </row>
    <row r="396" spans="1:7">
      <c r="A396" s="22">
        <v>44169</v>
      </c>
      <c r="B396" s="20">
        <v>1.2144999999999999</v>
      </c>
      <c r="C396" s="20">
        <v>1.2178</v>
      </c>
      <c r="D396" s="20">
        <v>1.2134</v>
      </c>
      <c r="E396" s="20">
        <v>1.2145999999999999</v>
      </c>
      <c r="F396" s="20">
        <v>1.2145999999999999</v>
      </c>
      <c r="G396" s="21" t="s">
        <v>14</v>
      </c>
    </row>
    <row r="397" spans="1:7">
      <c r="A397" s="22">
        <v>44172</v>
      </c>
      <c r="B397" s="20">
        <v>1.2121</v>
      </c>
      <c r="C397" s="20">
        <v>1.2163999999999999</v>
      </c>
      <c r="D397" s="20">
        <v>1.2081</v>
      </c>
      <c r="E397" s="20">
        <v>1.2121</v>
      </c>
      <c r="F397" s="20">
        <v>1.2121</v>
      </c>
      <c r="G397" s="21" t="s">
        <v>14</v>
      </c>
    </row>
    <row r="398" spans="1:7">
      <c r="A398" s="22">
        <v>44173</v>
      </c>
      <c r="B398" s="20">
        <v>1.2109000000000001</v>
      </c>
      <c r="C398" s="20">
        <v>1.2134</v>
      </c>
      <c r="D398" s="20">
        <v>1.2097</v>
      </c>
      <c r="E398" s="20">
        <v>1.2113</v>
      </c>
      <c r="F398" s="20">
        <v>1.2113</v>
      </c>
      <c r="G398" s="21" t="s">
        <v>14</v>
      </c>
    </row>
    <row r="399" spans="1:7">
      <c r="A399" s="22">
        <v>44174</v>
      </c>
      <c r="B399" s="20">
        <v>1.2110000000000001</v>
      </c>
      <c r="C399" s="20">
        <v>1.2149000000000001</v>
      </c>
      <c r="D399" s="20">
        <v>1.2074</v>
      </c>
      <c r="E399" s="20">
        <v>1.2111000000000001</v>
      </c>
      <c r="F399" s="20">
        <v>1.2111000000000001</v>
      </c>
      <c r="G399" s="21" t="s">
        <v>14</v>
      </c>
    </row>
    <row r="400" spans="1:7">
      <c r="A400" s="22">
        <v>44175</v>
      </c>
      <c r="B400" s="20">
        <v>1.2081999999999999</v>
      </c>
      <c r="C400" s="20">
        <v>1.2158</v>
      </c>
      <c r="D400" s="20">
        <v>1.208</v>
      </c>
      <c r="E400" s="20">
        <v>1.2079</v>
      </c>
      <c r="F400" s="20">
        <v>1.2079</v>
      </c>
      <c r="G400" s="21" t="s">
        <v>14</v>
      </c>
    </row>
    <row r="401" spans="1:7">
      <c r="A401" s="22">
        <v>44176</v>
      </c>
      <c r="B401" s="20">
        <v>1.2142999999999999</v>
      </c>
      <c r="C401" s="20">
        <v>1.2163999999999999</v>
      </c>
      <c r="D401" s="20">
        <v>1.2108000000000001</v>
      </c>
      <c r="E401" s="20">
        <v>1.2143999999999999</v>
      </c>
      <c r="F401" s="20">
        <v>1.2143999999999999</v>
      </c>
      <c r="G401" s="21" t="s">
        <v>14</v>
      </c>
    </row>
    <row r="402" spans="1:7">
      <c r="A402" s="22">
        <v>44179</v>
      </c>
      <c r="B402" s="20">
        <v>1.2134</v>
      </c>
      <c r="C402" s="20">
        <v>1.2174</v>
      </c>
      <c r="D402" s="20">
        <v>1.2118</v>
      </c>
      <c r="E402" s="20">
        <v>1.2133</v>
      </c>
      <c r="F402" s="20">
        <v>1.2133</v>
      </c>
      <c r="G402" s="21" t="s">
        <v>14</v>
      </c>
    </row>
    <row r="403" spans="1:7">
      <c r="A403" s="22">
        <v>44180</v>
      </c>
      <c r="B403" s="20">
        <v>1.2149000000000001</v>
      </c>
      <c r="C403" s="20">
        <v>1.2165999999999999</v>
      </c>
      <c r="D403" s="20">
        <v>1.2126999999999999</v>
      </c>
      <c r="E403" s="20">
        <v>1.2149000000000001</v>
      </c>
      <c r="F403" s="20">
        <v>1.2149000000000001</v>
      </c>
      <c r="G403" s="21" t="s">
        <v>14</v>
      </c>
    </row>
    <row r="404" spans="1:7">
      <c r="A404" s="22">
        <v>44181</v>
      </c>
      <c r="B404" s="20">
        <v>1.2154</v>
      </c>
      <c r="C404" s="20">
        <v>1.2213000000000001</v>
      </c>
      <c r="D404" s="20">
        <v>1.2146999999999999</v>
      </c>
      <c r="E404" s="20">
        <v>1.2154</v>
      </c>
      <c r="F404" s="20">
        <v>1.2154</v>
      </c>
      <c r="G404" s="21" t="s">
        <v>14</v>
      </c>
    </row>
    <row r="405" spans="1:7">
      <c r="A405" s="22">
        <v>44182</v>
      </c>
      <c r="B405" s="20">
        <v>1.2197</v>
      </c>
      <c r="C405" s="20">
        <v>1.2262999999999999</v>
      </c>
      <c r="D405" s="20">
        <v>1.2192000000000001</v>
      </c>
      <c r="E405" s="20">
        <v>1.22</v>
      </c>
      <c r="F405" s="20">
        <v>1.22</v>
      </c>
      <c r="G405" s="21" t="s">
        <v>14</v>
      </c>
    </row>
    <row r="406" spans="1:7">
      <c r="A406" s="22">
        <v>44183</v>
      </c>
      <c r="B406" s="20">
        <v>1.2262</v>
      </c>
      <c r="C406" s="20">
        <v>1.2267999999999999</v>
      </c>
      <c r="D406" s="20">
        <v>1.2226999999999999</v>
      </c>
      <c r="E406" s="20">
        <v>1.2262999999999999</v>
      </c>
      <c r="F406" s="20">
        <v>1.2262999999999999</v>
      </c>
      <c r="G406" s="21" t="s">
        <v>14</v>
      </c>
    </row>
    <row r="407" spans="1:7">
      <c r="A407" s="22">
        <v>44186</v>
      </c>
      <c r="B407" s="20">
        <v>1.2211000000000001</v>
      </c>
      <c r="C407" s="20">
        <v>1.2235</v>
      </c>
      <c r="D407" s="20">
        <v>1.2131000000000001</v>
      </c>
      <c r="E407" s="20">
        <v>1.2216</v>
      </c>
      <c r="F407" s="20">
        <v>1.2216</v>
      </c>
      <c r="G407" s="21" t="s">
        <v>14</v>
      </c>
    </row>
    <row r="408" spans="1:7">
      <c r="A408" s="22">
        <v>44187</v>
      </c>
      <c r="B408" s="20">
        <v>1.2238</v>
      </c>
      <c r="C408" s="20">
        <v>1.2259</v>
      </c>
      <c r="D408" s="20">
        <v>1.2165999999999999</v>
      </c>
      <c r="E408" s="20">
        <v>1.2237</v>
      </c>
      <c r="F408" s="20">
        <v>1.2237</v>
      </c>
      <c r="G408" s="21" t="s">
        <v>14</v>
      </c>
    </row>
    <row r="409" spans="1:7">
      <c r="A409" s="22">
        <v>44188</v>
      </c>
      <c r="B409" s="20">
        <v>1.2185999999999999</v>
      </c>
      <c r="C409" s="20">
        <v>1.2219</v>
      </c>
      <c r="D409" s="20">
        <v>1.2158</v>
      </c>
      <c r="E409" s="20">
        <v>1.2186999999999999</v>
      </c>
      <c r="F409" s="20">
        <v>1.2186999999999999</v>
      </c>
      <c r="G409" s="21" t="s">
        <v>14</v>
      </c>
    </row>
    <row r="410" spans="1:7">
      <c r="A410" s="22">
        <v>44189</v>
      </c>
      <c r="B410" s="20">
        <v>1.2194</v>
      </c>
      <c r="C410" s="20">
        <v>1.2217</v>
      </c>
      <c r="D410" s="20">
        <v>1.2179</v>
      </c>
      <c r="E410" s="20">
        <v>1.2191000000000001</v>
      </c>
      <c r="F410" s="20">
        <v>1.2191000000000001</v>
      </c>
      <c r="G410" s="21" t="s">
        <v>14</v>
      </c>
    </row>
    <row r="411" spans="1:7">
      <c r="A411" s="22">
        <v>44190</v>
      </c>
      <c r="B411" s="20">
        <v>1.2184999999999999</v>
      </c>
      <c r="C411" s="20">
        <v>1.2213000000000001</v>
      </c>
      <c r="D411" s="20">
        <v>1.2166999999999999</v>
      </c>
      <c r="E411" s="20">
        <v>1.2184999999999999</v>
      </c>
      <c r="F411" s="20">
        <v>1.2184999999999999</v>
      </c>
      <c r="G411" s="21" t="s">
        <v>14</v>
      </c>
    </row>
    <row r="412" spans="1:7">
      <c r="A412" s="22">
        <v>44193</v>
      </c>
      <c r="B412" s="20">
        <v>1.2206999999999999</v>
      </c>
      <c r="C412" s="20">
        <v>1.2252000000000001</v>
      </c>
      <c r="D412" s="20">
        <v>1.2183999999999999</v>
      </c>
      <c r="E412" s="20">
        <v>1.2204999999999999</v>
      </c>
      <c r="F412" s="20">
        <v>1.2204999999999999</v>
      </c>
      <c r="G412" s="21" t="s">
        <v>14</v>
      </c>
    </row>
    <row r="413" spans="1:7">
      <c r="A413" s="22">
        <v>44194</v>
      </c>
      <c r="B413" s="20">
        <v>1.222</v>
      </c>
      <c r="C413" s="20">
        <v>1.2276</v>
      </c>
      <c r="D413" s="20">
        <v>1.222</v>
      </c>
      <c r="E413" s="20">
        <v>1.2222999999999999</v>
      </c>
      <c r="F413" s="20">
        <v>1.2222999999999999</v>
      </c>
      <c r="G413" s="21" t="s">
        <v>14</v>
      </c>
    </row>
    <row r="414" spans="1:7">
      <c r="A414" s="22">
        <v>44195</v>
      </c>
      <c r="B414" s="20">
        <v>1.2253000000000001</v>
      </c>
      <c r="C414" s="20">
        <v>1.2309000000000001</v>
      </c>
      <c r="D414" s="20">
        <v>1.2252000000000001</v>
      </c>
      <c r="E414" s="20">
        <v>1.2253000000000001</v>
      </c>
      <c r="F414" s="20">
        <v>1.2253000000000001</v>
      </c>
      <c r="G414" s="21" t="s">
        <v>14</v>
      </c>
    </row>
    <row r="415" spans="1:7">
      <c r="A415" s="22">
        <v>44196</v>
      </c>
      <c r="B415" s="20">
        <v>1.2299</v>
      </c>
      <c r="C415" s="20">
        <v>1.2310000000000001</v>
      </c>
      <c r="D415" s="20">
        <v>1.2222999999999999</v>
      </c>
      <c r="E415" s="20">
        <v>1.23</v>
      </c>
      <c r="F415" s="20">
        <v>1.23</v>
      </c>
      <c r="G415" s="21" t="s">
        <v>14</v>
      </c>
    </row>
    <row r="416" spans="1:7">
      <c r="A416" s="22">
        <v>44197</v>
      </c>
      <c r="B416" s="20">
        <v>1.2173</v>
      </c>
      <c r="C416" s="20">
        <v>1.2217</v>
      </c>
      <c r="D416" s="20">
        <v>1.2135</v>
      </c>
      <c r="E416" s="20">
        <v>1.218</v>
      </c>
      <c r="F416" s="20">
        <v>1.218</v>
      </c>
      <c r="G416" s="21" t="s">
        <v>14</v>
      </c>
    </row>
    <row r="417" spans="1:7">
      <c r="A417" s="22">
        <v>44200</v>
      </c>
      <c r="B417" s="20">
        <v>1.2249000000000001</v>
      </c>
      <c r="C417" s="20">
        <v>1.2310000000000001</v>
      </c>
      <c r="D417" s="20">
        <v>1.2171000000000001</v>
      </c>
      <c r="E417" s="20">
        <v>1.2251000000000001</v>
      </c>
      <c r="F417" s="20">
        <v>1.2251000000000001</v>
      </c>
      <c r="G417" s="21" t="s">
        <v>14</v>
      </c>
    </row>
    <row r="418" spans="1:7">
      <c r="A418" s="22">
        <v>44201</v>
      </c>
      <c r="B418" s="20">
        <v>1.2253000000000001</v>
      </c>
      <c r="C418" s="20">
        <v>1.2295</v>
      </c>
      <c r="D418" s="20">
        <v>1.2250000000000001</v>
      </c>
      <c r="E418" s="20">
        <v>1.2252000000000001</v>
      </c>
      <c r="F418" s="20">
        <v>1.2252000000000001</v>
      </c>
      <c r="G418" s="21" t="s">
        <v>14</v>
      </c>
    </row>
    <row r="419" spans="1:7">
      <c r="A419" s="22">
        <v>44202</v>
      </c>
      <c r="B419" s="20">
        <v>1.2299</v>
      </c>
      <c r="C419" s="20">
        <v>1.2350000000000001</v>
      </c>
      <c r="D419" s="20">
        <v>1.2266999999999999</v>
      </c>
      <c r="E419" s="20">
        <v>1.23</v>
      </c>
      <c r="F419" s="20">
        <v>1.23</v>
      </c>
      <c r="G419" s="21" t="s">
        <v>14</v>
      </c>
    </row>
    <row r="420" spans="1:7">
      <c r="A420" s="22">
        <v>44203</v>
      </c>
      <c r="B420" s="20">
        <v>1.2338</v>
      </c>
      <c r="C420" s="20">
        <v>1.2345999999999999</v>
      </c>
      <c r="D420" s="20">
        <v>1.2246999999999999</v>
      </c>
      <c r="E420" s="20">
        <v>1.2341</v>
      </c>
      <c r="F420" s="20">
        <v>1.2341</v>
      </c>
      <c r="G420" s="21" t="s">
        <v>14</v>
      </c>
    </row>
    <row r="421" spans="1:7">
      <c r="A421" s="22">
        <v>44204</v>
      </c>
      <c r="B421" s="20">
        <v>1.2269000000000001</v>
      </c>
      <c r="C421" s="20">
        <v>1.2282</v>
      </c>
      <c r="D421" s="20">
        <v>1.2215</v>
      </c>
      <c r="E421" s="20">
        <v>1.2271000000000001</v>
      </c>
      <c r="F421" s="20">
        <v>1.2271000000000001</v>
      </c>
      <c r="G421" s="21" t="s">
        <v>14</v>
      </c>
    </row>
    <row r="422" spans="1:7">
      <c r="A422" s="22">
        <v>44207</v>
      </c>
      <c r="B422" s="20">
        <v>1.2188000000000001</v>
      </c>
      <c r="C422" s="20">
        <v>1.22</v>
      </c>
      <c r="D422" s="20">
        <v>1.2135</v>
      </c>
      <c r="E422" s="20">
        <v>1.2185999999999999</v>
      </c>
      <c r="F422" s="20">
        <v>1.2185999999999999</v>
      </c>
      <c r="G422" s="21" t="s">
        <v>14</v>
      </c>
    </row>
    <row r="423" spans="1:7">
      <c r="A423" s="22">
        <v>44208</v>
      </c>
      <c r="B423" s="20">
        <v>1.2161999999999999</v>
      </c>
      <c r="C423" s="20">
        <v>1.2178</v>
      </c>
      <c r="D423" s="20">
        <v>1.2139</v>
      </c>
      <c r="E423" s="20">
        <v>1.2161</v>
      </c>
      <c r="F423" s="20">
        <v>1.2161</v>
      </c>
      <c r="G423" s="21" t="s">
        <v>14</v>
      </c>
    </row>
    <row r="424" spans="1:7">
      <c r="A424" s="22">
        <v>44209</v>
      </c>
      <c r="B424" s="20">
        <v>1.2209000000000001</v>
      </c>
      <c r="C424" s="20">
        <v>1.2224999999999999</v>
      </c>
      <c r="D424" s="20">
        <v>1.2155</v>
      </c>
      <c r="E424" s="20">
        <v>1.2209000000000001</v>
      </c>
      <c r="F424" s="20">
        <v>1.2209000000000001</v>
      </c>
      <c r="G424" s="21" t="s">
        <v>14</v>
      </c>
    </row>
    <row r="425" spans="1:7">
      <c r="A425" s="22">
        <v>44210</v>
      </c>
      <c r="B425" s="20">
        <v>1.2161999999999999</v>
      </c>
      <c r="C425" s="20">
        <v>1.2173</v>
      </c>
      <c r="D425" s="20">
        <v>1.2113</v>
      </c>
      <c r="E425" s="20">
        <v>1.2161999999999999</v>
      </c>
      <c r="F425" s="20">
        <v>1.2161999999999999</v>
      </c>
      <c r="G425" s="21" t="s">
        <v>14</v>
      </c>
    </row>
    <row r="426" spans="1:7">
      <c r="A426" s="22">
        <v>44211</v>
      </c>
      <c r="B426" s="20">
        <v>1.2153</v>
      </c>
      <c r="C426" s="20">
        <v>1.2161999999999999</v>
      </c>
      <c r="D426" s="20">
        <v>1.2084999999999999</v>
      </c>
      <c r="E426" s="20">
        <v>1.2151000000000001</v>
      </c>
      <c r="F426" s="20">
        <v>1.2151000000000001</v>
      </c>
      <c r="G426" s="21" t="s">
        <v>14</v>
      </c>
    </row>
    <row r="427" spans="1:7">
      <c r="A427" s="22">
        <v>44214</v>
      </c>
      <c r="B427" s="20">
        <v>1.2067000000000001</v>
      </c>
      <c r="C427" s="20">
        <v>1.2085999999999999</v>
      </c>
      <c r="D427" s="20">
        <v>1.2055</v>
      </c>
      <c r="E427" s="20">
        <v>1.2068000000000001</v>
      </c>
      <c r="F427" s="20">
        <v>1.2068000000000001</v>
      </c>
      <c r="G427" s="21" t="s">
        <v>14</v>
      </c>
    </row>
    <row r="428" spans="1:7">
      <c r="A428" s="22">
        <v>44215</v>
      </c>
      <c r="B428" s="20">
        <v>1.2078</v>
      </c>
      <c r="C428" s="20">
        <v>1.2144999999999999</v>
      </c>
      <c r="D428" s="20">
        <v>1.2078</v>
      </c>
      <c r="E428" s="20">
        <v>1.2077</v>
      </c>
      <c r="F428" s="20">
        <v>1.2077</v>
      </c>
      <c r="G428" s="21" t="s">
        <v>14</v>
      </c>
    </row>
    <row r="429" spans="1:7">
      <c r="A429" s="22">
        <v>44216</v>
      </c>
      <c r="B429" s="20">
        <v>1.2139</v>
      </c>
      <c r="C429" s="20">
        <v>1.216</v>
      </c>
      <c r="D429" s="20">
        <v>1.2078</v>
      </c>
      <c r="E429" s="20">
        <v>1.2139</v>
      </c>
      <c r="F429" s="20">
        <v>1.2139</v>
      </c>
      <c r="G429" s="21" t="s">
        <v>14</v>
      </c>
    </row>
    <row r="430" spans="1:7">
      <c r="A430" s="22">
        <v>44217</v>
      </c>
      <c r="B430" s="20">
        <v>1.2115</v>
      </c>
      <c r="C430" s="20">
        <v>1.2172000000000001</v>
      </c>
      <c r="D430" s="20">
        <v>1.2110000000000001</v>
      </c>
      <c r="E430" s="20">
        <v>1.2116</v>
      </c>
      <c r="F430" s="20">
        <v>1.2116</v>
      </c>
      <c r="G430" s="21" t="s">
        <v>14</v>
      </c>
    </row>
    <row r="431" spans="1:7">
      <c r="A431" s="22">
        <v>44218</v>
      </c>
      <c r="B431" s="20">
        <v>1.2165999999999999</v>
      </c>
      <c r="C431" s="20">
        <v>1.2188000000000001</v>
      </c>
      <c r="D431" s="20">
        <v>1.2152000000000001</v>
      </c>
      <c r="E431" s="20">
        <v>1.2165999999999999</v>
      </c>
      <c r="F431" s="20">
        <v>1.2165999999999999</v>
      </c>
      <c r="G431" s="21" t="s">
        <v>14</v>
      </c>
    </row>
    <row r="432" spans="1:7">
      <c r="A432" s="22">
        <v>44221</v>
      </c>
      <c r="B432" s="20">
        <v>1.2169000000000001</v>
      </c>
      <c r="C432" s="20">
        <v>1.2185999999999999</v>
      </c>
      <c r="D432" s="20">
        <v>1.2117</v>
      </c>
      <c r="E432" s="20">
        <v>1.2169000000000001</v>
      </c>
      <c r="F432" s="20">
        <v>1.2169000000000001</v>
      </c>
      <c r="G432" s="21" t="s">
        <v>14</v>
      </c>
    </row>
    <row r="433" spans="1:7">
      <c r="A433" s="22">
        <v>44222</v>
      </c>
      <c r="B433" s="20">
        <v>1.2142999999999999</v>
      </c>
      <c r="C433" s="20">
        <v>1.2175</v>
      </c>
      <c r="D433" s="20">
        <v>1.2108000000000001</v>
      </c>
      <c r="E433" s="20">
        <v>1.2145999999999999</v>
      </c>
      <c r="F433" s="20">
        <v>1.2145999999999999</v>
      </c>
      <c r="G433" s="21" t="s">
        <v>14</v>
      </c>
    </row>
    <row r="434" spans="1:7">
      <c r="A434" s="22">
        <v>44223</v>
      </c>
      <c r="B434" s="20">
        <v>1.2162999999999999</v>
      </c>
      <c r="C434" s="20">
        <v>1.2171000000000001</v>
      </c>
      <c r="D434" s="20">
        <v>1.2061999999999999</v>
      </c>
      <c r="E434" s="20">
        <v>1.2162999999999999</v>
      </c>
      <c r="F434" s="20">
        <v>1.2162999999999999</v>
      </c>
      <c r="G434" s="21" t="s">
        <v>14</v>
      </c>
    </row>
    <row r="435" spans="1:7">
      <c r="A435" s="22">
        <v>44224</v>
      </c>
      <c r="B435" s="20">
        <v>1.2104999999999999</v>
      </c>
      <c r="C435" s="20">
        <v>1.2143999999999999</v>
      </c>
      <c r="D435" s="20">
        <v>1.2081999999999999</v>
      </c>
      <c r="E435" s="20">
        <v>1.2104999999999999</v>
      </c>
      <c r="F435" s="20">
        <v>1.2104999999999999</v>
      </c>
      <c r="G435" s="21" t="s">
        <v>14</v>
      </c>
    </row>
    <row r="436" spans="1:7">
      <c r="A436" s="22">
        <v>44225</v>
      </c>
      <c r="B436" s="20">
        <v>1.2121</v>
      </c>
      <c r="C436" s="20">
        <v>1.2157</v>
      </c>
      <c r="D436" s="20">
        <v>1.2096</v>
      </c>
      <c r="E436" s="20">
        <v>1.212</v>
      </c>
      <c r="F436" s="20">
        <v>1.212</v>
      </c>
      <c r="G436" s="21" t="s">
        <v>14</v>
      </c>
    </row>
    <row r="437" spans="1:7">
      <c r="A437" s="22">
        <v>44228</v>
      </c>
      <c r="B437" s="20">
        <v>1.2122999999999999</v>
      </c>
      <c r="C437" s="20">
        <v>1.2136</v>
      </c>
      <c r="D437" s="20">
        <v>1.2069000000000001</v>
      </c>
      <c r="E437" s="20">
        <v>1.2123999999999999</v>
      </c>
      <c r="F437" s="20">
        <v>1.2123999999999999</v>
      </c>
      <c r="G437" s="21" t="s">
        <v>14</v>
      </c>
    </row>
    <row r="438" spans="1:7">
      <c r="A438" s="22">
        <v>44229</v>
      </c>
      <c r="B438" s="20">
        <v>1.2068000000000001</v>
      </c>
      <c r="C438" s="20">
        <v>1.2088000000000001</v>
      </c>
      <c r="D438" s="20">
        <v>1.2018</v>
      </c>
      <c r="E438" s="20">
        <v>1.2069000000000001</v>
      </c>
      <c r="F438" s="20">
        <v>1.2069000000000001</v>
      </c>
      <c r="G438" s="21" t="s">
        <v>14</v>
      </c>
    </row>
    <row r="439" spans="1:7">
      <c r="A439" s="22">
        <v>44230</v>
      </c>
      <c r="B439" s="20">
        <v>1.2039</v>
      </c>
      <c r="C439" s="20">
        <v>1.2050000000000001</v>
      </c>
      <c r="D439" s="20">
        <v>1.2004999999999999</v>
      </c>
      <c r="E439" s="20">
        <v>1.2039</v>
      </c>
      <c r="F439" s="20">
        <v>1.2039</v>
      </c>
      <c r="G439" s="21" t="s">
        <v>14</v>
      </c>
    </row>
    <row r="440" spans="1:7">
      <c r="A440" s="22">
        <v>44231</v>
      </c>
      <c r="B440" s="20">
        <v>1.2041999999999999</v>
      </c>
      <c r="C440" s="20">
        <v>1.2043999999999999</v>
      </c>
      <c r="D440" s="20">
        <v>1.1967000000000001</v>
      </c>
      <c r="E440" s="20">
        <v>1.2041999999999999</v>
      </c>
      <c r="F440" s="20">
        <v>1.2041999999999999</v>
      </c>
      <c r="G440" s="21" t="s">
        <v>14</v>
      </c>
    </row>
    <row r="441" spans="1:7">
      <c r="A441" s="22">
        <v>44232</v>
      </c>
      <c r="B441" s="20">
        <v>1.1967000000000001</v>
      </c>
      <c r="C441" s="20">
        <v>1.204</v>
      </c>
      <c r="D441" s="20">
        <v>1.1954</v>
      </c>
      <c r="E441" s="20">
        <v>1.1967000000000001</v>
      </c>
      <c r="F441" s="20">
        <v>1.1967000000000001</v>
      </c>
      <c r="G441" s="21" t="s">
        <v>14</v>
      </c>
    </row>
    <row r="442" spans="1:7">
      <c r="A442" s="22">
        <v>44235</v>
      </c>
      <c r="B442" s="20">
        <v>1.2049000000000001</v>
      </c>
      <c r="C442" s="20">
        <v>1.2069000000000001</v>
      </c>
      <c r="D442" s="20">
        <v>1.2020999999999999</v>
      </c>
      <c r="E442" s="20">
        <v>1.2049000000000001</v>
      </c>
      <c r="F442" s="20">
        <v>1.2049000000000001</v>
      </c>
      <c r="G442" s="21" t="s">
        <v>14</v>
      </c>
    </row>
    <row r="443" spans="1:7">
      <c r="A443" s="22">
        <v>44236</v>
      </c>
      <c r="B443" s="20">
        <v>1.2053</v>
      </c>
      <c r="C443" s="20">
        <v>1.2115</v>
      </c>
      <c r="D443" s="20">
        <v>1.2050000000000001</v>
      </c>
      <c r="E443" s="20">
        <v>1.2054</v>
      </c>
      <c r="F443" s="20">
        <v>1.2054</v>
      </c>
      <c r="G443" s="21" t="s">
        <v>14</v>
      </c>
    </row>
    <row r="444" spans="1:7">
      <c r="A444" s="22">
        <v>44237</v>
      </c>
      <c r="B444" s="20">
        <v>1.2117</v>
      </c>
      <c r="C444" s="20">
        <v>1.2143999999999999</v>
      </c>
      <c r="D444" s="20">
        <v>1.2110000000000001</v>
      </c>
      <c r="E444" s="20">
        <v>1.212</v>
      </c>
      <c r="F444" s="20">
        <v>1.212</v>
      </c>
      <c r="G444" s="21" t="s">
        <v>14</v>
      </c>
    </row>
    <row r="445" spans="1:7">
      <c r="A445" s="22">
        <v>44238</v>
      </c>
      <c r="B445" s="20">
        <v>1.2119</v>
      </c>
      <c r="C445" s="20">
        <v>1.2151000000000001</v>
      </c>
      <c r="D445" s="20">
        <v>1.2114</v>
      </c>
      <c r="E445" s="20">
        <v>1.2121</v>
      </c>
      <c r="F445" s="20">
        <v>1.2121</v>
      </c>
      <c r="G445" s="21" t="s">
        <v>14</v>
      </c>
    </row>
    <row r="446" spans="1:7">
      <c r="A446" s="22">
        <v>44239</v>
      </c>
      <c r="B446" s="20">
        <v>1.2130000000000001</v>
      </c>
      <c r="C446" s="20">
        <v>1.2136</v>
      </c>
      <c r="D446" s="20">
        <v>1.2083999999999999</v>
      </c>
      <c r="E446" s="20">
        <v>1.2132000000000001</v>
      </c>
      <c r="F446" s="20">
        <v>1.2132000000000001</v>
      </c>
      <c r="G446" s="21" t="s">
        <v>14</v>
      </c>
    </row>
    <row r="447" spans="1:7">
      <c r="A447" s="22">
        <v>44242</v>
      </c>
      <c r="B447" s="20">
        <v>1.2121</v>
      </c>
      <c r="C447" s="20">
        <v>1.2146999999999999</v>
      </c>
      <c r="D447" s="20">
        <v>1.2117</v>
      </c>
      <c r="E447" s="20">
        <v>1.2121999999999999</v>
      </c>
      <c r="F447" s="20">
        <v>1.2121999999999999</v>
      </c>
      <c r="G447" s="21" t="s">
        <v>14</v>
      </c>
    </row>
    <row r="448" spans="1:7">
      <c r="A448" s="22">
        <v>44243</v>
      </c>
      <c r="B448" s="20">
        <v>1.2132000000000001</v>
      </c>
      <c r="C448" s="20">
        <v>1.2171000000000001</v>
      </c>
      <c r="D448" s="20">
        <v>1.2096</v>
      </c>
      <c r="E448" s="20">
        <v>1.2132000000000001</v>
      </c>
      <c r="F448" s="20">
        <v>1.2132000000000001</v>
      </c>
      <c r="G448" s="21" t="s">
        <v>14</v>
      </c>
    </row>
    <row r="449" spans="1:7">
      <c r="A449" s="22">
        <v>44244</v>
      </c>
      <c r="B449" s="20">
        <v>1.2089000000000001</v>
      </c>
      <c r="C449" s="20">
        <v>1.2098</v>
      </c>
      <c r="D449" s="20">
        <v>1.2025999999999999</v>
      </c>
      <c r="E449" s="20">
        <v>1.2092000000000001</v>
      </c>
      <c r="F449" s="20">
        <v>1.2092000000000001</v>
      </c>
      <c r="G449" s="21" t="s">
        <v>14</v>
      </c>
    </row>
    <row r="450" spans="1:7">
      <c r="A450" s="22">
        <v>44245</v>
      </c>
      <c r="B450" s="20">
        <v>1.2045999999999999</v>
      </c>
      <c r="C450" s="20">
        <v>1.2089000000000001</v>
      </c>
      <c r="D450" s="20">
        <v>1.2036</v>
      </c>
      <c r="E450" s="20">
        <v>1.2048000000000001</v>
      </c>
      <c r="F450" s="20">
        <v>1.2048000000000001</v>
      </c>
      <c r="G450" s="21" t="s">
        <v>14</v>
      </c>
    </row>
    <row r="451" spans="1:7">
      <c r="A451" s="22">
        <v>44246</v>
      </c>
      <c r="B451" s="20">
        <v>1.2092000000000001</v>
      </c>
      <c r="C451" s="20">
        <v>1.2148000000000001</v>
      </c>
      <c r="D451" s="20">
        <v>1.2082999999999999</v>
      </c>
      <c r="E451" s="20">
        <v>1.2092000000000001</v>
      </c>
      <c r="F451" s="20">
        <v>1.2092000000000001</v>
      </c>
      <c r="G451" s="21" t="s">
        <v>14</v>
      </c>
    </row>
    <row r="452" spans="1:7">
      <c r="A452" s="22">
        <v>44249</v>
      </c>
      <c r="B452" s="20">
        <v>1.2123999999999999</v>
      </c>
      <c r="C452" s="20">
        <v>1.2155</v>
      </c>
      <c r="D452" s="20">
        <v>1.2092000000000001</v>
      </c>
      <c r="E452" s="20">
        <v>1.2125999999999999</v>
      </c>
      <c r="F452" s="20">
        <v>1.2125999999999999</v>
      </c>
      <c r="G452" s="21" t="s">
        <v>14</v>
      </c>
    </row>
    <row r="453" spans="1:7">
      <c r="A453" s="22">
        <v>44250</v>
      </c>
      <c r="B453" s="20">
        <v>1.2166999999999999</v>
      </c>
      <c r="C453" s="20">
        <v>1.2179</v>
      </c>
      <c r="D453" s="20">
        <v>1.2137</v>
      </c>
      <c r="E453" s="20">
        <v>1.2166999999999999</v>
      </c>
      <c r="F453" s="20">
        <v>1.2166999999999999</v>
      </c>
      <c r="G453" s="21" t="s">
        <v>14</v>
      </c>
    </row>
    <row r="454" spans="1:7">
      <c r="A454" s="22">
        <v>44251</v>
      </c>
      <c r="B454" s="20">
        <v>1.2152000000000001</v>
      </c>
      <c r="C454" s="20">
        <v>1.2174</v>
      </c>
      <c r="D454" s="20">
        <v>1.2111000000000001</v>
      </c>
      <c r="E454" s="20">
        <v>1.2152000000000001</v>
      </c>
      <c r="F454" s="20">
        <v>1.2152000000000001</v>
      </c>
      <c r="G454" s="21" t="s">
        <v>14</v>
      </c>
    </row>
    <row r="455" spans="1:7">
      <c r="A455" s="22">
        <v>44252</v>
      </c>
      <c r="B455" s="20">
        <v>1.2170000000000001</v>
      </c>
      <c r="C455" s="20">
        <v>1.2242</v>
      </c>
      <c r="D455" s="20">
        <v>1.2157</v>
      </c>
      <c r="E455" s="20">
        <v>1.2171000000000001</v>
      </c>
      <c r="F455" s="20">
        <v>1.2171000000000001</v>
      </c>
      <c r="G455" s="21" t="s">
        <v>14</v>
      </c>
    </row>
    <row r="456" spans="1:7">
      <c r="A456" s="22">
        <v>44253</v>
      </c>
      <c r="B456" s="20">
        <v>1.216</v>
      </c>
      <c r="C456" s="20">
        <v>1.2181999999999999</v>
      </c>
      <c r="D456" s="20">
        <v>1.2092000000000001</v>
      </c>
      <c r="E456" s="20">
        <v>1.216</v>
      </c>
      <c r="F456" s="20">
        <v>1.216</v>
      </c>
      <c r="G456" s="21" t="s">
        <v>14</v>
      </c>
    </row>
    <row r="457" spans="1:7">
      <c r="A457" s="22">
        <v>44256</v>
      </c>
      <c r="B457" s="20">
        <v>1.2091000000000001</v>
      </c>
      <c r="C457" s="20">
        <v>1.2101999999999999</v>
      </c>
      <c r="D457" s="20">
        <v>1.2030000000000001</v>
      </c>
      <c r="E457" s="20">
        <v>1.2090000000000001</v>
      </c>
      <c r="F457" s="20">
        <v>1.2090000000000001</v>
      </c>
      <c r="G457" s="21" t="s">
        <v>14</v>
      </c>
    </row>
    <row r="458" spans="1:7">
      <c r="A458" s="22">
        <v>44257</v>
      </c>
      <c r="B458" s="20">
        <v>1.2049000000000001</v>
      </c>
      <c r="C458" s="20">
        <v>1.208</v>
      </c>
      <c r="D458" s="20">
        <v>1.1994</v>
      </c>
      <c r="E458" s="20">
        <v>1.2051000000000001</v>
      </c>
      <c r="F458" s="20">
        <v>1.2051000000000001</v>
      </c>
      <c r="G458" s="21" t="s">
        <v>14</v>
      </c>
    </row>
    <row r="459" spans="1:7">
      <c r="A459" s="22">
        <v>44258</v>
      </c>
      <c r="B459" s="20">
        <v>1.2084999999999999</v>
      </c>
      <c r="C459" s="20">
        <v>1.2110000000000001</v>
      </c>
      <c r="D459" s="20">
        <v>1.2044999999999999</v>
      </c>
      <c r="E459" s="20">
        <v>1.2084999999999999</v>
      </c>
      <c r="F459" s="20">
        <v>1.2084999999999999</v>
      </c>
      <c r="G459" s="21" t="s">
        <v>14</v>
      </c>
    </row>
    <row r="460" spans="1:7">
      <c r="A460" s="22">
        <v>44259</v>
      </c>
      <c r="B460" s="20">
        <v>1.2048000000000001</v>
      </c>
      <c r="C460" s="20">
        <v>1.2063999999999999</v>
      </c>
      <c r="D460" s="20">
        <v>1.2024999999999999</v>
      </c>
      <c r="E460" s="20">
        <v>1.2051000000000001</v>
      </c>
      <c r="F460" s="20">
        <v>1.2051000000000001</v>
      </c>
      <c r="G460" s="21" t="s">
        <v>14</v>
      </c>
    </row>
    <row r="461" spans="1:7">
      <c r="A461" s="22">
        <v>44260</v>
      </c>
      <c r="B461" s="20">
        <v>1.1969000000000001</v>
      </c>
      <c r="C461" s="20">
        <v>1.1969000000000001</v>
      </c>
      <c r="D461" s="20">
        <v>1.1898</v>
      </c>
      <c r="E461" s="20">
        <v>1.1968000000000001</v>
      </c>
      <c r="F461" s="20">
        <v>1.1968000000000001</v>
      </c>
      <c r="G461" s="21" t="s">
        <v>14</v>
      </c>
    </row>
    <row r="462" spans="1:7">
      <c r="A462" s="22">
        <v>44263</v>
      </c>
      <c r="B462" s="20">
        <v>1.1924999999999999</v>
      </c>
      <c r="C462" s="20">
        <v>1.1932</v>
      </c>
      <c r="D462" s="20">
        <v>1.1848000000000001</v>
      </c>
      <c r="E462" s="20">
        <v>1.1926000000000001</v>
      </c>
      <c r="F462" s="20">
        <v>1.1926000000000001</v>
      </c>
      <c r="G462" s="21" t="s">
        <v>14</v>
      </c>
    </row>
    <row r="463" spans="1:7">
      <c r="A463" s="22">
        <v>44264</v>
      </c>
      <c r="B463" s="20">
        <v>1.1852</v>
      </c>
      <c r="C463" s="20">
        <v>1.1916</v>
      </c>
      <c r="D463" s="20">
        <v>1.1836</v>
      </c>
      <c r="E463" s="20">
        <v>1.1852</v>
      </c>
      <c r="F463" s="20">
        <v>1.1852</v>
      </c>
      <c r="G463" s="21" t="s">
        <v>14</v>
      </c>
    </row>
    <row r="464" spans="1:7">
      <c r="A464" s="22">
        <v>44265</v>
      </c>
      <c r="B464" s="20">
        <v>1.1897</v>
      </c>
      <c r="C464" s="20">
        <v>1.1924999999999999</v>
      </c>
      <c r="D464" s="20">
        <v>1.1870000000000001</v>
      </c>
      <c r="E464" s="20">
        <v>1.1898</v>
      </c>
      <c r="F464" s="20">
        <v>1.1898</v>
      </c>
      <c r="G464" s="21" t="s">
        <v>14</v>
      </c>
    </row>
    <row r="465" spans="1:7">
      <c r="A465" s="22">
        <v>44266</v>
      </c>
      <c r="B465" s="20">
        <v>1.1927000000000001</v>
      </c>
      <c r="C465" s="20">
        <v>1.1978</v>
      </c>
      <c r="D465" s="20">
        <v>1.1917</v>
      </c>
      <c r="E465" s="20">
        <v>1.1926000000000001</v>
      </c>
      <c r="F465" s="20">
        <v>1.1926000000000001</v>
      </c>
      <c r="G465" s="21" t="s">
        <v>14</v>
      </c>
    </row>
    <row r="466" spans="1:7">
      <c r="A466" s="22">
        <v>44267</v>
      </c>
      <c r="B466" s="20">
        <v>1.1981999999999999</v>
      </c>
      <c r="C466" s="20">
        <v>1.1990000000000001</v>
      </c>
      <c r="D466" s="20">
        <v>1.1911</v>
      </c>
      <c r="E466" s="20">
        <v>1.1986000000000001</v>
      </c>
      <c r="F466" s="20">
        <v>1.1986000000000001</v>
      </c>
      <c r="G466" s="21" t="s">
        <v>14</v>
      </c>
    </row>
    <row r="467" spans="1:7">
      <c r="A467" s="22">
        <v>44270</v>
      </c>
      <c r="B467" s="20">
        <v>1.1951000000000001</v>
      </c>
      <c r="C467" s="20">
        <v>1.1964999999999999</v>
      </c>
      <c r="D467" s="20">
        <v>1.1912</v>
      </c>
      <c r="E467" s="20">
        <v>1.1950000000000001</v>
      </c>
      <c r="F467" s="20">
        <v>1.1950000000000001</v>
      </c>
      <c r="G467" s="21" t="s">
        <v>14</v>
      </c>
    </row>
    <row r="468" spans="1:7">
      <c r="A468" s="22">
        <v>44271</v>
      </c>
      <c r="B468" s="20">
        <v>1.1927000000000001</v>
      </c>
      <c r="C468" s="20">
        <v>1.1953</v>
      </c>
      <c r="D468" s="20">
        <v>1.1883999999999999</v>
      </c>
      <c r="E468" s="20">
        <v>1.1926000000000001</v>
      </c>
      <c r="F468" s="20">
        <v>1.1926000000000001</v>
      </c>
      <c r="G468" s="21" t="s">
        <v>14</v>
      </c>
    </row>
    <row r="469" spans="1:7">
      <c r="A469" s="22">
        <v>44272</v>
      </c>
      <c r="B469" s="20">
        <v>1.1901999999999999</v>
      </c>
      <c r="C469" s="20">
        <v>1.1918</v>
      </c>
      <c r="D469" s="20">
        <v>1.1888000000000001</v>
      </c>
      <c r="E469" s="20">
        <v>1.1901999999999999</v>
      </c>
      <c r="F469" s="20">
        <v>1.1901999999999999</v>
      </c>
      <c r="G469" s="21" t="s">
        <v>14</v>
      </c>
    </row>
    <row r="470" spans="1:7">
      <c r="A470" s="22">
        <v>44273</v>
      </c>
      <c r="B470" s="20">
        <v>1.1980999999999999</v>
      </c>
      <c r="C470" s="20">
        <v>1.1991000000000001</v>
      </c>
      <c r="D470" s="20">
        <v>1.1910000000000001</v>
      </c>
      <c r="E470" s="20">
        <v>1.1982999999999999</v>
      </c>
      <c r="F470" s="20">
        <v>1.1982999999999999</v>
      </c>
      <c r="G470" s="21" t="s">
        <v>14</v>
      </c>
    </row>
    <row r="471" spans="1:7">
      <c r="A471" s="22">
        <v>44274</v>
      </c>
      <c r="B471" s="20">
        <v>1.1918</v>
      </c>
      <c r="C471" s="20">
        <v>1.1937</v>
      </c>
      <c r="D471" s="20">
        <v>1.1875</v>
      </c>
      <c r="E471" s="20">
        <v>1.1918</v>
      </c>
      <c r="F471" s="20">
        <v>1.1918</v>
      </c>
      <c r="G471" s="21" t="s">
        <v>14</v>
      </c>
    </row>
    <row r="472" spans="1:7">
      <c r="A472" s="22">
        <v>44277</v>
      </c>
      <c r="B472" s="20">
        <v>1.1884999999999999</v>
      </c>
      <c r="C472" s="20">
        <v>1.1937</v>
      </c>
      <c r="D472" s="20">
        <v>1.1876</v>
      </c>
      <c r="E472" s="20">
        <v>1.1882999999999999</v>
      </c>
      <c r="F472" s="20">
        <v>1.1882999999999999</v>
      </c>
      <c r="G472" s="21" t="s">
        <v>14</v>
      </c>
    </row>
    <row r="473" spans="1:7">
      <c r="A473" s="22">
        <v>44278</v>
      </c>
      <c r="B473" s="20">
        <v>1.1933</v>
      </c>
      <c r="C473" s="20">
        <v>1.1942999999999999</v>
      </c>
      <c r="D473" s="20">
        <v>1.1863999999999999</v>
      </c>
      <c r="E473" s="20">
        <v>1.1933</v>
      </c>
      <c r="F473" s="20">
        <v>1.1933</v>
      </c>
      <c r="G473" s="21" t="s">
        <v>14</v>
      </c>
    </row>
    <row r="474" spans="1:7">
      <c r="A474" s="22">
        <v>44279</v>
      </c>
      <c r="B474" s="20">
        <v>1.1840999999999999</v>
      </c>
      <c r="C474" s="20">
        <v>1.1851</v>
      </c>
      <c r="D474" s="20">
        <v>1.1813</v>
      </c>
      <c r="E474" s="20">
        <v>1.1839999999999999</v>
      </c>
      <c r="F474" s="20">
        <v>1.1839999999999999</v>
      </c>
      <c r="G474" s="21" t="s">
        <v>14</v>
      </c>
    </row>
    <row r="475" spans="1:7">
      <c r="A475" s="22">
        <v>44280</v>
      </c>
      <c r="B475" s="20">
        <v>1.1814</v>
      </c>
      <c r="C475" s="20">
        <v>1.1830000000000001</v>
      </c>
      <c r="D475" s="20">
        <v>1.1775</v>
      </c>
      <c r="E475" s="20">
        <v>1.1813</v>
      </c>
      <c r="F475" s="20">
        <v>1.1813</v>
      </c>
      <c r="G475" s="21" t="s">
        <v>14</v>
      </c>
    </row>
    <row r="476" spans="1:7">
      <c r="A476" s="22">
        <v>44281</v>
      </c>
      <c r="B476" s="20">
        <v>1.1776</v>
      </c>
      <c r="C476" s="20">
        <v>1.1803999999999999</v>
      </c>
      <c r="D476" s="20">
        <v>1.1773</v>
      </c>
      <c r="E476" s="20">
        <v>1.1777</v>
      </c>
      <c r="F476" s="20">
        <v>1.1777</v>
      </c>
      <c r="G476" s="21" t="s">
        <v>14</v>
      </c>
    </row>
    <row r="477" spans="1:7">
      <c r="A477" s="22">
        <v>44284</v>
      </c>
      <c r="B477" s="20">
        <v>1.1788000000000001</v>
      </c>
      <c r="C477" s="20">
        <v>1.1794</v>
      </c>
      <c r="D477" s="20">
        <v>1.1761999999999999</v>
      </c>
      <c r="E477" s="20">
        <v>1.1788000000000001</v>
      </c>
      <c r="F477" s="20">
        <v>1.1788000000000001</v>
      </c>
      <c r="G477" s="21" t="s">
        <v>14</v>
      </c>
    </row>
    <row r="478" spans="1:7">
      <c r="A478" s="22">
        <v>44285</v>
      </c>
      <c r="B478" s="20">
        <v>1.1769000000000001</v>
      </c>
      <c r="C478" s="20">
        <v>1.1776</v>
      </c>
      <c r="D478" s="20">
        <v>1.1713</v>
      </c>
      <c r="E478" s="20">
        <v>1.1771</v>
      </c>
      <c r="F478" s="20">
        <v>1.1771</v>
      </c>
      <c r="G478" s="21" t="s">
        <v>14</v>
      </c>
    </row>
    <row r="479" spans="1:7">
      <c r="A479" s="22">
        <v>44286</v>
      </c>
      <c r="B479" s="20">
        <v>1.1722999999999999</v>
      </c>
      <c r="C479" s="20">
        <v>1.1758999999999999</v>
      </c>
      <c r="D479" s="20">
        <v>1.1705000000000001</v>
      </c>
      <c r="E479" s="20">
        <v>1.1724000000000001</v>
      </c>
      <c r="F479" s="20">
        <v>1.1724000000000001</v>
      </c>
      <c r="G479" s="21" t="s">
        <v>14</v>
      </c>
    </row>
    <row r="480" spans="1:7">
      <c r="A480" s="22">
        <v>44287</v>
      </c>
      <c r="B480" s="20">
        <v>1.1729000000000001</v>
      </c>
      <c r="C480" s="20">
        <v>1.1776</v>
      </c>
      <c r="D480" s="20">
        <v>1.1715</v>
      </c>
      <c r="E480" s="20">
        <v>1.1729000000000001</v>
      </c>
      <c r="F480" s="20">
        <v>1.1729000000000001</v>
      </c>
      <c r="G480" s="21" t="s">
        <v>14</v>
      </c>
    </row>
    <row r="481" spans="1:7">
      <c r="A481" s="22">
        <v>44288</v>
      </c>
      <c r="B481" s="20">
        <v>1.1778</v>
      </c>
      <c r="C481" s="20">
        <v>1.1787000000000001</v>
      </c>
      <c r="D481" s="20">
        <v>1.1751</v>
      </c>
      <c r="E481" s="20">
        <v>1.1779999999999999</v>
      </c>
      <c r="F481" s="20">
        <v>1.1779999999999999</v>
      </c>
      <c r="G481" s="21" t="s">
        <v>14</v>
      </c>
    </row>
    <row r="482" spans="1:7">
      <c r="A482" s="22">
        <v>44291</v>
      </c>
      <c r="B482" s="20">
        <v>1.1766000000000001</v>
      </c>
      <c r="C482" s="20">
        <v>1.1816</v>
      </c>
      <c r="D482" s="20">
        <v>1.1738999999999999</v>
      </c>
      <c r="E482" s="20">
        <v>1.1768000000000001</v>
      </c>
      <c r="F482" s="20">
        <v>1.1768000000000001</v>
      </c>
      <c r="G482" s="21" t="s">
        <v>14</v>
      </c>
    </row>
    <row r="483" spans="1:7">
      <c r="A483" s="22">
        <v>44292</v>
      </c>
      <c r="B483" s="20">
        <v>1.1819</v>
      </c>
      <c r="C483" s="20">
        <v>1.1855</v>
      </c>
      <c r="D483" s="20">
        <v>1.1796</v>
      </c>
      <c r="E483" s="20">
        <v>1.1819</v>
      </c>
      <c r="F483" s="20">
        <v>1.1819</v>
      </c>
      <c r="G483" s="21" t="s">
        <v>14</v>
      </c>
    </row>
    <row r="484" spans="1:7">
      <c r="A484" s="22">
        <v>44293</v>
      </c>
      <c r="B484" s="20">
        <v>1.1875</v>
      </c>
      <c r="C484" s="20">
        <v>1.1915</v>
      </c>
      <c r="D484" s="20">
        <v>1.1865000000000001</v>
      </c>
      <c r="E484" s="20">
        <v>1.1874</v>
      </c>
      <c r="F484" s="20">
        <v>1.1874</v>
      </c>
      <c r="G484" s="21" t="s">
        <v>14</v>
      </c>
    </row>
    <row r="485" spans="1:7">
      <c r="A485" s="22">
        <v>44294</v>
      </c>
      <c r="B485" s="20">
        <v>1.1872</v>
      </c>
      <c r="C485" s="20">
        <v>1.1915</v>
      </c>
      <c r="D485" s="20">
        <v>1.1861999999999999</v>
      </c>
      <c r="E485" s="20">
        <v>1.1874</v>
      </c>
      <c r="F485" s="20">
        <v>1.1874</v>
      </c>
      <c r="G485" s="21" t="s">
        <v>14</v>
      </c>
    </row>
    <row r="486" spans="1:7">
      <c r="A486" s="22">
        <v>44295</v>
      </c>
      <c r="B486" s="20">
        <v>1.1916</v>
      </c>
      <c r="C486" s="20">
        <v>1.1922999999999999</v>
      </c>
      <c r="D486" s="20">
        <v>1.1869000000000001</v>
      </c>
      <c r="E486" s="20">
        <v>1.1916</v>
      </c>
      <c r="F486" s="20">
        <v>1.1916</v>
      </c>
      <c r="G486" s="21" t="s">
        <v>14</v>
      </c>
    </row>
    <row r="487" spans="1:7">
      <c r="A487" s="22">
        <v>44298</v>
      </c>
      <c r="B487" s="20">
        <v>1.1896</v>
      </c>
      <c r="C487" s="20">
        <v>1.1919999999999999</v>
      </c>
      <c r="D487" s="20">
        <v>1.1873</v>
      </c>
      <c r="E487" s="20">
        <v>1.1900999999999999</v>
      </c>
      <c r="F487" s="20">
        <v>1.1900999999999999</v>
      </c>
      <c r="G487" s="21" t="s">
        <v>14</v>
      </c>
    </row>
    <row r="488" spans="1:7">
      <c r="A488" s="22">
        <v>44299</v>
      </c>
      <c r="B488" s="20">
        <v>1.1912</v>
      </c>
      <c r="C488" s="20">
        <v>1.1953</v>
      </c>
      <c r="D488" s="20">
        <v>1.1883999999999999</v>
      </c>
      <c r="E488" s="20">
        <v>1.1915</v>
      </c>
      <c r="F488" s="20">
        <v>1.1915</v>
      </c>
      <c r="G488" s="21" t="s">
        <v>14</v>
      </c>
    </row>
    <row r="489" spans="1:7">
      <c r="A489" s="22">
        <v>44300</v>
      </c>
      <c r="B489" s="20">
        <v>1.1957</v>
      </c>
      <c r="C489" s="20">
        <v>1.1981999999999999</v>
      </c>
      <c r="D489" s="20">
        <v>1.1952</v>
      </c>
      <c r="E489" s="20">
        <v>1.1954</v>
      </c>
      <c r="F489" s="20">
        <v>1.1954</v>
      </c>
      <c r="G489" s="21" t="s">
        <v>14</v>
      </c>
    </row>
    <row r="490" spans="1:7">
      <c r="A490" s="22">
        <v>44301</v>
      </c>
      <c r="B490" s="20">
        <v>1.1981999999999999</v>
      </c>
      <c r="C490" s="20">
        <v>1.1993</v>
      </c>
      <c r="D490" s="20">
        <v>1.1958</v>
      </c>
      <c r="E490" s="20">
        <v>1.1986000000000001</v>
      </c>
      <c r="F490" s="20">
        <v>1.1986000000000001</v>
      </c>
      <c r="G490" s="21" t="s">
        <v>14</v>
      </c>
    </row>
    <row r="491" spans="1:7">
      <c r="A491" s="22">
        <v>44302</v>
      </c>
      <c r="B491" s="20">
        <v>1.1971000000000001</v>
      </c>
      <c r="C491" s="20">
        <v>1.1995</v>
      </c>
      <c r="D491" s="20">
        <v>1.1951000000000001</v>
      </c>
      <c r="E491" s="20">
        <v>1.1972</v>
      </c>
      <c r="F491" s="20">
        <v>1.1972</v>
      </c>
      <c r="G491" s="21" t="s">
        <v>14</v>
      </c>
    </row>
    <row r="492" spans="1:7">
      <c r="A492" s="22">
        <v>44305</v>
      </c>
      <c r="B492" s="20">
        <v>1.1968000000000001</v>
      </c>
      <c r="C492" s="20">
        <v>1.2048000000000001</v>
      </c>
      <c r="D492" s="20">
        <v>1.1942999999999999</v>
      </c>
      <c r="E492" s="20">
        <v>1.1969000000000001</v>
      </c>
      <c r="F492" s="20">
        <v>1.1969000000000001</v>
      </c>
      <c r="G492" s="21" t="s">
        <v>14</v>
      </c>
    </row>
    <row r="493" spans="1:7">
      <c r="A493" s="22">
        <v>44306</v>
      </c>
      <c r="B493" s="20">
        <v>1.2043999999999999</v>
      </c>
      <c r="C493" s="20">
        <v>1.2081999999999999</v>
      </c>
      <c r="D493" s="20">
        <v>1.2029000000000001</v>
      </c>
      <c r="E493" s="20">
        <v>1.2044999999999999</v>
      </c>
      <c r="F493" s="20">
        <v>1.2044999999999999</v>
      </c>
      <c r="G493" s="21" t="s">
        <v>14</v>
      </c>
    </row>
    <row r="494" spans="1:7">
      <c r="A494" s="22">
        <v>44307</v>
      </c>
      <c r="B494" s="20">
        <v>1.2033</v>
      </c>
      <c r="C494" s="20">
        <v>1.2044999999999999</v>
      </c>
      <c r="D494" s="20">
        <v>1.2</v>
      </c>
      <c r="E494" s="20">
        <v>1.2032</v>
      </c>
      <c r="F494" s="20">
        <v>1.2032</v>
      </c>
      <c r="G494" s="21" t="s">
        <v>14</v>
      </c>
    </row>
    <row r="495" spans="1:7">
      <c r="A495" s="22">
        <v>44308</v>
      </c>
      <c r="B495" s="20">
        <v>1.2038</v>
      </c>
      <c r="C495" s="20">
        <v>1.2070000000000001</v>
      </c>
      <c r="D495" s="20">
        <v>1.2003999999999999</v>
      </c>
      <c r="E495" s="20">
        <v>1.2038</v>
      </c>
      <c r="F495" s="20">
        <v>1.2038</v>
      </c>
      <c r="G495" s="21" t="s">
        <v>14</v>
      </c>
    </row>
    <row r="496" spans="1:7">
      <c r="A496" s="22">
        <v>44309</v>
      </c>
      <c r="B496" s="20">
        <v>1.2018</v>
      </c>
      <c r="C496" s="20">
        <v>1.2078</v>
      </c>
      <c r="D496" s="20">
        <v>1.2014</v>
      </c>
      <c r="E496" s="20">
        <v>1.2015</v>
      </c>
      <c r="F496" s="20">
        <v>1.2015</v>
      </c>
      <c r="G496" s="21" t="s">
        <v>14</v>
      </c>
    </row>
    <row r="497" spans="1:7">
      <c r="A497" s="22">
        <v>44312</v>
      </c>
      <c r="B497" s="20">
        <v>1.2090000000000001</v>
      </c>
      <c r="C497" s="20">
        <v>1.2118</v>
      </c>
      <c r="D497" s="20">
        <v>1.2063999999999999</v>
      </c>
      <c r="E497" s="20">
        <v>1.2090000000000001</v>
      </c>
      <c r="F497" s="20">
        <v>1.2090000000000001</v>
      </c>
      <c r="G497" s="21" t="s">
        <v>14</v>
      </c>
    </row>
    <row r="498" spans="1:7">
      <c r="A498" s="22">
        <v>44313</v>
      </c>
      <c r="B498" s="20">
        <v>1.2079</v>
      </c>
      <c r="C498" s="20">
        <v>1.2092000000000001</v>
      </c>
      <c r="D498" s="20">
        <v>1.2058</v>
      </c>
      <c r="E498" s="20">
        <v>1.2081999999999999</v>
      </c>
      <c r="F498" s="20">
        <v>1.2081999999999999</v>
      </c>
      <c r="G498" s="21" t="s">
        <v>14</v>
      </c>
    </row>
    <row r="499" spans="1:7">
      <c r="A499" s="22">
        <v>44314</v>
      </c>
      <c r="B499" s="20">
        <v>1.2089000000000001</v>
      </c>
      <c r="C499" s="20">
        <v>1.2101999999999999</v>
      </c>
      <c r="D499" s="20">
        <v>1.2058</v>
      </c>
      <c r="E499" s="20">
        <v>1.2090000000000001</v>
      </c>
      <c r="F499" s="20">
        <v>1.2090000000000001</v>
      </c>
      <c r="G499" s="21" t="s">
        <v>14</v>
      </c>
    </row>
    <row r="500" spans="1:7">
      <c r="A500" s="22">
        <v>44315</v>
      </c>
      <c r="B500" s="20">
        <v>1.2136</v>
      </c>
      <c r="C500" s="20">
        <v>1.2152000000000001</v>
      </c>
      <c r="D500" s="20">
        <v>1.2103999999999999</v>
      </c>
      <c r="E500" s="20">
        <v>1.2136</v>
      </c>
      <c r="F500" s="20">
        <v>1.2136</v>
      </c>
      <c r="G500" s="21" t="s">
        <v>14</v>
      </c>
    </row>
    <row r="501" spans="1:7">
      <c r="A501" s="22">
        <v>44316</v>
      </c>
      <c r="B501" s="20">
        <v>1.2124999999999999</v>
      </c>
      <c r="C501" s="20">
        <v>1.2129000000000001</v>
      </c>
      <c r="D501" s="20">
        <v>1.2024999999999999</v>
      </c>
      <c r="E501" s="20">
        <v>1.2126999999999999</v>
      </c>
      <c r="F501" s="20">
        <v>1.2126999999999999</v>
      </c>
      <c r="G501" s="21" t="s">
        <v>14</v>
      </c>
    </row>
    <row r="502" spans="1:7">
      <c r="A502" s="22">
        <v>44319</v>
      </c>
      <c r="B502" s="20">
        <v>1.2025999999999999</v>
      </c>
      <c r="C502" s="20">
        <v>1.2078</v>
      </c>
      <c r="D502" s="20">
        <v>1.2015</v>
      </c>
      <c r="E502" s="20">
        <v>1.2028000000000001</v>
      </c>
      <c r="F502" s="20">
        <v>1.2028000000000001</v>
      </c>
      <c r="G502" s="21" t="s">
        <v>14</v>
      </c>
    </row>
    <row r="503" spans="1:7">
      <c r="A503" s="22">
        <v>44320</v>
      </c>
      <c r="B503" s="20">
        <v>1.206</v>
      </c>
      <c r="C503" s="20">
        <v>1.2062999999999999</v>
      </c>
      <c r="D503" s="20">
        <v>1.2</v>
      </c>
      <c r="E503" s="20">
        <v>1.2060999999999999</v>
      </c>
      <c r="F503" s="20">
        <v>1.2060999999999999</v>
      </c>
      <c r="G503" s="21" t="s">
        <v>14</v>
      </c>
    </row>
    <row r="504" spans="1:7">
      <c r="A504" s="22">
        <v>44321</v>
      </c>
      <c r="B504" s="20">
        <v>1.2016</v>
      </c>
      <c r="C504" s="20">
        <v>1.2029000000000001</v>
      </c>
      <c r="D504" s="20">
        <v>1.1987000000000001</v>
      </c>
      <c r="E504" s="20">
        <v>1.2015</v>
      </c>
      <c r="F504" s="20">
        <v>1.2015</v>
      </c>
      <c r="G504" s="21" t="s">
        <v>14</v>
      </c>
    </row>
    <row r="505" spans="1:7">
      <c r="A505" s="22">
        <v>44322</v>
      </c>
      <c r="B505" s="20">
        <v>1.2009000000000001</v>
      </c>
      <c r="C505" s="20">
        <v>1.2070000000000001</v>
      </c>
      <c r="D505" s="20">
        <v>1.1994</v>
      </c>
      <c r="E505" s="20">
        <v>1.2008000000000001</v>
      </c>
      <c r="F505" s="20">
        <v>1.2008000000000001</v>
      </c>
      <c r="G505" s="21" t="s">
        <v>14</v>
      </c>
    </row>
    <row r="506" spans="1:7">
      <c r="A506" s="22">
        <v>44323</v>
      </c>
      <c r="B506" s="20">
        <v>1.2065999999999999</v>
      </c>
      <c r="C506" s="20">
        <v>1.2164999999999999</v>
      </c>
      <c r="D506" s="20">
        <v>1.2053</v>
      </c>
      <c r="E506" s="20">
        <v>1.2069000000000001</v>
      </c>
      <c r="F506" s="20">
        <v>1.2069000000000001</v>
      </c>
      <c r="G506" s="21" t="s">
        <v>14</v>
      </c>
    </row>
    <row r="507" spans="1:7">
      <c r="A507" s="22">
        <v>44326</v>
      </c>
      <c r="B507" s="20">
        <v>1.2168000000000001</v>
      </c>
      <c r="C507" s="20">
        <v>1.2177</v>
      </c>
      <c r="D507" s="20">
        <v>1.2137</v>
      </c>
      <c r="E507" s="20">
        <v>1.2171000000000001</v>
      </c>
      <c r="F507" s="20">
        <v>1.2171000000000001</v>
      </c>
      <c r="G507" s="21" t="s">
        <v>14</v>
      </c>
    </row>
    <row r="508" spans="1:7">
      <c r="A508" s="22">
        <v>44327</v>
      </c>
      <c r="B508" s="20">
        <v>1.2141999999999999</v>
      </c>
      <c r="C508" s="20">
        <v>1.218</v>
      </c>
      <c r="D508" s="20">
        <v>1.2124999999999999</v>
      </c>
      <c r="E508" s="20">
        <v>1.2141</v>
      </c>
      <c r="F508" s="20">
        <v>1.2141</v>
      </c>
      <c r="G508" s="21" t="s">
        <v>14</v>
      </c>
    </row>
    <row r="509" spans="1:7">
      <c r="A509" s="22">
        <v>44328</v>
      </c>
      <c r="B509" s="20">
        <v>1.2145999999999999</v>
      </c>
      <c r="C509" s="20">
        <v>1.2151000000000001</v>
      </c>
      <c r="D509" s="20">
        <v>1.2068000000000001</v>
      </c>
      <c r="E509" s="20">
        <v>1.2144999999999999</v>
      </c>
      <c r="F509" s="20">
        <v>1.2144999999999999</v>
      </c>
      <c r="G509" s="21" t="s">
        <v>14</v>
      </c>
    </row>
    <row r="510" spans="1:7">
      <c r="A510" s="22">
        <v>44329</v>
      </c>
      <c r="B510" s="20">
        <v>1.2077</v>
      </c>
      <c r="C510" s="20">
        <v>1.2107000000000001</v>
      </c>
      <c r="D510" s="20">
        <v>1.2053</v>
      </c>
      <c r="E510" s="20">
        <v>1.2079</v>
      </c>
      <c r="F510" s="20">
        <v>1.2079</v>
      </c>
      <c r="G510" s="21" t="s">
        <v>14</v>
      </c>
    </row>
    <row r="511" spans="1:7">
      <c r="A511" s="22">
        <v>44330</v>
      </c>
      <c r="B511" s="20">
        <v>1.208</v>
      </c>
      <c r="C511" s="20">
        <v>1.2148000000000001</v>
      </c>
      <c r="D511" s="20">
        <v>1.2071000000000001</v>
      </c>
      <c r="E511" s="20">
        <v>1.2077</v>
      </c>
      <c r="F511" s="20">
        <v>1.2077</v>
      </c>
      <c r="G511" s="21" t="s">
        <v>14</v>
      </c>
    </row>
    <row r="512" spans="1:7">
      <c r="A512" s="22">
        <v>44333</v>
      </c>
      <c r="B512" s="20">
        <v>1.2148000000000001</v>
      </c>
      <c r="C512" s="20">
        <v>1.2170000000000001</v>
      </c>
      <c r="D512" s="20">
        <v>1.2128000000000001</v>
      </c>
      <c r="E512" s="20">
        <v>1.2150000000000001</v>
      </c>
      <c r="F512" s="20">
        <v>1.2150000000000001</v>
      </c>
      <c r="G512" s="21" t="s">
        <v>14</v>
      </c>
    </row>
    <row r="513" spans="1:7">
      <c r="A513" s="22">
        <v>44334</v>
      </c>
      <c r="B513" s="20">
        <v>1.2155</v>
      </c>
      <c r="C513" s="20">
        <v>1.2232000000000001</v>
      </c>
      <c r="D513" s="20">
        <v>1.2154</v>
      </c>
      <c r="E513" s="20">
        <v>1.2157</v>
      </c>
      <c r="F513" s="20">
        <v>1.2157</v>
      </c>
      <c r="G513" s="21" t="s">
        <v>14</v>
      </c>
    </row>
    <row r="514" spans="1:7">
      <c r="A514" s="22">
        <v>44335</v>
      </c>
      <c r="B514" s="20">
        <v>1.2225999999999999</v>
      </c>
      <c r="C514" s="20">
        <v>1.2248000000000001</v>
      </c>
      <c r="D514" s="20">
        <v>1.2192000000000001</v>
      </c>
      <c r="E514" s="20">
        <v>1.2223999999999999</v>
      </c>
      <c r="F514" s="20">
        <v>1.2223999999999999</v>
      </c>
      <c r="G514" s="21" t="s">
        <v>14</v>
      </c>
    </row>
    <row r="515" spans="1:7">
      <c r="A515" s="22">
        <v>44336</v>
      </c>
      <c r="B515" s="20">
        <v>1.2173</v>
      </c>
      <c r="C515" s="20">
        <v>1.2229000000000001</v>
      </c>
      <c r="D515" s="20">
        <v>1.2171000000000001</v>
      </c>
      <c r="E515" s="20">
        <v>1.2173</v>
      </c>
      <c r="F515" s="20">
        <v>1.2173</v>
      </c>
      <c r="G515" s="21" t="s">
        <v>14</v>
      </c>
    </row>
    <row r="516" spans="1:7">
      <c r="A516" s="22">
        <v>44337</v>
      </c>
      <c r="B516" s="20">
        <v>1.2228000000000001</v>
      </c>
      <c r="C516" s="20">
        <v>1.2242</v>
      </c>
      <c r="D516" s="20">
        <v>1.2174</v>
      </c>
      <c r="E516" s="20">
        <v>1.2224999999999999</v>
      </c>
      <c r="F516" s="20">
        <v>1.2224999999999999</v>
      </c>
      <c r="G516" s="21" t="s">
        <v>14</v>
      </c>
    </row>
    <row r="517" spans="1:7">
      <c r="A517" s="22">
        <v>44340</v>
      </c>
      <c r="B517" s="20">
        <v>1.2181</v>
      </c>
      <c r="C517" s="20">
        <v>1.2229000000000001</v>
      </c>
      <c r="D517" s="20">
        <v>1.2176</v>
      </c>
      <c r="E517" s="20">
        <v>1.2182999999999999</v>
      </c>
      <c r="F517" s="20">
        <v>1.2182999999999999</v>
      </c>
      <c r="G517" s="21" t="s">
        <v>14</v>
      </c>
    </row>
    <row r="518" spans="1:7">
      <c r="A518" s="22">
        <v>44341</v>
      </c>
      <c r="B518" s="20">
        <v>1.2214</v>
      </c>
      <c r="C518" s="20">
        <v>1.2266999999999999</v>
      </c>
      <c r="D518" s="20">
        <v>1.2212000000000001</v>
      </c>
      <c r="E518" s="20">
        <v>1.2215</v>
      </c>
      <c r="F518" s="20">
        <v>1.2215</v>
      </c>
      <c r="G518" s="21" t="s">
        <v>14</v>
      </c>
    </row>
    <row r="519" spans="1:7">
      <c r="A519" s="22">
        <v>44342</v>
      </c>
      <c r="B519" s="20">
        <v>1.2249000000000001</v>
      </c>
      <c r="C519" s="20">
        <v>1.2264999999999999</v>
      </c>
      <c r="D519" s="20">
        <v>1.22</v>
      </c>
      <c r="E519" s="20">
        <v>1.2249000000000001</v>
      </c>
      <c r="F519" s="20">
        <v>1.2249000000000001</v>
      </c>
      <c r="G519" s="21" t="s">
        <v>14</v>
      </c>
    </row>
    <row r="520" spans="1:7">
      <c r="A520" s="22">
        <v>44343</v>
      </c>
      <c r="B520" s="20">
        <v>1.2190000000000001</v>
      </c>
      <c r="C520" s="20">
        <v>1.2217</v>
      </c>
      <c r="D520" s="20">
        <v>1.2176</v>
      </c>
      <c r="E520" s="20">
        <v>1.2193000000000001</v>
      </c>
      <c r="F520" s="20">
        <v>1.2193000000000001</v>
      </c>
      <c r="G520" s="21" t="s">
        <v>14</v>
      </c>
    </row>
    <row r="521" spans="1:7">
      <c r="A521" s="22">
        <v>44344</v>
      </c>
      <c r="B521" s="20">
        <v>1.2193000000000001</v>
      </c>
      <c r="C521" s="20">
        <v>1.2201</v>
      </c>
      <c r="D521" s="20">
        <v>1.2133</v>
      </c>
      <c r="E521" s="20">
        <v>1.2193000000000001</v>
      </c>
      <c r="F521" s="20">
        <v>1.2193000000000001</v>
      </c>
      <c r="G521" s="21" t="s">
        <v>14</v>
      </c>
    </row>
    <row r="522" spans="1:7">
      <c r="A522" s="22">
        <v>44347</v>
      </c>
      <c r="B522" s="20">
        <v>1.2190000000000001</v>
      </c>
      <c r="C522" s="20">
        <v>1.2234</v>
      </c>
      <c r="D522" s="20">
        <v>1.2183999999999999</v>
      </c>
      <c r="E522" s="20">
        <v>1.2190000000000001</v>
      </c>
      <c r="F522" s="20">
        <v>1.2190000000000001</v>
      </c>
      <c r="G522" s="21" t="s">
        <v>14</v>
      </c>
    </row>
    <row r="523" spans="1:7">
      <c r="A523" s="22">
        <v>44348</v>
      </c>
      <c r="B523" s="20">
        <v>1.2234</v>
      </c>
      <c r="C523" s="20">
        <v>1.2254</v>
      </c>
      <c r="D523" s="20">
        <v>1.2215</v>
      </c>
      <c r="E523" s="20">
        <v>1.2233000000000001</v>
      </c>
      <c r="F523" s="20">
        <v>1.2233000000000001</v>
      </c>
      <c r="G523" s="21" t="s">
        <v>14</v>
      </c>
    </row>
    <row r="524" spans="1:7">
      <c r="A524" s="22">
        <v>44349</v>
      </c>
      <c r="B524" s="20">
        <v>1.2218</v>
      </c>
      <c r="C524" s="20">
        <v>1.2229000000000001</v>
      </c>
      <c r="D524" s="20">
        <v>1.2165999999999999</v>
      </c>
      <c r="E524" s="20">
        <v>1.2218</v>
      </c>
      <c r="F524" s="20">
        <v>1.2218</v>
      </c>
      <c r="G524" s="21" t="s">
        <v>14</v>
      </c>
    </row>
    <row r="525" spans="1:7">
      <c r="A525" s="22">
        <v>44350</v>
      </c>
      <c r="B525" s="20">
        <v>1.2212000000000001</v>
      </c>
      <c r="C525" s="20">
        <v>1.2216</v>
      </c>
      <c r="D525" s="20">
        <v>1.2121</v>
      </c>
      <c r="E525" s="20">
        <v>1.2210000000000001</v>
      </c>
      <c r="F525" s="20">
        <v>1.2210000000000001</v>
      </c>
      <c r="G525" s="21" t="s">
        <v>14</v>
      </c>
    </row>
    <row r="526" spans="1:7">
      <c r="A526" s="22">
        <v>44351</v>
      </c>
      <c r="B526" s="20">
        <v>1.2130000000000001</v>
      </c>
      <c r="C526" s="20">
        <v>1.2188000000000001</v>
      </c>
      <c r="D526" s="20">
        <v>1.2105999999999999</v>
      </c>
      <c r="E526" s="20">
        <v>1.2133</v>
      </c>
      <c r="F526" s="20">
        <v>1.2133</v>
      </c>
      <c r="G526" s="21" t="s">
        <v>14</v>
      </c>
    </row>
    <row r="527" spans="1:7">
      <c r="A527" s="22">
        <v>44354</v>
      </c>
      <c r="B527" s="20">
        <v>1.2165999999999999</v>
      </c>
      <c r="C527" s="20">
        <v>1.2202</v>
      </c>
      <c r="D527" s="20">
        <v>1.2144999999999999</v>
      </c>
      <c r="E527" s="20">
        <v>1.2168000000000001</v>
      </c>
      <c r="F527" s="20">
        <v>1.2168000000000001</v>
      </c>
      <c r="G527" s="21" t="s">
        <v>14</v>
      </c>
    </row>
    <row r="528" spans="1:7">
      <c r="A528" s="22">
        <v>44355</v>
      </c>
      <c r="B528" s="20">
        <v>1.2190000000000001</v>
      </c>
      <c r="C528" s="20">
        <v>1.2197</v>
      </c>
      <c r="D528" s="20">
        <v>1.2166999999999999</v>
      </c>
      <c r="E528" s="20">
        <v>1.2194</v>
      </c>
      <c r="F528" s="20">
        <v>1.2194</v>
      </c>
      <c r="G528" s="21" t="s">
        <v>14</v>
      </c>
    </row>
    <row r="529" spans="1:7">
      <c r="A529" s="22">
        <v>44356</v>
      </c>
      <c r="B529" s="20">
        <v>1.2172000000000001</v>
      </c>
      <c r="C529" s="20">
        <v>1.2219</v>
      </c>
      <c r="D529" s="20">
        <v>1.2172000000000001</v>
      </c>
      <c r="E529" s="20">
        <v>1.2173</v>
      </c>
      <c r="F529" s="20">
        <v>1.2173</v>
      </c>
      <c r="G529" s="21" t="s">
        <v>14</v>
      </c>
    </row>
    <row r="530" spans="1:7">
      <c r="A530" s="22">
        <v>44357</v>
      </c>
      <c r="B530" s="20">
        <v>1.2177</v>
      </c>
      <c r="C530" s="20">
        <v>1.2192000000000001</v>
      </c>
      <c r="D530" s="20">
        <v>1.2144999999999999</v>
      </c>
      <c r="E530" s="20">
        <v>1.2181999999999999</v>
      </c>
      <c r="F530" s="20">
        <v>1.2181999999999999</v>
      </c>
      <c r="G530" s="21" t="s">
        <v>14</v>
      </c>
    </row>
    <row r="531" spans="1:7">
      <c r="A531" s="22">
        <v>44358</v>
      </c>
      <c r="B531" s="20">
        <v>1.2173</v>
      </c>
      <c r="C531" s="20">
        <v>1.2195</v>
      </c>
      <c r="D531" s="20">
        <v>1.2095</v>
      </c>
      <c r="E531" s="20">
        <v>1.2173</v>
      </c>
      <c r="F531" s="20">
        <v>1.2173</v>
      </c>
      <c r="G531" s="21" t="s">
        <v>14</v>
      </c>
    </row>
    <row r="532" spans="1:7">
      <c r="A532" s="22">
        <v>44361</v>
      </c>
      <c r="B532" s="20">
        <v>1.2111000000000001</v>
      </c>
      <c r="C532" s="20">
        <v>1.2132000000000001</v>
      </c>
      <c r="D532" s="20">
        <v>1.2095</v>
      </c>
      <c r="E532" s="20">
        <v>1.2110000000000001</v>
      </c>
      <c r="F532" s="20">
        <v>1.2110000000000001</v>
      </c>
      <c r="G532" s="21" t="s">
        <v>14</v>
      </c>
    </row>
    <row r="533" spans="1:7">
      <c r="A533" s="22">
        <v>44362</v>
      </c>
      <c r="B533" s="20">
        <v>1.2123999999999999</v>
      </c>
      <c r="C533" s="20">
        <v>1.2149000000000001</v>
      </c>
      <c r="D533" s="20">
        <v>1.2102999999999999</v>
      </c>
      <c r="E533" s="20">
        <v>1.2121999999999999</v>
      </c>
      <c r="F533" s="20">
        <v>1.2121999999999999</v>
      </c>
      <c r="G533" s="21" t="s">
        <v>14</v>
      </c>
    </row>
    <row r="534" spans="1:7">
      <c r="A534" s="22">
        <v>44363</v>
      </c>
      <c r="B534" s="20">
        <v>1.2124999999999999</v>
      </c>
      <c r="C534" s="20">
        <v>1.2135</v>
      </c>
      <c r="D534" s="20">
        <v>1.2110000000000001</v>
      </c>
      <c r="E534" s="20">
        <v>1.2126999999999999</v>
      </c>
      <c r="F534" s="20">
        <v>1.2126999999999999</v>
      </c>
      <c r="G534" s="21" t="s">
        <v>14</v>
      </c>
    </row>
    <row r="535" spans="1:7">
      <c r="A535" s="22">
        <v>44364</v>
      </c>
      <c r="B535" s="20">
        <v>1.1992</v>
      </c>
      <c r="C535" s="20">
        <v>1.2008000000000001</v>
      </c>
      <c r="D535" s="20">
        <v>1.1907000000000001</v>
      </c>
      <c r="E535" s="20">
        <v>1.1996</v>
      </c>
      <c r="F535" s="20">
        <v>1.1996</v>
      </c>
      <c r="G535" s="21" t="s">
        <v>14</v>
      </c>
    </row>
    <row r="536" spans="1:7">
      <c r="A536" s="22">
        <v>44365</v>
      </c>
      <c r="B536" s="20">
        <v>1.1913</v>
      </c>
      <c r="C536" s="20">
        <v>1.1927000000000001</v>
      </c>
      <c r="D536" s="20">
        <v>1.1851</v>
      </c>
      <c r="E536" s="20">
        <v>1.1913</v>
      </c>
      <c r="F536" s="20">
        <v>1.1913</v>
      </c>
      <c r="G536" s="21" t="s">
        <v>14</v>
      </c>
    </row>
    <row r="537" spans="1:7">
      <c r="A537" s="22">
        <v>44368</v>
      </c>
      <c r="B537" s="20">
        <v>1.1869000000000001</v>
      </c>
      <c r="C537" s="20">
        <v>1.1920999999999999</v>
      </c>
      <c r="D537" s="20">
        <v>1.1849000000000001</v>
      </c>
      <c r="E537" s="20">
        <v>1.1874</v>
      </c>
      <c r="F537" s="20">
        <v>1.1874</v>
      </c>
      <c r="G537" s="21" t="s">
        <v>14</v>
      </c>
    </row>
    <row r="538" spans="1:7">
      <c r="A538" s="22">
        <v>44369</v>
      </c>
      <c r="B538" s="20">
        <v>1.1912</v>
      </c>
      <c r="C538" s="20">
        <v>1.1918</v>
      </c>
      <c r="D538" s="20">
        <v>1.1881999999999999</v>
      </c>
      <c r="E538" s="20">
        <v>1.1913</v>
      </c>
      <c r="F538" s="20">
        <v>1.1913</v>
      </c>
      <c r="G538" s="21" t="s">
        <v>14</v>
      </c>
    </row>
    <row r="539" spans="1:7">
      <c r="A539" s="22">
        <v>44370</v>
      </c>
      <c r="B539" s="20">
        <v>1.1937</v>
      </c>
      <c r="C539" s="20">
        <v>1.1970000000000001</v>
      </c>
      <c r="D539" s="20">
        <v>1.1916</v>
      </c>
      <c r="E539" s="20">
        <v>1.1937</v>
      </c>
      <c r="F539" s="20">
        <v>1.1937</v>
      </c>
      <c r="G539" s="21" t="s">
        <v>14</v>
      </c>
    </row>
    <row r="540" spans="1:7">
      <c r="A540" s="22">
        <v>44371</v>
      </c>
      <c r="B540" s="20">
        <v>1.1932</v>
      </c>
      <c r="C540" s="20">
        <v>1.1957</v>
      </c>
      <c r="D540" s="20">
        <v>1.1919999999999999</v>
      </c>
      <c r="E540" s="20">
        <v>1.1933</v>
      </c>
      <c r="F540" s="20">
        <v>1.1933</v>
      </c>
      <c r="G540" s="21" t="s">
        <v>14</v>
      </c>
    </row>
    <row r="541" spans="1:7">
      <c r="A541" s="22">
        <v>44372</v>
      </c>
      <c r="B541" s="20">
        <v>1.1928000000000001</v>
      </c>
      <c r="C541" s="20">
        <v>1.1974</v>
      </c>
      <c r="D541" s="20">
        <v>1.1928000000000001</v>
      </c>
      <c r="E541" s="20">
        <v>1.1930000000000001</v>
      </c>
      <c r="F541" s="20">
        <v>1.1930000000000001</v>
      </c>
      <c r="G541" s="21" t="s">
        <v>14</v>
      </c>
    </row>
    <row r="542" spans="1:7">
      <c r="A542" s="22">
        <v>44375</v>
      </c>
      <c r="B542" s="20">
        <v>1.1941999999999999</v>
      </c>
      <c r="C542" s="20">
        <v>1.1946000000000001</v>
      </c>
      <c r="D542" s="20">
        <v>1.1904999999999999</v>
      </c>
      <c r="E542" s="20">
        <v>1.1941999999999999</v>
      </c>
      <c r="F542" s="20">
        <v>1.1941999999999999</v>
      </c>
      <c r="G542" s="21" t="s">
        <v>14</v>
      </c>
    </row>
    <row r="543" spans="1:7">
      <c r="A543" s="22">
        <v>44376</v>
      </c>
      <c r="B543" s="20">
        <v>1.1930000000000001</v>
      </c>
      <c r="C543" s="20">
        <v>1.1930000000000001</v>
      </c>
      <c r="D543" s="20">
        <v>1.1879999999999999</v>
      </c>
      <c r="E543" s="20">
        <v>1.1929000000000001</v>
      </c>
      <c r="F543" s="20">
        <v>1.1929000000000001</v>
      </c>
      <c r="G543" s="21" t="s">
        <v>14</v>
      </c>
    </row>
    <row r="544" spans="1:7">
      <c r="A544" s="22">
        <v>44377</v>
      </c>
      <c r="B544" s="20">
        <v>1.19</v>
      </c>
      <c r="C544" s="20">
        <v>1.1910000000000001</v>
      </c>
      <c r="D544" s="20">
        <v>1.1846000000000001</v>
      </c>
      <c r="E544" s="20">
        <v>1.1901999999999999</v>
      </c>
      <c r="F544" s="20">
        <v>1.1901999999999999</v>
      </c>
      <c r="G544" s="21" t="s">
        <v>14</v>
      </c>
    </row>
    <row r="545" spans="1:7">
      <c r="A545" s="22">
        <v>44378</v>
      </c>
      <c r="B545" s="20">
        <v>1.1855</v>
      </c>
      <c r="C545" s="20">
        <v>1.1883999999999999</v>
      </c>
      <c r="D545" s="20">
        <v>1.1838</v>
      </c>
      <c r="E545" s="20">
        <v>1.1857</v>
      </c>
      <c r="F545" s="20">
        <v>1.1857</v>
      </c>
      <c r="G545" s="21" t="s">
        <v>14</v>
      </c>
    </row>
    <row r="546" spans="1:7">
      <c r="A546" s="22">
        <v>44379</v>
      </c>
      <c r="B546" s="20">
        <v>1.1847000000000001</v>
      </c>
      <c r="C546" s="20">
        <v>1.1860999999999999</v>
      </c>
      <c r="D546" s="20">
        <v>1.1819</v>
      </c>
      <c r="E546" s="20">
        <v>1.1846000000000001</v>
      </c>
      <c r="F546" s="20">
        <v>1.1846000000000001</v>
      </c>
      <c r="G546" s="21" t="s">
        <v>14</v>
      </c>
    </row>
    <row r="547" spans="1:7">
      <c r="A547" s="22">
        <v>44382</v>
      </c>
      <c r="B547" s="20">
        <v>1.1856</v>
      </c>
      <c r="C547" s="20">
        <v>1.1881999999999999</v>
      </c>
      <c r="D547" s="20">
        <v>1.1852</v>
      </c>
      <c r="E547" s="20">
        <v>1.1856</v>
      </c>
      <c r="F547" s="20">
        <v>1.1856</v>
      </c>
      <c r="G547" s="21" t="s">
        <v>14</v>
      </c>
    </row>
    <row r="548" spans="1:7">
      <c r="A548" s="22">
        <v>44383</v>
      </c>
      <c r="B548" s="20">
        <v>1.1860999999999999</v>
      </c>
      <c r="C548" s="20">
        <v>1.1896</v>
      </c>
      <c r="D548" s="20">
        <v>1.1815</v>
      </c>
      <c r="E548" s="20">
        <v>1.1863999999999999</v>
      </c>
      <c r="F548" s="20">
        <v>1.1863999999999999</v>
      </c>
      <c r="G548" s="21" t="s">
        <v>14</v>
      </c>
    </row>
    <row r="549" spans="1:7">
      <c r="A549" s="22">
        <v>44384</v>
      </c>
      <c r="B549" s="20">
        <v>1.1819999999999999</v>
      </c>
      <c r="C549" s="20">
        <v>1.1840999999999999</v>
      </c>
      <c r="D549" s="20">
        <v>1.1781999999999999</v>
      </c>
      <c r="E549" s="20">
        <v>1.1825000000000001</v>
      </c>
      <c r="F549" s="20">
        <v>1.1825000000000001</v>
      </c>
      <c r="G549" s="21" t="s">
        <v>14</v>
      </c>
    </row>
    <row r="550" spans="1:7">
      <c r="A550" s="22">
        <v>44385</v>
      </c>
      <c r="B550" s="20">
        <v>1.1794</v>
      </c>
      <c r="C550" s="20">
        <v>1.1866000000000001</v>
      </c>
      <c r="D550" s="20">
        <v>1.1783999999999999</v>
      </c>
      <c r="E550" s="20">
        <v>1.1793</v>
      </c>
      <c r="F550" s="20">
        <v>1.1793</v>
      </c>
      <c r="G550" s="21" t="s">
        <v>14</v>
      </c>
    </row>
    <row r="551" spans="1:7">
      <c r="A551" s="22">
        <v>44386</v>
      </c>
      <c r="B551" s="20">
        <v>1.1847000000000001</v>
      </c>
      <c r="C551" s="20">
        <v>1.1875</v>
      </c>
      <c r="D551" s="20">
        <v>1.1825000000000001</v>
      </c>
      <c r="E551" s="20">
        <v>1.1848000000000001</v>
      </c>
      <c r="F551" s="20">
        <v>1.1848000000000001</v>
      </c>
      <c r="G551" s="21" t="s">
        <v>14</v>
      </c>
    </row>
    <row r="552" spans="1:7">
      <c r="A552" s="22">
        <v>44389</v>
      </c>
      <c r="B552" s="20">
        <v>1.1874</v>
      </c>
      <c r="C552" s="20">
        <v>1.1881999999999999</v>
      </c>
      <c r="D552" s="20">
        <v>1.1837</v>
      </c>
      <c r="E552" s="20">
        <v>1.1873</v>
      </c>
      <c r="F552" s="20">
        <v>1.1873</v>
      </c>
      <c r="G552" s="21" t="s">
        <v>14</v>
      </c>
    </row>
    <row r="553" spans="1:7">
      <c r="A553" s="22">
        <v>44390</v>
      </c>
      <c r="B553" s="20">
        <v>1.1865000000000001</v>
      </c>
      <c r="C553" s="20">
        <v>1.1878</v>
      </c>
      <c r="D553" s="20">
        <v>1.1793</v>
      </c>
      <c r="E553" s="20">
        <v>1.1865000000000001</v>
      </c>
      <c r="F553" s="20">
        <v>1.1865000000000001</v>
      </c>
      <c r="G553" s="21" t="s">
        <v>14</v>
      </c>
    </row>
    <row r="554" spans="1:7">
      <c r="A554" s="22">
        <v>44391</v>
      </c>
      <c r="B554" s="20">
        <v>1.1774</v>
      </c>
      <c r="C554" s="20">
        <v>1.1828000000000001</v>
      </c>
      <c r="D554" s="20">
        <v>1.1773</v>
      </c>
      <c r="E554" s="20">
        <v>1.1775</v>
      </c>
      <c r="F554" s="20">
        <v>1.1775</v>
      </c>
      <c r="G554" s="21" t="s">
        <v>14</v>
      </c>
    </row>
    <row r="555" spans="1:7">
      <c r="A555" s="22">
        <v>44392</v>
      </c>
      <c r="B555" s="20">
        <v>1.1833</v>
      </c>
      <c r="C555" s="20">
        <v>1.1851</v>
      </c>
      <c r="D555" s="20">
        <v>1.1806000000000001</v>
      </c>
      <c r="E555" s="20">
        <v>1.1833</v>
      </c>
      <c r="F555" s="20">
        <v>1.1833</v>
      </c>
      <c r="G555" s="21" t="s">
        <v>14</v>
      </c>
    </row>
    <row r="556" spans="1:7">
      <c r="A556" s="22">
        <v>44393</v>
      </c>
      <c r="B556" s="20">
        <v>1.1813</v>
      </c>
      <c r="C556" s="20">
        <v>1.1822999999999999</v>
      </c>
      <c r="D556" s="20">
        <v>1.1794</v>
      </c>
      <c r="E556" s="20">
        <v>1.1812</v>
      </c>
      <c r="F556" s="20">
        <v>1.1812</v>
      </c>
      <c r="G556" s="21" t="s">
        <v>14</v>
      </c>
    </row>
    <row r="557" spans="1:7">
      <c r="A557" s="22">
        <v>44396</v>
      </c>
      <c r="B557" s="20">
        <v>1.1812</v>
      </c>
      <c r="C557" s="20">
        <v>1.1822999999999999</v>
      </c>
      <c r="D557" s="20">
        <v>1.1763999999999999</v>
      </c>
      <c r="E557" s="20">
        <v>1.1814</v>
      </c>
      <c r="F557" s="20">
        <v>1.1814</v>
      </c>
      <c r="G557" s="21" t="s">
        <v>14</v>
      </c>
    </row>
    <row r="558" spans="1:7">
      <c r="A558" s="22">
        <v>44397</v>
      </c>
      <c r="B558" s="20">
        <v>1.1792</v>
      </c>
      <c r="C558" s="20">
        <v>1.1803999999999999</v>
      </c>
      <c r="D558" s="20">
        <v>1.1757</v>
      </c>
      <c r="E558" s="20">
        <v>1.1794</v>
      </c>
      <c r="F558" s="20">
        <v>1.1794</v>
      </c>
      <c r="G558" s="21" t="s">
        <v>14</v>
      </c>
    </row>
    <row r="559" spans="1:7">
      <c r="A559" s="22">
        <v>44398</v>
      </c>
      <c r="B559" s="20">
        <v>1.1786000000000001</v>
      </c>
      <c r="C559" s="20">
        <v>1.1802999999999999</v>
      </c>
      <c r="D559" s="20">
        <v>1.1754</v>
      </c>
      <c r="E559" s="20">
        <v>1.1783999999999999</v>
      </c>
      <c r="F559" s="20">
        <v>1.1783999999999999</v>
      </c>
      <c r="G559" s="21" t="s">
        <v>14</v>
      </c>
    </row>
    <row r="560" spans="1:7">
      <c r="A560" s="22">
        <v>44399</v>
      </c>
      <c r="B560" s="20">
        <v>1.1795</v>
      </c>
      <c r="C560" s="20">
        <v>1.1830000000000001</v>
      </c>
      <c r="D560" s="20">
        <v>1.1767000000000001</v>
      </c>
      <c r="E560" s="20">
        <v>1.1793</v>
      </c>
      <c r="F560" s="20">
        <v>1.1793</v>
      </c>
      <c r="G560" s="21" t="s">
        <v>14</v>
      </c>
    </row>
    <row r="561" spans="1:7">
      <c r="A561" s="22">
        <v>44400</v>
      </c>
      <c r="B561" s="20">
        <v>1.1774</v>
      </c>
      <c r="C561" s="20">
        <v>1.1786000000000001</v>
      </c>
      <c r="D561" s="20">
        <v>1.1756</v>
      </c>
      <c r="E561" s="20">
        <v>1.1773</v>
      </c>
      <c r="F561" s="20">
        <v>1.1773</v>
      </c>
      <c r="G561" s="21" t="s">
        <v>14</v>
      </c>
    </row>
    <row r="562" spans="1:7">
      <c r="A562" s="22">
        <v>44403</v>
      </c>
      <c r="B562" s="20">
        <v>1.1773</v>
      </c>
      <c r="C562" s="20">
        <v>1.1818</v>
      </c>
      <c r="D562" s="20">
        <v>1.1765000000000001</v>
      </c>
      <c r="E562" s="20">
        <v>1.1773</v>
      </c>
      <c r="F562" s="20">
        <v>1.1773</v>
      </c>
      <c r="G562" s="21" t="s">
        <v>14</v>
      </c>
    </row>
    <row r="563" spans="1:7">
      <c r="A563" s="22">
        <v>44404</v>
      </c>
      <c r="B563" s="20">
        <v>1.1806000000000001</v>
      </c>
      <c r="C563" s="20">
        <v>1.1837</v>
      </c>
      <c r="D563" s="20">
        <v>1.1772</v>
      </c>
      <c r="E563" s="20">
        <v>1.1808000000000001</v>
      </c>
      <c r="F563" s="20">
        <v>1.1808000000000001</v>
      </c>
      <c r="G563" s="21" t="s">
        <v>14</v>
      </c>
    </row>
    <row r="564" spans="1:7">
      <c r="A564" s="22">
        <v>44405</v>
      </c>
      <c r="B564" s="20">
        <v>1.1821999999999999</v>
      </c>
      <c r="C564" s="20">
        <v>1.1830000000000001</v>
      </c>
      <c r="D564" s="20">
        <v>1.1786000000000001</v>
      </c>
      <c r="E564" s="20">
        <v>1.1822999999999999</v>
      </c>
      <c r="F564" s="20">
        <v>1.1822999999999999</v>
      </c>
      <c r="G564" s="21" t="s">
        <v>14</v>
      </c>
    </row>
    <row r="565" spans="1:7">
      <c r="A565" s="22">
        <v>44406</v>
      </c>
      <c r="B565" s="20">
        <v>1.1847000000000001</v>
      </c>
      <c r="C565" s="20">
        <v>1.1892</v>
      </c>
      <c r="D565" s="20">
        <v>1.1841999999999999</v>
      </c>
      <c r="E565" s="20">
        <v>1.1846000000000001</v>
      </c>
      <c r="F565" s="20">
        <v>1.1846000000000001</v>
      </c>
      <c r="G565" s="21" t="s">
        <v>14</v>
      </c>
    </row>
    <row r="566" spans="1:7">
      <c r="A566" s="22">
        <v>44407</v>
      </c>
      <c r="B566" s="20">
        <v>1.1892</v>
      </c>
      <c r="C566" s="20">
        <v>1.1911</v>
      </c>
      <c r="D566" s="20">
        <v>1.1856</v>
      </c>
      <c r="E566" s="20">
        <v>1.1893</v>
      </c>
      <c r="F566" s="20">
        <v>1.1893</v>
      </c>
      <c r="G566" s="21" t="s">
        <v>14</v>
      </c>
    </row>
    <row r="567" spans="1:7">
      <c r="A567" s="22">
        <v>44410</v>
      </c>
      <c r="B567" s="20">
        <v>1.1865000000000001</v>
      </c>
      <c r="C567" s="20">
        <v>1.1899</v>
      </c>
      <c r="D567" s="20">
        <v>1.1859999999999999</v>
      </c>
      <c r="E567" s="20">
        <v>1.1867000000000001</v>
      </c>
      <c r="F567" s="20">
        <v>1.1867000000000001</v>
      </c>
      <c r="G567" s="21" t="s">
        <v>14</v>
      </c>
    </row>
    <row r="568" spans="1:7">
      <c r="A568" s="22">
        <v>44411</v>
      </c>
      <c r="B568" s="20">
        <v>1.1875</v>
      </c>
      <c r="C568" s="20">
        <v>1.1896</v>
      </c>
      <c r="D568" s="20">
        <v>1.1856</v>
      </c>
      <c r="E568" s="20">
        <v>1.1875</v>
      </c>
      <c r="F568" s="20">
        <v>1.1875</v>
      </c>
      <c r="G568" s="21" t="s">
        <v>14</v>
      </c>
    </row>
    <row r="569" spans="1:7">
      <c r="A569" s="22">
        <v>44412</v>
      </c>
      <c r="B569" s="20">
        <v>1.1869000000000001</v>
      </c>
      <c r="C569" s="20">
        <v>1.1901999999999999</v>
      </c>
      <c r="D569" s="20">
        <v>1.1834</v>
      </c>
      <c r="E569" s="20">
        <v>1.1869000000000001</v>
      </c>
      <c r="F569" s="20">
        <v>1.1869000000000001</v>
      </c>
      <c r="G569" s="21" t="s">
        <v>14</v>
      </c>
    </row>
    <row r="570" spans="1:7">
      <c r="A570" s="22">
        <v>44413</v>
      </c>
      <c r="B570" s="20">
        <v>1.1839999999999999</v>
      </c>
      <c r="C570" s="20">
        <v>1.1859</v>
      </c>
      <c r="D570" s="20">
        <v>1.1830000000000001</v>
      </c>
      <c r="E570" s="20">
        <v>1.1837</v>
      </c>
      <c r="F570" s="20">
        <v>1.1837</v>
      </c>
      <c r="G570" s="21" t="s">
        <v>14</v>
      </c>
    </row>
    <row r="571" spans="1:7">
      <c r="A571" s="22">
        <v>44414</v>
      </c>
      <c r="B571" s="20">
        <v>1.1833</v>
      </c>
      <c r="C571" s="20">
        <v>1.1836</v>
      </c>
      <c r="D571" s="20">
        <v>1.1756</v>
      </c>
      <c r="E571" s="20">
        <v>1.1836</v>
      </c>
      <c r="F571" s="20">
        <v>1.1836</v>
      </c>
      <c r="G571" s="21" t="s">
        <v>14</v>
      </c>
    </row>
    <row r="572" spans="1:7">
      <c r="A572" s="22">
        <v>44417</v>
      </c>
      <c r="B572" s="20">
        <v>1.1751</v>
      </c>
      <c r="C572" s="20">
        <v>1.1772</v>
      </c>
      <c r="D572" s="20">
        <v>1.1741999999999999</v>
      </c>
      <c r="E572" s="20">
        <v>1.175</v>
      </c>
      <c r="F572" s="20">
        <v>1.175</v>
      </c>
      <c r="G572" s="21" t="s">
        <v>14</v>
      </c>
    </row>
    <row r="573" spans="1:7">
      <c r="A573" s="22">
        <v>44418</v>
      </c>
      <c r="B573" s="20">
        <v>1.1738999999999999</v>
      </c>
      <c r="C573" s="20">
        <v>1.1744000000000001</v>
      </c>
      <c r="D573" s="20">
        <v>1.1711</v>
      </c>
      <c r="E573" s="20">
        <v>1.1738</v>
      </c>
      <c r="F573" s="20">
        <v>1.1738</v>
      </c>
      <c r="G573" s="21" t="s">
        <v>14</v>
      </c>
    </row>
    <row r="574" spans="1:7">
      <c r="A574" s="22">
        <v>44419</v>
      </c>
      <c r="B574" s="20">
        <v>1.1719999999999999</v>
      </c>
      <c r="C574" s="20">
        <v>1.1747000000000001</v>
      </c>
      <c r="D574" s="20">
        <v>1.1706000000000001</v>
      </c>
      <c r="E574" s="20">
        <v>1.1722999999999999</v>
      </c>
      <c r="F574" s="20">
        <v>1.1722999999999999</v>
      </c>
      <c r="G574" s="21" t="s">
        <v>14</v>
      </c>
    </row>
    <row r="575" spans="1:7">
      <c r="A575" s="22">
        <v>44420</v>
      </c>
      <c r="B575" s="20">
        <v>1.1741999999999999</v>
      </c>
      <c r="C575" s="20">
        <v>1.1751</v>
      </c>
      <c r="D575" s="20">
        <v>1.1725000000000001</v>
      </c>
      <c r="E575" s="20">
        <v>1.1741999999999999</v>
      </c>
      <c r="F575" s="20">
        <v>1.1741999999999999</v>
      </c>
      <c r="G575" s="21" t="s">
        <v>14</v>
      </c>
    </row>
    <row r="576" spans="1:7">
      <c r="A576" s="22">
        <v>44421</v>
      </c>
      <c r="B576" s="20">
        <v>1.1736</v>
      </c>
      <c r="C576" s="20">
        <v>1.1802999999999999</v>
      </c>
      <c r="D576" s="20">
        <v>1.1731</v>
      </c>
      <c r="E576" s="20">
        <v>1.1736</v>
      </c>
      <c r="F576" s="20">
        <v>1.1736</v>
      </c>
      <c r="G576" s="21" t="s">
        <v>14</v>
      </c>
    </row>
    <row r="577" spans="1:7">
      <c r="A577" s="22">
        <v>44424</v>
      </c>
      <c r="B577" s="20">
        <v>1.1796</v>
      </c>
      <c r="C577" s="20">
        <v>1.1803999999999999</v>
      </c>
      <c r="D577" s="20">
        <v>1.1768000000000001</v>
      </c>
      <c r="E577" s="20">
        <v>1.1795</v>
      </c>
      <c r="F577" s="20">
        <v>1.1795</v>
      </c>
      <c r="G577" s="21" t="s">
        <v>14</v>
      </c>
    </row>
    <row r="578" spans="1:7">
      <c r="A578" s="22">
        <v>44425</v>
      </c>
      <c r="B578" s="20">
        <v>1.1779999999999999</v>
      </c>
      <c r="C578" s="20">
        <v>1.1783999999999999</v>
      </c>
      <c r="D578" s="20">
        <v>1.1711</v>
      </c>
      <c r="E578" s="20">
        <v>1.1779999999999999</v>
      </c>
      <c r="F578" s="20">
        <v>1.1779999999999999</v>
      </c>
      <c r="G578" s="21" t="s">
        <v>14</v>
      </c>
    </row>
    <row r="579" spans="1:7">
      <c r="A579" s="22">
        <v>44426</v>
      </c>
      <c r="B579" s="20">
        <v>1.171</v>
      </c>
      <c r="C579" s="20">
        <v>1.1731</v>
      </c>
      <c r="D579" s="20">
        <v>1.1697</v>
      </c>
      <c r="E579" s="20">
        <v>1.171</v>
      </c>
      <c r="F579" s="20">
        <v>1.171</v>
      </c>
      <c r="G579" s="21" t="s">
        <v>14</v>
      </c>
    </row>
    <row r="580" spans="1:7">
      <c r="A580" s="22">
        <v>44427</v>
      </c>
      <c r="B580" s="20">
        <v>1.1704000000000001</v>
      </c>
      <c r="C580" s="20">
        <v>1.1707000000000001</v>
      </c>
      <c r="D580" s="20">
        <v>1.1669</v>
      </c>
      <c r="E580" s="20">
        <v>1.1702999999999999</v>
      </c>
      <c r="F580" s="20">
        <v>1.1702999999999999</v>
      </c>
      <c r="G580" s="21" t="s">
        <v>14</v>
      </c>
    </row>
    <row r="581" spans="1:7">
      <c r="A581" s="22">
        <v>44428</v>
      </c>
      <c r="B581" s="20">
        <v>1.1677</v>
      </c>
      <c r="C581" s="20">
        <v>1.1691</v>
      </c>
      <c r="D581" s="20">
        <v>1.1665000000000001</v>
      </c>
      <c r="E581" s="20">
        <v>1.1677</v>
      </c>
      <c r="F581" s="20">
        <v>1.1677</v>
      </c>
      <c r="G581" s="21" t="s">
        <v>14</v>
      </c>
    </row>
    <row r="582" spans="1:7">
      <c r="A582" s="22">
        <v>44431</v>
      </c>
      <c r="B582" s="20">
        <v>1.17</v>
      </c>
      <c r="C582" s="20">
        <v>1.1742999999999999</v>
      </c>
      <c r="D582" s="20">
        <v>1.1696</v>
      </c>
      <c r="E582" s="20">
        <v>1.1698</v>
      </c>
      <c r="F582" s="20">
        <v>1.1698</v>
      </c>
      <c r="G582" s="21" t="s">
        <v>14</v>
      </c>
    </row>
    <row r="583" spans="1:7">
      <c r="A583" s="22">
        <v>44432</v>
      </c>
      <c r="B583" s="20">
        <v>1.1747000000000001</v>
      </c>
      <c r="C583" s="20">
        <v>1.1765000000000001</v>
      </c>
      <c r="D583" s="20">
        <v>1.1728000000000001</v>
      </c>
      <c r="E583" s="20">
        <v>1.1745000000000001</v>
      </c>
      <c r="F583" s="20">
        <v>1.1745000000000001</v>
      </c>
      <c r="G583" s="21" t="s">
        <v>14</v>
      </c>
    </row>
    <row r="584" spans="1:7">
      <c r="A584" s="22">
        <v>44433</v>
      </c>
      <c r="B584" s="20">
        <v>1.1755</v>
      </c>
      <c r="C584" s="20">
        <v>1.1760999999999999</v>
      </c>
      <c r="D584" s="20">
        <v>1.1729000000000001</v>
      </c>
      <c r="E584" s="20">
        <v>1.1753</v>
      </c>
      <c r="F584" s="20">
        <v>1.1753</v>
      </c>
      <c r="G584" s="21" t="s">
        <v>14</v>
      </c>
    </row>
    <row r="585" spans="1:7">
      <c r="A585" s="22">
        <v>44434</v>
      </c>
      <c r="B585" s="20">
        <v>1.1773</v>
      </c>
      <c r="C585" s="20">
        <v>1.1780999999999999</v>
      </c>
      <c r="D585" s="20">
        <v>1.1748000000000001</v>
      </c>
      <c r="E585" s="20">
        <v>1.1774</v>
      </c>
      <c r="F585" s="20">
        <v>1.1774</v>
      </c>
      <c r="G585" s="21" t="s">
        <v>14</v>
      </c>
    </row>
    <row r="586" spans="1:7">
      <c r="A586" s="22">
        <v>44435</v>
      </c>
      <c r="B586" s="20">
        <v>1.1753</v>
      </c>
      <c r="C586" s="20">
        <v>1.1803999999999999</v>
      </c>
      <c r="D586" s="20">
        <v>1.1736</v>
      </c>
      <c r="E586" s="20">
        <v>1.1756</v>
      </c>
      <c r="F586" s="20">
        <v>1.1756</v>
      </c>
      <c r="G586" s="21" t="s">
        <v>14</v>
      </c>
    </row>
    <row r="587" spans="1:7">
      <c r="A587" s="22">
        <v>44438</v>
      </c>
      <c r="B587" s="20">
        <v>1.18</v>
      </c>
      <c r="C587" s="20">
        <v>1.1812</v>
      </c>
      <c r="D587" s="20">
        <v>1.1785000000000001</v>
      </c>
      <c r="E587" s="20">
        <v>1.1798999999999999</v>
      </c>
      <c r="F587" s="20">
        <v>1.1798999999999999</v>
      </c>
      <c r="G587" s="21" t="s">
        <v>14</v>
      </c>
    </row>
    <row r="588" spans="1:7">
      <c r="A588" s="22">
        <v>44439</v>
      </c>
      <c r="B588" s="20">
        <v>1.1798999999999999</v>
      </c>
      <c r="C588" s="20">
        <v>1.1846000000000001</v>
      </c>
      <c r="D588" s="20">
        <v>1.1796</v>
      </c>
      <c r="E588" s="20">
        <v>1.1797</v>
      </c>
      <c r="F588" s="20">
        <v>1.1797</v>
      </c>
      <c r="G588" s="21" t="s">
        <v>14</v>
      </c>
    </row>
    <row r="589" spans="1:7">
      <c r="A589" s="22">
        <v>44440</v>
      </c>
      <c r="B589" s="20">
        <v>1.1812</v>
      </c>
      <c r="C589" s="20">
        <v>1.1859999999999999</v>
      </c>
      <c r="D589" s="20">
        <v>1.1795</v>
      </c>
      <c r="E589" s="20">
        <v>1.181</v>
      </c>
      <c r="F589" s="20">
        <v>1.181</v>
      </c>
      <c r="G589" s="21" t="s">
        <v>14</v>
      </c>
    </row>
    <row r="590" spans="1:7">
      <c r="A590" s="22">
        <v>44441</v>
      </c>
      <c r="B590" s="20">
        <v>1.1841999999999999</v>
      </c>
      <c r="C590" s="20">
        <v>1.1872</v>
      </c>
      <c r="D590" s="20">
        <v>1.1835</v>
      </c>
      <c r="E590" s="20">
        <v>1.1840999999999999</v>
      </c>
      <c r="F590" s="20">
        <v>1.1840999999999999</v>
      </c>
      <c r="G590" s="21" t="s">
        <v>14</v>
      </c>
    </row>
    <row r="591" spans="1:7">
      <c r="A591" s="22">
        <v>44442</v>
      </c>
      <c r="B591" s="20">
        <v>1.1874</v>
      </c>
      <c r="C591" s="20">
        <v>1.1908000000000001</v>
      </c>
      <c r="D591" s="20">
        <v>1.1868000000000001</v>
      </c>
      <c r="E591" s="20">
        <v>1.1876</v>
      </c>
      <c r="F591" s="20">
        <v>1.1876</v>
      </c>
      <c r="G591" s="21" t="s">
        <v>14</v>
      </c>
    </row>
    <row r="592" spans="1:7">
      <c r="A592" s="22">
        <v>44445</v>
      </c>
      <c r="B592" s="20">
        <v>1.1886000000000001</v>
      </c>
      <c r="C592" s="20">
        <v>1.1886000000000001</v>
      </c>
      <c r="D592" s="20">
        <v>1.1857</v>
      </c>
      <c r="E592" s="20">
        <v>1.1886000000000001</v>
      </c>
      <c r="F592" s="20">
        <v>1.1886000000000001</v>
      </c>
      <c r="G592" s="21" t="s">
        <v>14</v>
      </c>
    </row>
    <row r="593" spans="1:7">
      <c r="A593" s="22">
        <v>44446</v>
      </c>
      <c r="B593" s="20">
        <v>1.1874</v>
      </c>
      <c r="C593" s="20">
        <v>1.1888000000000001</v>
      </c>
      <c r="D593" s="20">
        <v>1.1838</v>
      </c>
      <c r="E593" s="20">
        <v>1.1875</v>
      </c>
      <c r="F593" s="20">
        <v>1.1875</v>
      </c>
      <c r="G593" s="21" t="s">
        <v>14</v>
      </c>
    </row>
    <row r="594" spans="1:7">
      <c r="A594" s="22">
        <v>44447</v>
      </c>
      <c r="B594" s="20">
        <v>1.1846000000000001</v>
      </c>
      <c r="C594" s="20">
        <v>1.1854</v>
      </c>
      <c r="D594" s="20">
        <v>1.1802999999999999</v>
      </c>
      <c r="E594" s="20">
        <v>1.1843999999999999</v>
      </c>
      <c r="F594" s="20">
        <v>1.1843999999999999</v>
      </c>
      <c r="G594" s="21" t="s">
        <v>14</v>
      </c>
    </row>
    <row r="595" spans="1:7">
      <c r="A595" s="22">
        <v>44448</v>
      </c>
      <c r="B595" s="20">
        <v>1.1819999999999999</v>
      </c>
      <c r="C595" s="20">
        <v>1.1840999999999999</v>
      </c>
      <c r="D595" s="20">
        <v>1.1806000000000001</v>
      </c>
      <c r="E595" s="20">
        <v>1.1819</v>
      </c>
      <c r="F595" s="20">
        <v>1.1819</v>
      </c>
      <c r="G595" s="21" t="s">
        <v>14</v>
      </c>
    </row>
    <row r="596" spans="1:7">
      <c r="A596" s="22">
        <v>44449</v>
      </c>
      <c r="B596" s="20">
        <v>1.1823999999999999</v>
      </c>
      <c r="C596" s="20">
        <v>1.1853</v>
      </c>
      <c r="D596" s="20">
        <v>1.1819</v>
      </c>
      <c r="E596" s="20">
        <v>1.1826000000000001</v>
      </c>
      <c r="F596" s="20">
        <v>1.1826000000000001</v>
      </c>
      <c r="G596" s="21" t="s">
        <v>14</v>
      </c>
    </row>
    <row r="597" spans="1:7">
      <c r="A597" s="22">
        <v>44452</v>
      </c>
      <c r="B597" s="20">
        <v>1.1813</v>
      </c>
      <c r="C597" s="20">
        <v>1.1818</v>
      </c>
      <c r="D597" s="20">
        <v>1.1771</v>
      </c>
      <c r="E597" s="20">
        <v>1.1812</v>
      </c>
      <c r="F597" s="20">
        <v>1.1812</v>
      </c>
      <c r="G597" s="21" t="s">
        <v>14</v>
      </c>
    </row>
    <row r="598" spans="1:7">
      <c r="A598" s="22">
        <v>44453</v>
      </c>
      <c r="B598" s="20">
        <v>1.1811</v>
      </c>
      <c r="C598" s="20">
        <v>1.1847000000000001</v>
      </c>
      <c r="D598" s="20">
        <v>1.1801999999999999</v>
      </c>
      <c r="E598" s="20">
        <v>1.1812</v>
      </c>
      <c r="F598" s="20">
        <v>1.1812</v>
      </c>
      <c r="G598" s="21" t="s">
        <v>14</v>
      </c>
    </row>
    <row r="599" spans="1:7">
      <c r="A599" s="22">
        <v>44454</v>
      </c>
      <c r="B599" s="20">
        <v>1.1803999999999999</v>
      </c>
      <c r="C599" s="20">
        <v>1.1833</v>
      </c>
      <c r="D599" s="20">
        <v>1.1800999999999999</v>
      </c>
      <c r="E599" s="20">
        <v>1.1805000000000001</v>
      </c>
      <c r="F599" s="20">
        <v>1.1805000000000001</v>
      </c>
      <c r="G599" s="21" t="s">
        <v>14</v>
      </c>
    </row>
    <row r="600" spans="1:7">
      <c r="A600" s="22">
        <v>44455</v>
      </c>
      <c r="B600" s="20">
        <v>1.1819</v>
      </c>
      <c r="C600" s="20">
        <v>1.1822999999999999</v>
      </c>
      <c r="D600" s="20">
        <v>1.1752</v>
      </c>
      <c r="E600" s="20">
        <v>1.1819999999999999</v>
      </c>
      <c r="F600" s="20">
        <v>1.1819999999999999</v>
      </c>
      <c r="G600" s="21" t="s">
        <v>14</v>
      </c>
    </row>
    <row r="601" spans="1:7">
      <c r="A601" s="22">
        <v>44456</v>
      </c>
      <c r="B601" s="20">
        <v>1.1765000000000001</v>
      </c>
      <c r="C601" s="20">
        <v>1.179</v>
      </c>
      <c r="D601" s="20">
        <v>1.173</v>
      </c>
      <c r="E601" s="20">
        <v>1.1767000000000001</v>
      </c>
      <c r="F601" s="20">
        <v>1.1767000000000001</v>
      </c>
      <c r="G601" s="21" t="s">
        <v>14</v>
      </c>
    </row>
    <row r="602" spans="1:7">
      <c r="A602" s="22">
        <v>44459</v>
      </c>
      <c r="B602" s="20">
        <v>1.1729000000000001</v>
      </c>
      <c r="C602" s="20">
        <v>1.1737</v>
      </c>
      <c r="D602" s="20">
        <v>1.1700999999999999</v>
      </c>
      <c r="E602" s="20">
        <v>1.173</v>
      </c>
      <c r="F602" s="20">
        <v>1.173</v>
      </c>
      <c r="G602" s="21" t="s">
        <v>14</v>
      </c>
    </row>
    <row r="603" spans="1:7">
      <c r="A603" s="22">
        <v>44460</v>
      </c>
      <c r="B603" s="20">
        <v>1.1726000000000001</v>
      </c>
      <c r="C603" s="20">
        <v>1.1749000000000001</v>
      </c>
      <c r="D603" s="20">
        <v>1.1716</v>
      </c>
      <c r="E603" s="20">
        <v>1.173</v>
      </c>
      <c r="F603" s="20">
        <v>1.173</v>
      </c>
      <c r="G603" s="21" t="s">
        <v>14</v>
      </c>
    </row>
    <row r="604" spans="1:7">
      <c r="A604" s="22">
        <v>44461</v>
      </c>
      <c r="B604" s="20">
        <v>1.1726000000000001</v>
      </c>
      <c r="C604" s="20">
        <v>1.1745000000000001</v>
      </c>
      <c r="D604" s="20">
        <v>1.1717</v>
      </c>
      <c r="E604" s="20">
        <v>1.1722999999999999</v>
      </c>
      <c r="F604" s="20">
        <v>1.1722999999999999</v>
      </c>
      <c r="G604" s="21" t="s">
        <v>14</v>
      </c>
    </row>
    <row r="605" spans="1:7">
      <c r="A605" s="22">
        <v>44462</v>
      </c>
      <c r="B605" s="20">
        <v>1.1689000000000001</v>
      </c>
      <c r="C605" s="20">
        <v>1.1751</v>
      </c>
      <c r="D605" s="20">
        <v>1.1684000000000001</v>
      </c>
      <c r="E605" s="20">
        <v>1.1688000000000001</v>
      </c>
      <c r="F605" s="20">
        <v>1.1688000000000001</v>
      </c>
      <c r="G605" s="21" t="s">
        <v>14</v>
      </c>
    </row>
    <row r="606" spans="1:7">
      <c r="A606" s="22">
        <v>44463</v>
      </c>
      <c r="B606" s="20">
        <v>1.1741999999999999</v>
      </c>
      <c r="C606" s="20">
        <v>1.1748000000000001</v>
      </c>
      <c r="D606" s="20">
        <v>1.1701999999999999</v>
      </c>
      <c r="E606" s="20">
        <v>1.1739999999999999</v>
      </c>
      <c r="F606" s="20">
        <v>1.1739999999999999</v>
      </c>
      <c r="G606" s="21" t="s">
        <v>14</v>
      </c>
    </row>
    <row r="607" spans="1:7">
      <c r="A607" s="22">
        <v>44466</v>
      </c>
      <c r="B607" s="20">
        <v>1.1721999999999999</v>
      </c>
      <c r="C607" s="20">
        <v>1.1728000000000001</v>
      </c>
      <c r="D607" s="20">
        <v>1.1687000000000001</v>
      </c>
      <c r="E607" s="20">
        <v>1.1722999999999999</v>
      </c>
      <c r="F607" s="20">
        <v>1.1722999999999999</v>
      </c>
      <c r="G607" s="21" t="s">
        <v>14</v>
      </c>
    </row>
    <row r="608" spans="1:7">
      <c r="A608" s="22">
        <v>44467</v>
      </c>
      <c r="B608" s="20">
        <v>1.1696</v>
      </c>
      <c r="C608" s="20">
        <v>1.1706000000000001</v>
      </c>
      <c r="D608" s="20">
        <v>1.167</v>
      </c>
      <c r="E608" s="20">
        <v>1.1697</v>
      </c>
      <c r="F608" s="20">
        <v>1.1697</v>
      </c>
      <c r="G608" s="21" t="s">
        <v>14</v>
      </c>
    </row>
    <row r="609" spans="1:7">
      <c r="A609" s="22">
        <v>44468</v>
      </c>
      <c r="B609" s="20">
        <v>1.1687000000000001</v>
      </c>
      <c r="C609" s="20">
        <v>1.1692</v>
      </c>
      <c r="D609" s="20">
        <v>1.161</v>
      </c>
      <c r="E609" s="20">
        <v>1.1686000000000001</v>
      </c>
      <c r="F609" s="20">
        <v>1.1686000000000001</v>
      </c>
      <c r="G609" s="21" t="s">
        <v>14</v>
      </c>
    </row>
    <row r="610" spans="1:7">
      <c r="A610" s="22">
        <v>44469</v>
      </c>
      <c r="B610" s="20">
        <v>1.1601999999999999</v>
      </c>
      <c r="C610" s="20">
        <v>1.1612</v>
      </c>
      <c r="D610" s="20">
        <v>1.157</v>
      </c>
      <c r="E610" s="20">
        <v>1.1601999999999999</v>
      </c>
      <c r="F610" s="20">
        <v>1.1601999999999999</v>
      </c>
      <c r="G610" s="21" t="s">
        <v>14</v>
      </c>
    </row>
    <row r="611" spans="1:7">
      <c r="A611" s="22">
        <v>44470</v>
      </c>
      <c r="B611" s="20">
        <v>1.1574</v>
      </c>
      <c r="C611" s="20">
        <v>1.1609</v>
      </c>
      <c r="D611" s="20">
        <v>1.1564000000000001</v>
      </c>
      <c r="E611" s="20">
        <v>1.1574</v>
      </c>
      <c r="F611" s="20">
        <v>1.1574</v>
      </c>
      <c r="G611" s="21" t="s">
        <v>14</v>
      </c>
    </row>
    <row r="612" spans="1:7">
      <c r="A612" s="22">
        <v>44473</v>
      </c>
      <c r="B612" s="20">
        <v>1.1607000000000001</v>
      </c>
      <c r="C612" s="20">
        <v>1.1639999999999999</v>
      </c>
      <c r="D612" s="20">
        <v>1.1589</v>
      </c>
      <c r="E612" s="20">
        <v>1.1607000000000001</v>
      </c>
      <c r="F612" s="20">
        <v>1.1607000000000001</v>
      </c>
      <c r="G612" s="21" t="s">
        <v>14</v>
      </c>
    </row>
    <row r="613" spans="1:7">
      <c r="A613" s="22">
        <v>44474</v>
      </c>
      <c r="B613" s="20">
        <v>1.1617</v>
      </c>
      <c r="C613" s="20">
        <v>1.1623000000000001</v>
      </c>
      <c r="D613" s="20">
        <v>1.1583000000000001</v>
      </c>
      <c r="E613" s="20">
        <v>1.1617999999999999</v>
      </c>
      <c r="F613" s="20">
        <v>1.1617999999999999</v>
      </c>
      <c r="G613" s="21" t="s">
        <v>14</v>
      </c>
    </row>
    <row r="614" spans="1:7">
      <c r="A614" s="22">
        <v>44475</v>
      </c>
      <c r="B614" s="20">
        <v>1.1595</v>
      </c>
      <c r="C614" s="20">
        <v>1.1599999999999999</v>
      </c>
      <c r="D614" s="20">
        <v>1.153</v>
      </c>
      <c r="E614" s="20">
        <v>1.1596</v>
      </c>
      <c r="F614" s="20">
        <v>1.1596</v>
      </c>
      <c r="G614" s="21" t="s">
        <v>14</v>
      </c>
    </row>
    <row r="615" spans="1:7">
      <c r="A615" s="22">
        <v>44476</v>
      </c>
      <c r="B615" s="20">
        <v>1.1555</v>
      </c>
      <c r="C615" s="20">
        <v>1.1571</v>
      </c>
      <c r="D615" s="20">
        <v>1.1549</v>
      </c>
      <c r="E615" s="20">
        <v>1.1555</v>
      </c>
      <c r="F615" s="20">
        <v>1.1555</v>
      </c>
      <c r="G615" s="21" t="s">
        <v>14</v>
      </c>
    </row>
    <row r="616" spans="1:7">
      <c r="A616" s="22">
        <v>44477</v>
      </c>
      <c r="B616" s="20">
        <v>1.1558999999999999</v>
      </c>
      <c r="C616" s="20">
        <v>1.1584000000000001</v>
      </c>
      <c r="D616" s="20">
        <v>1.1543000000000001</v>
      </c>
      <c r="E616" s="20">
        <v>1.1559999999999999</v>
      </c>
      <c r="F616" s="20">
        <v>1.1559999999999999</v>
      </c>
      <c r="G616" s="21" t="s">
        <v>14</v>
      </c>
    </row>
    <row r="617" spans="1:7">
      <c r="A617" s="22">
        <v>44480</v>
      </c>
      <c r="B617" s="20">
        <v>1.1566000000000001</v>
      </c>
      <c r="C617" s="20">
        <v>1.1587000000000001</v>
      </c>
      <c r="D617" s="20">
        <v>1.1553</v>
      </c>
      <c r="E617" s="20">
        <v>1.1566000000000001</v>
      </c>
      <c r="F617" s="20">
        <v>1.1566000000000001</v>
      </c>
      <c r="G617" s="21" t="s">
        <v>14</v>
      </c>
    </row>
    <row r="618" spans="1:7">
      <c r="A618" s="22">
        <v>44481</v>
      </c>
      <c r="B618" s="20">
        <v>1.1553</v>
      </c>
      <c r="C618" s="20">
        <v>1.157</v>
      </c>
      <c r="D618" s="20">
        <v>1.1534</v>
      </c>
      <c r="E618" s="20">
        <v>1.1554</v>
      </c>
      <c r="F618" s="20">
        <v>1.1554</v>
      </c>
      <c r="G618" s="21" t="s">
        <v>14</v>
      </c>
    </row>
    <row r="619" spans="1:7">
      <c r="A619" s="22">
        <v>44482</v>
      </c>
      <c r="B619" s="20">
        <v>1.1531</v>
      </c>
      <c r="C619" s="20">
        <v>1.1578999999999999</v>
      </c>
      <c r="D619" s="20">
        <v>1.1531</v>
      </c>
      <c r="E619" s="20">
        <v>1.1534</v>
      </c>
      <c r="F619" s="20">
        <v>1.1534</v>
      </c>
      <c r="G619" s="21" t="s">
        <v>14</v>
      </c>
    </row>
    <row r="620" spans="1:7">
      <c r="A620" s="22">
        <v>44483</v>
      </c>
      <c r="B620" s="20">
        <v>1.1599999999999999</v>
      </c>
      <c r="C620" s="20">
        <v>1.1625000000000001</v>
      </c>
      <c r="D620" s="20">
        <v>1.1585000000000001</v>
      </c>
      <c r="E620" s="20">
        <v>1.1599999999999999</v>
      </c>
      <c r="F620" s="20">
        <v>1.1599999999999999</v>
      </c>
      <c r="G620" s="21" t="s">
        <v>14</v>
      </c>
    </row>
    <row r="621" spans="1:7">
      <c r="A621" s="22">
        <v>44484</v>
      </c>
      <c r="B621" s="20">
        <v>1.1591</v>
      </c>
      <c r="C621" s="20">
        <v>1.1619999999999999</v>
      </c>
      <c r="D621" s="20">
        <v>1.1589</v>
      </c>
      <c r="E621" s="20">
        <v>1.1592</v>
      </c>
      <c r="F621" s="20">
        <v>1.1592</v>
      </c>
      <c r="G621" s="21" t="s">
        <v>14</v>
      </c>
    </row>
    <row r="622" spans="1:7">
      <c r="A622" s="22">
        <v>44487</v>
      </c>
      <c r="B622" s="20">
        <v>1.1596</v>
      </c>
      <c r="C622" s="20">
        <v>1.1612</v>
      </c>
      <c r="D622" s="20">
        <v>1.1573</v>
      </c>
      <c r="E622" s="20">
        <v>1.1597</v>
      </c>
      <c r="F622" s="20">
        <v>1.1597</v>
      </c>
      <c r="G622" s="21" t="s">
        <v>14</v>
      </c>
    </row>
    <row r="623" spans="1:7">
      <c r="A623" s="22">
        <v>44488</v>
      </c>
      <c r="B623" s="20">
        <v>1.1615</v>
      </c>
      <c r="C623" s="20">
        <v>1.167</v>
      </c>
      <c r="D623" s="20">
        <v>1.1615</v>
      </c>
      <c r="E623" s="20">
        <v>1.1614</v>
      </c>
      <c r="F623" s="20">
        <v>1.1614</v>
      </c>
      <c r="G623" s="21" t="s">
        <v>14</v>
      </c>
    </row>
    <row r="624" spans="1:7">
      <c r="A624" s="22">
        <v>44489</v>
      </c>
      <c r="B624" s="20">
        <v>1.1634</v>
      </c>
      <c r="C624" s="20">
        <v>1.1654</v>
      </c>
      <c r="D624" s="20">
        <v>1.1617999999999999</v>
      </c>
      <c r="E624" s="20">
        <v>1.1632</v>
      </c>
      <c r="F624" s="20">
        <v>1.1632</v>
      </c>
      <c r="G624" s="21" t="s">
        <v>14</v>
      </c>
    </row>
    <row r="625" spans="1:7">
      <c r="A625" s="22">
        <v>44490</v>
      </c>
      <c r="B625" s="20">
        <v>1.1652</v>
      </c>
      <c r="C625" s="20">
        <v>1.167</v>
      </c>
      <c r="D625" s="20">
        <v>1.1633</v>
      </c>
      <c r="E625" s="20">
        <v>1.1655</v>
      </c>
      <c r="F625" s="20">
        <v>1.1655</v>
      </c>
      <c r="G625" s="21" t="s">
        <v>14</v>
      </c>
    </row>
    <row r="626" spans="1:7">
      <c r="A626" s="22">
        <v>44491</v>
      </c>
      <c r="B626" s="20">
        <v>1.1626000000000001</v>
      </c>
      <c r="C626" s="20">
        <v>1.1654</v>
      </c>
      <c r="D626" s="20">
        <v>1.1621999999999999</v>
      </c>
      <c r="E626" s="20">
        <v>1.1625000000000001</v>
      </c>
      <c r="F626" s="20">
        <v>1.1625000000000001</v>
      </c>
      <c r="G626" s="21" t="s">
        <v>14</v>
      </c>
    </row>
    <row r="627" spans="1:7">
      <c r="A627" s="22">
        <v>44494</v>
      </c>
      <c r="B627" s="20">
        <v>1.1640999999999999</v>
      </c>
      <c r="C627" s="20">
        <v>1.1669</v>
      </c>
      <c r="D627" s="20">
        <v>1.1593</v>
      </c>
      <c r="E627" s="20">
        <v>1.1639999999999999</v>
      </c>
      <c r="F627" s="20">
        <v>1.1639999999999999</v>
      </c>
      <c r="G627" s="21" t="s">
        <v>14</v>
      </c>
    </row>
    <row r="628" spans="1:7">
      <c r="A628" s="22">
        <v>44495</v>
      </c>
      <c r="B628" s="20">
        <v>1.1612</v>
      </c>
      <c r="C628" s="20">
        <v>1.1629</v>
      </c>
      <c r="D628" s="20">
        <v>1.1586000000000001</v>
      </c>
      <c r="E628" s="20">
        <v>1.1612</v>
      </c>
      <c r="F628" s="20">
        <v>1.1612</v>
      </c>
      <c r="G628" s="21" t="s">
        <v>14</v>
      </c>
    </row>
    <row r="629" spans="1:7">
      <c r="A629" s="22">
        <v>44496</v>
      </c>
      <c r="B629" s="20">
        <v>1.1597999999999999</v>
      </c>
      <c r="C629" s="20">
        <v>1.1624000000000001</v>
      </c>
      <c r="D629" s="20">
        <v>1.1585000000000001</v>
      </c>
      <c r="E629" s="20">
        <v>1.1597999999999999</v>
      </c>
      <c r="F629" s="20">
        <v>1.1597999999999999</v>
      </c>
      <c r="G629" s="21" t="s">
        <v>14</v>
      </c>
    </row>
    <row r="630" spans="1:7">
      <c r="A630" s="22">
        <v>44497</v>
      </c>
      <c r="B630" s="20">
        <v>1.1598999999999999</v>
      </c>
      <c r="C630" s="20">
        <v>1.1693</v>
      </c>
      <c r="D630" s="20">
        <v>1.1583000000000001</v>
      </c>
      <c r="E630" s="20">
        <v>1.1599999999999999</v>
      </c>
      <c r="F630" s="20">
        <v>1.1599999999999999</v>
      </c>
      <c r="G630" s="21" t="s">
        <v>14</v>
      </c>
    </row>
    <row r="631" spans="1:7">
      <c r="A631" s="22">
        <v>44498</v>
      </c>
      <c r="B631" s="20">
        <v>1.1684000000000001</v>
      </c>
      <c r="C631" s="20">
        <v>1.1692</v>
      </c>
      <c r="D631" s="20">
        <v>1.1547000000000001</v>
      </c>
      <c r="E631" s="20">
        <v>1.1684000000000001</v>
      </c>
      <c r="F631" s="20">
        <v>1.1684000000000001</v>
      </c>
      <c r="G631" s="21" t="s">
        <v>14</v>
      </c>
    </row>
    <row r="632" spans="1:7">
      <c r="A632" s="22">
        <v>44501</v>
      </c>
      <c r="B632" s="20">
        <v>1.1558999999999999</v>
      </c>
      <c r="C632" s="20">
        <v>1.1593</v>
      </c>
      <c r="D632" s="20">
        <v>1.1547000000000001</v>
      </c>
      <c r="E632" s="20">
        <v>1.1556999999999999</v>
      </c>
      <c r="F632" s="20">
        <v>1.1556999999999999</v>
      </c>
      <c r="G632" s="21" t="s">
        <v>14</v>
      </c>
    </row>
    <row r="633" spans="1:7">
      <c r="A633" s="22">
        <v>44502</v>
      </c>
      <c r="B633" s="20">
        <v>1.1601999999999999</v>
      </c>
      <c r="C633" s="20">
        <v>1.1615</v>
      </c>
      <c r="D633" s="20">
        <v>1.1578999999999999</v>
      </c>
      <c r="E633" s="20">
        <v>1.1599999999999999</v>
      </c>
      <c r="F633" s="20">
        <v>1.1599999999999999</v>
      </c>
      <c r="G633" s="21" t="s">
        <v>14</v>
      </c>
    </row>
    <row r="634" spans="1:7">
      <c r="A634" s="22">
        <v>44503</v>
      </c>
      <c r="B634" s="20">
        <v>1.1580999999999999</v>
      </c>
      <c r="C634" s="20">
        <v>1.1598999999999999</v>
      </c>
      <c r="D634" s="20">
        <v>1.1564000000000001</v>
      </c>
      <c r="E634" s="20">
        <v>1.1578999999999999</v>
      </c>
      <c r="F634" s="20">
        <v>1.1578999999999999</v>
      </c>
      <c r="G634" s="21" t="s">
        <v>14</v>
      </c>
    </row>
    <row r="635" spans="1:7">
      <c r="A635" s="22">
        <v>44504</v>
      </c>
      <c r="B635" s="20">
        <v>1.1616</v>
      </c>
      <c r="C635" s="20">
        <v>1.1617</v>
      </c>
      <c r="D635" s="20">
        <v>1.1529</v>
      </c>
      <c r="E635" s="20">
        <v>1.1616</v>
      </c>
      <c r="F635" s="20">
        <v>1.1616</v>
      </c>
      <c r="G635" s="21" t="s">
        <v>14</v>
      </c>
    </row>
    <row r="636" spans="1:7">
      <c r="A636" s="22">
        <v>44505</v>
      </c>
      <c r="B636" s="20">
        <v>1.1556999999999999</v>
      </c>
      <c r="C636" s="20">
        <v>1.1565000000000001</v>
      </c>
      <c r="D636" s="20">
        <v>1.1514</v>
      </c>
      <c r="E636" s="20">
        <v>1.1555</v>
      </c>
      <c r="F636" s="20">
        <v>1.1555</v>
      </c>
      <c r="G636" s="21" t="s">
        <v>14</v>
      </c>
    </row>
    <row r="637" spans="1:7">
      <c r="A637" s="22">
        <v>44508</v>
      </c>
      <c r="B637" s="20">
        <v>1.1568000000000001</v>
      </c>
      <c r="C637" s="20">
        <v>1.1596</v>
      </c>
      <c r="D637" s="20">
        <v>1.1552</v>
      </c>
      <c r="E637" s="20">
        <v>1.1569</v>
      </c>
      <c r="F637" s="20">
        <v>1.1569</v>
      </c>
      <c r="G637" s="21" t="s">
        <v>14</v>
      </c>
    </row>
    <row r="638" spans="1:7">
      <c r="A638" s="22">
        <v>44509</v>
      </c>
      <c r="B638" s="20">
        <v>1.1589</v>
      </c>
      <c r="C638" s="20">
        <v>1.1609</v>
      </c>
      <c r="D638" s="20">
        <v>1.157</v>
      </c>
      <c r="E638" s="20">
        <v>1.1592</v>
      </c>
      <c r="F638" s="20">
        <v>1.1592</v>
      </c>
      <c r="G638" s="21" t="s">
        <v>14</v>
      </c>
    </row>
    <row r="639" spans="1:7">
      <c r="A639" s="22">
        <v>44510</v>
      </c>
      <c r="B639" s="20">
        <v>1.1594</v>
      </c>
      <c r="C639" s="20">
        <v>1.1597999999999999</v>
      </c>
      <c r="D639" s="20">
        <v>1.1513</v>
      </c>
      <c r="E639" s="20">
        <v>1.1596</v>
      </c>
      <c r="F639" s="20">
        <v>1.1596</v>
      </c>
      <c r="G639" s="21" t="s">
        <v>14</v>
      </c>
    </row>
    <row r="640" spans="1:7">
      <c r="A640" s="22">
        <v>44511</v>
      </c>
      <c r="B640" s="20">
        <v>1.1486000000000001</v>
      </c>
      <c r="C640" s="20">
        <v>1.1492</v>
      </c>
      <c r="D640" s="20">
        <v>1.1455</v>
      </c>
      <c r="E640" s="20">
        <v>1.1486000000000001</v>
      </c>
      <c r="F640" s="20">
        <v>1.1486000000000001</v>
      </c>
      <c r="G640" s="21" t="s">
        <v>14</v>
      </c>
    </row>
    <row r="641" spans="1:7">
      <c r="A641" s="22">
        <v>44512</v>
      </c>
      <c r="B641" s="20">
        <v>1.1448</v>
      </c>
      <c r="C641" s="20">
        <v>1.1459999999999999</v>
      </c>
      <c r="D641" s="20">
        <v>1.1434</v>
      </c>
      <c r="E641" s="20">
        <v>1.1451</v>
      </c>
      <c r="F641" s="20">
        <v>1.1451</v>
      </c>
      <c r="G641" s="21" t="s">
        <v>14</v>
      </c>
    </row>
    <row r="642" spans="1:7">
      <c r="A642" s="22">
        <v>44515</v>
      </c>
      <c r="B642" s="20">
        <v>1.1442000000000001</v>
      </c>
      <c r="C642" s="20">
        <v>1.1464000000000001</v>
      </c>
      <c r="D642" s="20">
        <v>1.1416999999999999</v>
      </c>
      <c r="E642" s="20">
        <v>1.1442000000000001</v>
      </c>
      <c r="F642" s="20">
        <v>1.1442000000000001</v>
      </c>
      <c r="G642" s="21" t="s">
        <v>14</v>
      </c>
    </row>
    <row r="643" spans="1:7">
      <c r="A643" s="22">
        <v>44516</v>
      </c>
      <c r="B643" s="20">
        <v>1.1367</v>
      </c>
      <c r="C643" s="20">
        <v>1.1387</v>
      </c>
      <c r="D643" s="20">
        <v>1.1331</v>
      </c>
      <c r="E643" s="20">
        <v>1.1366000000000001</v>
      </c>
      <c r="F643" s="20">
        <v>1.1366000000000001</v>
      </c>
      <c r="G643" s="21" t="s">
        <v>14</v>
      </c>
    </row>
    <row r="644" spans="1:7">
      <c r="A644" s="22">
        <v>44517</v>
      </c>
      <c r="B644" s="20">
        <v>1.1315999999999999</v>
      </c>
      <c r="C644" s="20">
        <v>1.1334</v>
      </c>
      <c r="D644" s="20">
        <v>1.1271</v>
      </c>
      <c r="E644" s="20">
        <v>1.1321000000000001</v>
      </c>
      <c r="F644" s="20">
        <v>1.1321000000000001</v>
      </c>
      <c r="G644" s="21" t="s">
        <v>14</v>
      </c>
    </row>
    <row r="645" spans="1:7">
      <c r="A645" s="22">
        <v>44518</v>
      </c>
      <c r="B645" s="20">
        <v>1.1317999999999999</v>
      </c>
      <c r="C645" s="20">
        <v>1.1359999999999999</v>
      </c>
      <c r="D645" s="20">
        <v>1.1315</v>
      </c>
      <c r="E645" s="20">
        <v>1.1321000000000001</v>
      </c>
      <c r="F645" s="20">
        <v>1.1321000000000001</v>
      </c>
      <c r="G645" s="21" t="s">
        <v>14</v>
      </c>
    </row>
    <row r="646" spans="1:7">
      <c r="A646" s="22">
        <v>44519</v>
      </c>
      <c r="B646" s="20">
        <v>1.137</v>
      </c>
      <c r="C646" s="20">
        <v>1.137</v>
      </c>
      <c r="D646" s="20">
        <v>1.1252</v>
      </c>
      <c r="E646" s="20">
        <v>1.1368</v>
      </c>
      <c r="F646" s="20">
        <v>1.1368</v>
      </c>
      <c r="G646" s="21" t="s">
        <v>14</v>
      </c>
    </row>
    <row r="647" spans="1:7">
      <c r="A647" s="22">
        <v>44522</v>
      </c>
      <c r="B647" s="20">
        <v>1.1275999999999999</v>
      </c>
      <c r="C647" s="20">
        <v>1.1291</v>
      </c>
      <c r="D647" s="20">
        <v>1.1237999999999999</v>
      </c>
      <c r="E647" s="20">
        <v>1.1275999999999999</v>
      </c>
      <c r="F647" s="20">
        <v>1.1275999999999999</v>
      </c>
      <c r="G647" s="21" t="s">
        <v>14</v>
      </c>
    </row>
    <row r="648" spans="1:7">
      <c r="A648" s="22">
        <v>44523</v>
      </c>
      <c r="B648" s="20">
        <v>1.1244000000000001</v>
      </c>
      <c r="C648" s="20">
        <v>1.1273</v>
      </c>
      <c r="D648" s="20">
        <v>1.1227</v>
      </c>
      <c r="E648" s="20">
        <v>1.1242000000000001</v>
      </c>
      <c r="F648" s="20">
        <v>1.1242000000000001</v>
      </c>
      <c r="G648" s="21" t="s">
        <v>14</v>
      </c>
    </row>
    <row r="649" spans="1:7">
      <c r="A649" s="22">
        <v>44524</v>
      </c>
      <c r="B649" s="20">
        <v>1.1244000000000001</v>
      </c>
      <c r="C649" s="20">
        <v>1.1254999999999999</v>
      </c>
      <c r="D649" s="20">
        <v>1.1188</v>
      </c>
      <c r="E649" s="20">
        <v>1.1245000000000001</v>
      </c>
      <c r="F649" s="20">
        <v>1.1245000000000001</v>
      </c>
      <c r="G649" s="21" t="s">
        <v>14</v>
      </c>
    </row>
    <row r="650" spans="1:7">
      <c r="A650" s="22">
        <v>44525</v>
      </c>
      <c r="B650" s="20">
        <v>1.1207</v>
      </c>
      <c r="C650" s="20">
        <v>1.1231</v>
      </c>
      <c r="D650" s="20">
        <v>1.1204000000000001</v>
      </c>
      <c r="E650" s="20">
        <v>1.1203000000000001</v>
      </c>
      <c r="F650" s="20">
        <v>1.1203000000000001</v>
      </c>
      <c r="G650" s="21" t="s">
        <v>14</v>
      </c>
    </row>
    <row r="651" spans="1:7">
      <c r="A651" s="22">
        <v>44526</v>
      </c>
      <c r="B651" s="20">
        <v>1.1209</v>
      </c>
      <c r="C651" s="20">
        <v>1.1322000000000001</v>
      </c>
      <c r="D651" s="20">
        <v>1.1208</v>
      </c>
      <c r="E651" s="20">
        <v>1.121</v>
      </c>
      <c r="F651" s="20">
        <v>1.121</v>
      </c>
      <c r="G651" s="21" t="s">
        <v>14</v>
      </c>
    </row>
    <row r="652" spans="1:7">
      <c r="A652" s="22">
        <v>44529</v>
      </c>
      <c r="B652" s="20">
        <v>1.1291</v>
      </c>
      <c r="C652" s="20">
        <v>1.1297999999999999</v>
      </c>
      <c r="D652" s="20">
        <v>1.1258999999999999</v>
      </c>
      <c r="E652" s="20">
        <v>1.1293</v>
      </c>
      <c r="F652" s="20">
        <v>1.1293</v>
      </c>
      <c r="G652" s="21" t="s">
        <v>14</v>
      </c>
    </row>
    <row r="653" spans="1:7">
      <c r="A653" s="22">
        <v>44530</v>
      </c>
      <c r="B653" s="20">
        <v>1.1294</v>
      </c>
      <c r="C653" s="20">
        <v>1.1382000000000001</v>
      </c>
      <c r="D653" s="20">
        <v>1.1246</v>
      </c>
      <c r="E653" s="20">
        <v>1.1293</v>
      </c>
      <c r="F653" s="20">
        <v>1.1293</v>
      </c>
      <c r="G653" s="21" t="s">
        <v>14</v>
      </c>
    </row>
    <row r="654" spans="1:7">
      <c r="A654" s="22">
        <v>44531</v>
      </c>
      <c r="B654" s="20">
        <v>1.133</v>
      </c>
      <c r="C654" s="20">
        <v>1.1357999999999999</v>
      </c>
      <c r="D654" s="20">
        <v>1.1304000000000001</v>
      </c>
      <c r="E654" s="20">
        <v>1.133</v>
      </c>
      <c r="F654" s="20">
        <v>1.133</v>
      </c>
      <c r="G654" s="21" t="s">
        <v>14</v>
      </c>
    </row>
    <row r="655" spans="1:7">
      <c r="A655" s="22">
        <v>44532</v>
      </c>
      <c r="B655" s="20">
        <v>1.1319999999999999</v>
      </c>
      <c r="C655" s="20">
        <v>1.1348</v>
      </c>
      <c r="D655" s="20">
        <v>1.1302000000000001</v>
      </c>
      <c r="E655" s="20">
        <v>1.1319999999999999</v>
      </c>
      <c r="F655" s="20">
        <v>1.1319999999999999</v>
      </c>
      <c r="G655" s="21" t="s">
        <v>14</v>
      </c>
    </row>
    <row r="656" spans="1:7">
      <c r="A656" s="22">
        <v>44533</v>
      </c>
      <c r="B656" s="20">
        <v>1.1307</v>
      </c>
      <c r="C656" s="20">
        <v>1.1332</v>
      </c>
      <c r="D656" s="20">
        <v>1.1267</v>
      </c>
      <c r="E656" s="20">
        <v>1.1306</v>
      </c>
      <c r="F656" s="20">
        <v>1.1306</v>
      </c>
      <c r="G656" s="21" t="s">
        <v>14</v>
      </c>
    </row>
    <row r="657" spans="1:7">
      <c r="A657" s="22">
        <v>44536</v>
      </c>
      <c r="B657" s="20">
        <v>1.1303000000000001</v>
      </c>
      <c r="C657" s="20">
        <v>1.131</v>
      </c>
      <c r="D657" s="20">
        <v>1.1269</v>
      </c>
      <c r="E657" s="20">
        <v>1.1305000000000001</v>
      </c>
      <c r="F657" s="20">
        <v>1.1305000000000001</v>
      </c>
      <c r="G657" s="21" t="s">
        <v>14</v>
      </c>
    </row>
    <row r="658" spans="1:7">
      <c r="A658" s="22">
        <v>44537</v>
      </c>
      <c r="B658" s="20">
        <v>1.1285000000000001</v>
      </c>
      <c r="C658" s="20">
        <v>1.1298999999999999</v>
      </c>
      <c r="D658" s="20">
        <v>1.1231</v>
      </c>
      <c r="E658" s="20">
        <v>1.1287</v>
      </c>
      <c r="F658" s="20">
        <v>1.1287</v>
      </c>
      <c r="G658" s="21" t="s">
        <v>14</v>
      </c>
    </row>
    <row r="659" spans="1:7">
      <c r="A659" s="22">
        <v>44538</v>
      </c>
      <c r="B659" s="20">
        <v>1.1273</v>
      </c>
      <c r="C659" s="20">
        <v>1.1338999999999999</v>
      </c>
      <c r="D659" s="20">
        <v>1.127</v>
      </c>
      <c r="E659" s="20">
        <v>1.1276999999999999</v>
      </c>
      <c r="F659" s="20">
        <v>1.1276999999999999</v>
      </c>
      <c r="G659" s="21" t="s">
        <v>14</v>
      </c>
    </row>
    <row r="660" spans="1:7">
      <c r="A660" s="22">
        <v>44539</v>
      </c>
      <c r="B660" s="20">
        <v>1.1344000000000001</v>
      </c>
      <c r="C660" s="20">
        <v>1.1346000000000001</v>
      </c>
      <c r="D660" s="20">
        <v>1.1278999999999999</v>
      </c>
      <c r="E660" s="20">
        <v>1.1346000000000001</v>
      </c>
      <c r="F660" s="20">
        <v>1.1346000000000001</v>
      </c>
      <c r="G660" s="21" t="s">
        <v>14</v>
      </c>
    </row>
    <row r="661" spans="1:7">
      <c r="A661" s="22">
        <v>44540</v>
      </c>
      <c r="B661" s="20">
        <v>1.1294</v>
      </c>
      <c r="C661" s="20">
        <v>1.1323000000000001</v>
      </c>
      <c r="D661" s="20">
        <v>1.1267</v>
      </c>
      <c r="E661" s="20">
        <v>1.1293</v>
      </c>
      <c r="F661" s="20">
        <v>1.1293</v>
      </c>
      <c r="G661" s="21" t="s">
        <v>14</v>
      </c>
    </row>
    <row r="662" spans="1:7">
      <c r="A662" s="22">
        <v>44543</v>
      </c>
      <c r="B662" s="20">
        <v>1.1311</v>
      </c>
      <c r="C662" s="20">
        <v>1.1315999999999999</v>
      </c>
      <c r="D662" s="20">
        <v>1.1264000000000001</v>
      </c>
      <c r="E662" s="20">
        <v>1.1312</v>
      </c>
      <c r="F662" s="20">
        <v>1.1312</v>
      </c>
      <c r="G662" s="21" t="s">
        <v>14</v>
      </c>
    </row>
    <row r="663" spans="1:7">
      <c r="A663" s="22">
        <v>44544</v>
      </c>
      <c r="B663" s="20">
        <v>1.1283000000000001</v>
      </c>
      <c r="C663" s="20">
        <v>1.1328</v>
      </c>
      <c r="D663" s="20">
        <v>1.1267</v>
      </c>
      <c r="E663" s="20">
        <v>1.1285000000000001</v>
      </c>
      <c r="F663" s="20">
        <v>1.1285000000000001</v>
      </c>
      <c r="G663" s="21" t="s">
        <v>14</v>
      </c>
    </row>
    <row r="664" spans="1:7">
      <c r="A664" s="22">
        <v>44545</v>
      </c>
      <c r="B664" s="20">
        <v>1.1258999999999999</v>
      </c>
      <c r="C664" s="20">
        <v>1.1277999999999999</v>
      </c>
      <c r="D664" s="20">
        <v>1.1249</v>
      </c>
      <c r="E664" s="20">
        <v>1.1261000000000001</v>
      </c>
      <c r="F664" s="20">
        <v>1.1261000000000001</v>
      </c>
      <c r="G664" s="21" t="s">
        <v>14</v>
      </c>
    </row>
    <row r="665" spans="1:7">
      <c r="A665" s="22">
        <v>44546</v>
      </c>
      <c r="B665" s="20">
        <v>1.1293</v>
      </c>
      <c r="C665" s="20">
        <v>1.1364000000000001</v>
      </c>
      <c r="D665" s="20">
        <v>1.1282000000000001</v>
      </c>
      <c r="E665" s="20">
        <v>1.1291</v>
      </c>
      <c r="F665" s="20">
        <v>1.1291</v>
      </c>
      <c r="G665" s="21" t="s">
        <v>14</v>
      </c>
    </row>
    <row r="666" spans="1:7">
      <c r="A666" s="22">
        <v>44547</v>
      </c>
      <c r="B666" s="20">
        <v>1.1335</v>
      </c>
      <c r="C666" s="20">
        <v>1.1349</v>
      </c>
      <c r="D666" s="20">
        <v>1.1268</v>
      </c>
      <c r="E666" s="20">
        <v>1.1334</v>
      </c>
      <c r="F666" s="20">
        <v>1.1334</v>
      </c>
      <c r="G666" s="21" t="s">
        <v>14</v>
      </c>
    </row>
    <row r="667" spans="1:7">
      <c r="A667" s="22">
        <v>44550</v>
      </c>
      <c r="B667" s="20">
        <v>1.1243000000000001</v>
      </c>
      <c r="C667" s="20">
        <v>1.1305000000000001</v>
      </c>
      <c r="D667" s="20">
        <v>1.1236999999999999</v>
      </c>
      <c r="E667" s="20">
        <v>1.1244000000000001</v>
      </c>
      <c r="F667" s="20">
        <v>1.1244000000000001</v>
      </c>
      <c r="G667" s="21" t="s">
        <v>14</v>
      </c>
    </row>
    <row r="668" spans="1:7">
      <c r="A668" s="22">
        <v>44551</v>
      </c>
      <c r="B668" s="20">
        <v>1.1276999999999999</v>
      </c>
      <c r="C668" s="20">
        <v>1.1303000000000001</v>
      </c>
      <c r="D668" s="20">
        <v>1.1262000000000001</v>
      </c>
      <c r="E668" s="20">
        <v>1.1277999999999999</v>
      </c>
      <c r="F668" s="20">
        <v>1.1277999999999999</v>
      </c>
      <c r="G668" s="21" t="s">
        <v>14</v>
      </c>
    </row>
    <row r="669" spans="1:7">
      <c r="A669" s="22">
        <v>44552</v>
      </c>
      <c r="B669" s="20">
        <v>1.1291</v>
      </c>
      <c r="C669" s="20">
        <v>1.1342000000000001</v>
      </c>
      <c r="D669" s="20">
        <v>1.1265000000000001</v>
      </c>
      <c r="E669" s="20">
        <v>1.1288</v>
      </c>
      <c r="F669" s="20">
        <v>1.1288</v>
      </c>
      <c r="G669" s="21" t="s">
        <v>14</v>
      </c>
    </row>
    <row r="670" spans="1:7">
      <c r="A670" s="22">
        <v>44553</v>
      </c>
      <c r="B670" s="20">
        <v>1.133</v>
      </c>
      <c r="C670" s="20">
        <v>1.1346000000000001</v>
      </c>
      <c r="D670" s="20">
        <v>1.1292</v>
      </c>
      <c r="E670" s="20">
        <v>1.1329</v>
      </c>
      <c r="F670" s="20">
        <v>1.1329</v>
      </c>
      <c r="G670" s="21" t="s">
        <v>14</v>
      </c>
    </row>
    <row r="671" spans="1:7">
      <c r="A671" s="22">
        <v>44554</v>
      </c>
      <c r="B671" s="20">
        <v>1.1325000000000001</v>
      </c>
      <c r="C671" s="20">
        <v>1.1344000000000001</v>
      </c>
      <c r="D671" s="20">
        <v>1.1308</v>
      </c>
      <c r="E671" s="20">
        <v>1.1327</v>
      </c>
      <c r="F671" s="20">
        <v>1.1327</v>
      </c>
      <c r="G671" s="21" t="s">
        <v>14</v>
      </c>
    </row>
    <row r="672" spans="1:7">
      <c r="A672" s="22">
        <v>44557</v>
      </c>
      <c r="B672" s="20">
        <v>1.1324000000000001</v>
      </c>
      <c r="C672" s="20">
        <v>1.1335</v>
      </c>
      <c r="D672" s="20">
        <v>1.1304000000000001</v>
      </c>
      <c r="E672" s="20">
        <v>1.1324000000000001</v>
      </c>
      <c r="F672" s="20">
        <v>1.1324000000000001</v>
      </c>
      <c r="G672" s="21" t="s">
        <v>14</v>
      </c>
    </row>
    <row r="673" spans="1:7">
      <c r="A673" s="22">
        <v>44558</v>
      </c>
      <c r="B673" s="20">
        <v>1.133</v>
      </c>
      <c r="C673" s="20">
        <v>1.1335999999999999</v>
      </c>
      <c r="D673" s="20">
        <v>1.129</v>
      </c>
      <c r="E673" s="20">
        <v>1.133</v>
      </c>
      <c r="F673" s="20">
        <v>1.133</v>
      </c>
      <c r="G673" s="21" t="s">
        <v>14</v>
      </c>
    </row>
    <row r="674" spans="1:7">
      <c r="A674" s="22">
        <v>44559</v>
      </c>
      <c r="B674" s="20">
        <v>1.1313</v>
      </c>
      <c r="C674" s="20">
        <v>1.137</v>
      </c>
      <c r="D674" s="20">
        <v>1.1274999999999999</v>
      </c>
      <c r="E674" s="20">
        <v>1.1315</v>
      </c>
      <c r="F674" s="20">
        <v>1.1315</v>
      </c>
      <c r="G674" s="21" t="s">
        <v>14</v>
      </c>
    </row>
    <row r="675" spans="1:7">
      <c r="A675" s="22">
        <v>44560</v>
      </c>
      <c r="B675" s="20">
        <v>1.1359999999999999</v>
      </c>
      <c r="C675" s="20">
        <v>1.1359999999999999</v>
      </c>
      <c r="D675" s="20">
        <v>1.1301000000000001</v>
      </c>
      <c r="E675" s="20">
        <v>1.1359999999999999</v>
      </c>
      <c r="F675" s="20">
        <v>1.1359999999999999</v>
      </c>
      <c r="G675" s="21" t="s">
        <v>14</v>
      </c>
    </row>
    <row r="676" spans="1:7">
      <c r="A676" s="22">
        <v>44561</v>
      </c>
      <c r="B676" s="20">
        <v>1.1323000000000001</v>
      </c>
      <c r="C676" s="20">
        <v>1.1378999999999999</v>
      </c>
      <c r="D676" s="20">
        <v>1.1305000000000001</v>
      </c>
      <c r="E676" s="20">
        <v>1.1325000000000001</v>
      </c>
      <c r="F676" s="20">
        <v>1.1325000000000001</v>
      </c>
      <c r="G676" s="21" t="s">
        <v>14</v>
      </c>
    </row>
    <row r="677" spans="1:7">
      <c r="A677" s="22">
        <v>44564</v>
      </c>
      <c r="B677" s="20">
        <v>1.1374</v>
      </c>
      <c r="C677" s="20">
        <v>1.1375999999999999</v>
      </c>
      <c r="D677" s="20">
        <v>1.1285000000000001</v>
      </c>
      <c r="E677" s="20">
        <v>1.1373</v>
      </c>
      <c r="F677" s="20">
        <v>1.1373</v>
      </c>
      <c r="G677" s="21" t="s">
        <v>14</v>
      </c>
    </row>
    <row r="678" spans="1:7">
      <c r="A678" s="22">
        <v>44565</v>
      </c>
      <c r="B678" s="20">
        <v>1.1302000000000001</v>
      </c>
      <c r="C678" s="20">
        <v>1.1323000000000001</v>
      </c>
      <c r="D678" s="20">
        <v>1.1273</v>
      </c>
      <c r="E678" s="20">
        <v>1.1302000000000001</v>
      </c>
      <c r="F678" s="20">
        <v>1.1302000000000001</v>
      </c>
      <c r="G678" s="21" t="s">
        <v>14</v>
      </c>
    </row>
    <row r="679" spans="1:7">
      <c r="A679" s="22">
        <v>44566</v>
      </c>
      <c r="B679" s="20">
        <v>1.1285000000000001</v>
      </c>
      <c r="C679" s="20">
        <v>1.1346000000000001</v>
      </c>
      <c r="D679" s="20">
        <v>1.1277999999999999</v>
      </c>
      <c r="E679" s="20">
        <v>1.1284000000000001</v>
      </c>
      <c r="F679" s="20">
        <v>1.1284000000000001</v>
      </c>
      <c r="G679" s="21" t="s">
        <v>14</v>
      </c>
    </row>
    <row r="680" spans="1:7">
      <c r="A680" s="22">
        <v>44567</v>
      </c>
      <c r="B680" s="20">
        <v>1.1312</v>
      </c>
      <c r="C680" s="20">
        <v>1.1331</v>
      </c>
      <c r="D680" s="20">
        <v>1.1286</v>
      </c>
      <c r="E680" s="20">
        <v>1.1313</v>
      </c>
      <c r="F680" s="20">
        <v>1.1313</v>
      </c>
      <c r="G680" s="21" t="s">
        <v>14</v>
      </c>
    </row>
    <row r="681" spans="1:7">
      <c r="A681" s="22">
        <v>44568</v>
      </c>
      <c r="B681" s="20">
        <v>1.1295999999999999</v>
      </c>
      <c r="C681" s="20">
        <v>1.1359999999999999</v>
      </c>
      <c r="D681" s="20">
        <v>1.1291</v>
      </c>
      <c r="E681" s="20">
        <v>1.1296999999999999</v>
      </c>
      <c r="F681" s="20">
        <v>1.1296999999999999</v>
      </c>
      <c r="G681" s="21" t="s">
        <v>14</v>
      </c>
    </row>
    <row r="682" spans="1:7">
      <c r="A682" s="22">
        <v>44571</v>
      </c>
      <c r="B682" s="20">
        <v>1.1353</v>
      </c>
      <c r="C682" s="20">
        <v>1.1359999999999999</v>
      </c>
      <c r="D682" s="20">
        <v>1.1288</v>
      </c>
      <c r="E682" s="20">
        <v>1.1354</v>
      </c>
      <c r="F682" s="20">
        <v>1.1354</v>
      </c>
      <c r="G682" s="21" t="s">
        <v>14</v>
      </c>
    </row>
    <row r="683" spans="1:7">
      <c r="A683" s="22">
        <v>44572</v>
      </c>
      <c r="B683" s="20">
        <v>1.1333</v>
      </c>
      <c r="C683" s="20">
        <v>1.1369</v>
      </c>
      <c r="D683" s="20">
        <v>1.1315999999999999</v>
      </c>
      <c r="E683" s="20">
        <v>1.133</v>
      </c>
      <c r="F683" s="20">
        <v>1.133</v>
      </c>
      <c r="G683" s="21" t="s">
        <v>14</v>
      </c>
    </row>
    <row r="684" spans="1:7">
      <c r="A684" s="22">
        <v>44573</v>
      </c>
      <c r="B684" s="20">
        <v>1.137</v>
      </c>
      <c r="C684" s="20">
        <v>1.1433</v>
      </c>
      <c r="D684" s="20">
        <v>1.1355999999999999</v>
      </c>
      <c r="E684" s="20">
        <v>1.1366000000000001</v>
      </c>
      <c r="F684" s="20">
        <v>1.1366000000000001</v>
      </c>
      <c r="G684" s="21" t="s">
        <v>14</v>
      </c>
    </row>
    <row r="685" spans="1:7">
      <c r="A685" s="22">
        <v>44574</v>
      </c>
      <c r="B685" s="20">
        <v>1.1439999999999999</v>
      </c>
      <c r="C685" s="20">
        <v>1.1478999999999999</v>
      </c>
      <c r="D685" s="20">
        <v>1.1435999999999999</v>
      </c>
      <c r="E685" s="20">
        <v>1.1442000000000001</v>
      </c>
      <c r="F685" s="20">
        <v>1.1442000000000001</v>
      </c>
      <c r="G685" s="21" t="s">
        <v>14</v>
      </c>
    </row>
    <row r="686" spans="1:7">
      <c r="A686" s="22">
        <v>44575</v>
      </c>
      <c r="B686" s="20">
        <v>1.1456999999999999</v>
      </c>
      <c r="C686" s="20">
        <v>1.1484000000000001</v>
      </c>
      <c r="D686" s="20">
        <v>1.141</v>
      </c>
      <c r="E686" s="20">
        <v>1.1456999999999999</v>
      </c>
      <c r="F686" s="20">
        <v>1.1456999999999999</v>
      </c>
      <c r="G686" s="21" t="s">
        <v>14</v>
      </c>
    </row>
    <row r="687" spans="1:7">
      <c r="A687" s="22">
        <v>44578</v>
      </c>
      <c r="B687" s="20">
        <v>1.1412</v>
      </c>
      <c r="C687" s="20">
        <v>1.1435</v>
      </c>
      <c r="D687" s="20">
        <v>1.1393</v>
      </c>
      <c r="E687" s="20">
        <v>1.1411</v>
      </c>
      <c r="F687" s="20">
        <v>1.1411</v>
      </c>
      <c r="G687" s="21" t="s">
        <v>14</v>
      </c>
    </row>
    <row r="688" spans="1:7">
      <c r="A688" s="22">
        <v>44579</v>
      </c>
      <c r="B688" s="20">
        <v>1.1413</v>
      </c>
      <c r="C688" s="20">
        <v>1.1423000000000001</v>
      </c>
      <c r="D688" s="20">
        <v>1.133</v>
      </c>
      <c r="E688" s="20">
        <v>1.1411</v>
      </c>
      <c r="F688" s="20">
        <v>1.1411</v>
      </c>
      <c r="G688" s="21" t="s">
        <v>14</v>
      </c>
    </row>
    <row r="689" spans="1:7">
      <c r="A689" s="22">
        <v>44580</v>
      </c>
      <c r="B689" s="20">
        <v>1.133</v>
      </c>
      <c r="C689" s="20">
        <v>1.1356999999999999</v>
      </c>
      <c r="D689" s="20">
        <v>1.1319999999999999</v>
      </c>
      <c r="E689" s="20">
        <v>1.133</v>
      </c>
      <c r="F689" s="20">
        <v>1.133</v>
      </c>
      <c r="G689" s="21" t="s">
        <v>14</v>
      </c>
    </row>
    <row r="690" spans="1:7">
      <c r="A690" s="22">
        <v>44581</v>
      </c>
      <c r="B690" s="20">
        <v>1.1344000000000001</v>
      </c>
      <c r="C690" s="20">
        <v>1.1369</v>
      </c>
      <c r="D690" s="20">
        <v>1.133</v>
      </c>
      <c r="E690" s="20">
        <v>1.1343000000000001</v>
      </c>
      <c r="F690" s="20">
        <v>1.1343000000000001</v>
      </c>
      <c r="G690" s="21" t="s">
        <v>14</v>
      </c>
    </row>
    <row r="691" spans="1:7">
      <c r="A691" s="22">
        <v>44582</v>
      </c>
      <c r="B691" s="20">
        <v>1.1315</v>
      </c>
      <c r="C691" s="20">
        <v>1.1361000000000001</v>
      </c>
      <c r="D691" s="20">
        <v>1.1302000000000001</v>
      </c>
      <c r="E691" s="20">
        <v>1.1314</v>
      </c>
      <c r="F691" s="20">
        <v>1.1314</v>
      </c>
      <c r="G691" s="21" t="s">
        <v>14</v>
      </c>
    </row>
    <row r="692" spans="1:7">
      <c r="A692" s="22">
        <v>44585</v>
      </c>
      <c r="B692" s="20">
        <v>1.1341000000000001</v>
      </c>
      <c r="C692" s="20">
        <v>1.1341000000000001</v>
      </c>
      <c r="D692" s="20">
        <v>1.1291</v>
      </c>
      <c r="E692" s="20">
        <v>1.1341000000000001</v>
      </c>
      <c r="F692" s="20">
        <v>1.1341000000000001</v>
      </c>
      <c r="G692" s="21" t="s">
        <v>14</v>
      </c>
    </row>
    <row r="693" spans="1:7">
      <c r="A693" s="22">
        <v>44586</v>
      </c>
      <c r="B693" s="20">
        <v>1.1324000000000001</v>
      </c>
      <c r="C693" s="20">
        <v>1.1325000000000001</v>
      </c>
      <c r="D693" s="20">
        <v>1.1267</v>
      </c>
      <c r="E693" s="20">
        <v>1.1324000000000001</v>
      </c>
      <c r="F693" s="20">
        <v>1.1324000000000001</v>
      </c>
      <c r="G693" s="21" t="s">
        <v>14</v>
      </c>
    </row>
    <row r="694" spans="1:7">
      <c r="A694" s="22">
        <v>44587</v>
      </c>
      <c r="B694" s="20">
        <v>1.1304000000000001</v>
      </c>
      <c r="C694" s="20">
        <v>1.1313</v>
      </c>
      <c r="D694" s="20">
        <v>1.1272</v>
      </c>
      <c r="E694" s="20">
        <v>1.1305000000000001</v>
      </c>
      <c r="F694" s="20">
        <v>1.1305000000000001</v>
      </c>
      <c r="G694" s="21" t="s">
        <v>14</v>
      </c>
    </row>
    <row r="695" spans="1:7">
      <c r="A695" s="22">
        <v>44588</v>
      </c>
      <c r="B695" s="20">
        <v>1.1242000000000001</v>
      </c>
      <c r="C695" s="20">
        <v>1.1245000000000001</v>
      </c>
      <c r="D695" s="20">
        <v>1.1133999999999999</v>
      </c>
      <c r="E695" s="20">
        <v>1.1244000000000001</v>
      </c>
      <c r="F695" s="20">
        <v>1.1244000000000001</v>
      </c>
      <c r="G695" s="21" t="s">
        <v>14</v>
      </c>
    </row>
    <row r="696" spans="1:7">
      <c r="A696" s="22">
        <v>44589</v>
      </c>
      <c r="B696" s="20">
        <v>1.1146</v>
      </c>
      <c r="C696" s="20">
        <v>1.117</v>
      </c>
      <c r="D696" s="20">
        <v>1.1123000000000001</v>
      </c>
      <c r="E696" s="20">
        <v>1.1147</v>
      </c>
      <c r="F696" s="20">
        <v>1.1147</v>
      </c>
      <c r="G696" s="21" t="s">
        <v>14</v>
      </c>
    </row>
    <row r="697" spans="1:7">
      <c r="A697" s="22">
        <v>44592</v>
      </c>
      <c r="B697" s="20">
        <v>1.1151</v>
      </c>
      <c r="C697" s="20">
        <v>1.1216999999999999</v>
      </c>
      <c r="D697" s="20">
        <v>1.1145</v>
      </c>
      <c r="E697" s="20">
        <v>1.1152</v>
      </c>
      <c r="F697" s="20">
        <v>1.1152</v>
      </c>
      <c r="G697" s="21" t="s">
        <v>14</v>
      </c>
    </row>
    <row r="698" spans="1:7">
      <c r="A698" s="22">
        <v>44593</v>
      </c>
      <c r="B698" s="20">
        <v>1.1229</v>
      </c>
      <c r="C698" s="20">
        <v>1.1278999999999999</v>
      </c>
      <c r="D698" s="20">
        <v>1.1222000000000001</v>
      </c>
      <c r="E698" s="20">
        <v>1.123</v>
      </c>
      <c r="F698" s="20">
        <v>1.123</v>
      </c>
      <c r="G698" s="21" t="s">
        <v>14</v>
      </c>
    </row>
    <row r="699" spans="1:7">
      <c r="A699" s="22">
        <v>44594</v>
      </c>
      <c r="B699" s="20">
        <v>1.1273</v>
      </c>
      <c r="C699" s="20">
        <v>1.1329</v>
      </c>
      <c r="D699" s="20">
        <v>1.1267</v>
      </c>
      <c r="E699" s="20">
        <v>1.1274</v>
      </c>
      <c r="F699" s="20">
        <v>1.1274</v>
      </c>
      <c r="G699" s="21" t="s">
        <v>14</v>
      </c>
    </row>
    <row r="700" spans="1:7">
      <c r="A700" s="22">
        <v>44595</v>
      </c>
      <c r="B700" s="20">
        <v>1.1299999999999999</v>
      </c>
      <c r="C700" s="20">
        <v>1.1451</v>
      </c>
      <c r="D700" s="20">
        <v>1.1272</v>
      </c>
      <c r="E700" s="20">
        <v>1.1299999999999999</v>
      </c>
      <c r="F700" s="20">
        <v>1.1299999999999999</v>
      </c>
      <c r="G700" s="21" t="s">
        <v>14</v>
      </c>
    </row>
    <row r="701" spans="1:7">
      <c r="A701" s="22">
        <v>44596</v>
      </c>
      <c r="B701" s="20">
        <v>1.1435</v>
      </c>
      <c r="C701" s="20">
        <v>1.1484000000000001</v>
      </c>
      <c r="D701" s="20">
        <v>1.1413</v>
      </c>
      <c r="E701" s="20">
        <v>1.1435999999999999</v>
      </c>
      <c r="F701" s="20">
        <v>1.1435999999999999</v>
      </c>
      <c r="G701" s="21" t="s">
        <v>14</v>
      </c>
    </row>
    <row r="702" spans="1:7">
      <c r="A702" s="22">
        <v>44599</v>
      </c>
      <c r="B702" s="20">
        <v>1.1455</v>
      </c>
      <c r="C702" s="20">
        <v>1.1459999999999999</v>
      </c>
      <c r="D702" s="20">
        <v>1.1416999999999999</v>
      </c>
      <c r="E702" s="20">
        <v>1.1455</v>
      </c>
      <c r="F702" s="20">
        <v>1.1455</v>
      </c>
      <c r="G702" s="21" t="s">
        <v>14</v>
      </c>
    </row>
    <row r="703" spans="1:7">
      <c r="A703" s="22">
        <v>44600</v>
      </c>
      <c r="B703" s="20">
        <v>1.1440999999999999</v>
      </c>
      <c r="C703" s="20">
        <v>1.1451</v>
      </c>
      <c r="D703" s="20">
        <v>1.1396999999999999</v>
      </c>
      <c r="E703" s="20">
        <v>1.1443000000000001</v>
      </c>
      <c r="F703" s="20">
        <v>1.1443000000000001</v>
      </c>
      <c r="G703" s="21" t="s">
        <v>14</v>
      </c>
    </row>
    <row r="704" spans="1:7">
      <c r="A704" s="22">
        <v>44601</v>
      </c>
      <c r="B704" s="20">
        <v>1.1420999999999999</v>
      </c>
      <c r="C704" s="20">
        <v>1.1447000000000001</v>
      </c>
      <c r="D704" s="20">
        <v>1.1403000000000001</v>
      </c>
      <c r="E704" s="20">
        <v>1.1420999999999999</v>
      </c>
      <c r="F704" s="20">
        <v>1.1420999999999999</v>
      </c>
      <c r="G704" s="21" t="s">
        <v>14</v>
      </c>
    </row>
    <row r="705" spans="1:7">
      <c r="A705" s="22">
        <v>44602</v>
      </c>
      <c r="B705" s="20">
        <v>1.1420999999999999</v>
      </c>
      <c r="C705" s="20">
        <v>1.1494</v>
      </c>
      <c r="D705" s="20">
        <v>1.1380999999999999</v>
      </c>
      <c r="E705" s="20">
        <v>1.1422000000000001</v>
      </c>
      <c r="F705" s="20">
        <v>1.1422000000000001</v>
      </c>
      <c r="G705" s="21" t="s">
        <v>14</v>
      </c>
    </row>
    <row r="706" spans="1:7">
      <c r="A706" s="22">
        <v>44603</v>
      </c>
      <c r="B706" s="20">
        <v>1.1412</v>
      </c>
      <c r="C706" s="20">
        <v>1.1418999999999999</v>
      </c>
      <c r="D706" s="20">
        <v>1.1371</v>
      </c>
      <c r="E706" s="20">
        <v>1.1415999999999999</v>
      </c>
      <c r="F706" s="20">
        <v>1.1415999999999999</v>
      </c>
      <c r="G706" s="21" t="s">
        <v>14</v>
      </c>
    </row>
    <row r="707" spans="1:7">
      <c r="A707" s="22">
        <v>44606</v>
      </c>
      <c r="B707" s="20">
        <v>1.1366000000000001</v>
      </c>
      <c r="C707" s="20">
        <v>1.1369</v>
      </c>
      <c r="D707" s="20">
        <v>1.1293</v>
      </c>
      <c r="E707" s="20">
        <v>1.1365000000000001</v>
      </c>
      <c r="F707" s="20">
        <v>1.1365000000000001</v>
      </c>
      <c r="G707" s="21" t="s">
        <v>14</v>
      </c>
    </row>
    <row r="708" spans="1:7">
      <c r="A708" s="22">
        <v>44607</v>
      </c>
      <c r="B708" s="20">
        <v>1.1306</v>
      </c>
      <c r="C708" s="20">
        <v>1.1369</v>
      </c>
      <c r="D708" s="20">
        <v>1.1306</v>
      </c>
      <c r="E708" s="20">
        <v>1.1306</v>
      </c>
      <c r="F708" s="20">
        <v>1.1306</v>
      </c>
      <c r="G708" s="21" t="s">
        <v>14</v>
      </c>
    </row>
    <row r="709" spans="1:7">
      <c r="A709" s="22">
        <v>44608</v>
      </c>
      <c r="B709" s="20">
        <v>1.1355999999999999</v>
      </c>
      <c r="C709" s="20">
        <v>1.1393</v>
      </c>
      <c r="D709" s="20">
        <v>1.1345000000000001</v>
      </c>
      <c r="E709" s="20">
        <v>1.1356999999999999</v>
      </c>
      <c r="F709" s="20">
        <v>1.1356999999999999</v>
      </c>
      <c r="G709" s="21" t="s">
        <v>14</v>
      </c>
    </row>
    <row r="710" spans="1:7">
      <c r="A710" s="22">
        <v>44609</v>
      </c>
      <c r="B710" s="20">
        <v>1.1373</v>
      </c>
      <c r="C710" s="20">
        <v>1.1387</v>
      </c>
      <c r="D710" s="20">
        <v>1.1328</v>
      </c>
      <c r="E710" s="20">
        <v>1.1375</v>
      </c>
      <c r="F710" s="20">
        <v>1.1375</v>
      </c>
      <c r="G710" s="21" t="s">
        <v>14</v>
      </c>
    </row>
    <row r="711" spans="1:7">
      <c r="A711" s="22">
        <v>44610</v>
      </c>
      <c r="B711" s="20">
        <v>1.1364000000000001</v>
      </c>
      <c r="C711" s="20">
        <v>1.1376999999999999</v>
      </c>
      <c r="D711" s="20">
        <v>1.1315999999999999</v>
      </c>
      <c r="E711" s="20">
        <v>1.1366000000000001</v>
      </c>
      <c r="F711" s="20">
        <v>1.1366000000000001</v>
      </c>
      <c r="G711" s="21" t="s">
        <v>14</v>
      </c>
    </row>
    <row r="712" spans="1:7">
      <c r="A712" s="22">
        <v>44613</v>
      </c>
      <c r="B712" s="20">
        <v>1.1316999999999999</v>
      </c>
      <c r="C712" s="20">
        <v>1.1386000000000001</v>
      </c>
      <c r="D712" s="20">
        <v>1.1314</v>
      </c>
      <c r="E712" s="20">
        <v>1.1316999999999999</v>
      </c>
      <c r="F712" s="20">
        <v>1.1316999999999999</v>
      </c>
      <c r="G712" s="21" t="s">
        <v>14</v>
      </c>
    </row>
    <row r="713" spans="1:7">
      <c r="A713" s="22">
        <v>44614</v>
      </c>
      <c r="B713" s="20">
        <v>1.131</v>
      </c>
      <c r="C713" s="20">
        <v>1.1364000000000001</v>
      </c>
      <c r="D713" s="20">
        <v>1.1289</v>
      </c>
      <c r="E713" s="20">
        <v>1.131</v>
      </c>
      <c r="F713" s="20">
        <v>1.131</v>
      </c>
      <c r="G713" s="21" t="s">
        <v>14</v>
      </c>
    </row>
    <row r="714" spans="1:7">
      <c r="A714" s="22">
        <v>44615</v>
      </c>
      <c r="B714" s="20">
        <v>1.1331</v>
      </c>
      <c r="C714" s="20">
        <v>1.1359999999999999</v>
      </c>
      <c r="D714" s="20">
        <v>1.1307</v>
      </c>
      <c r="E714" s="20">
        <v>1.1329</v>
      </c>
      <c r="F714" s="20">
        <v>1.1329</v>
      </c>
      <c r="G714" s="21" t="s">
        <v>14</v>
      </c>
    </row>
    <row r="715" spans="1:7">
      <c r="A715" s="22">
        <v>44616</v>
      </c>
      <c r="B715" s="20">
        <v>1.1306</v>
      </c>
      <c r="C715" s="20">
        <v>1.1306</v>
      </c>
      <c r="D715" s="20">
        <v>1.111</v>
      </c>
      <c r="E715" s="20">
        <v>1.1306</v>
      </c>
      <c r="F715" s="20">
        <v>1.1306</v>
      </c>
      <c r="G715" s="21" t="s">
        <v>14</v>
      </c>
    </row>
    <row r="716" spans="1:7">
      <c r="A716" s="22">
        <v>44617</v>
      </c>
      <c r="B716" s="20">
        <v>1.1191</v>
      </c>
      <c r="C716" s="20">
        <v>1.1266</v>
      </c>
      <c r="D716" s="20">
        <v>1.1168</v>
      </c>
      <c r="E716" s="20">
        <v>1.1191</v>
      </c>
      <c r="F716" s="20">
        <v>1.1191</v>
      </c>
      <c r="G716" s="21" t="s">
        <v>14</v>
      </c>
    </row>
    <row r="717" spans="1:7">
      <c r="A717" s="22">
        <v>44620</v>
      </c>
      <c r="B717" s="20">
        <v>1.1181000000000001</v>
      </c>
      <c r="C717" s="20">
        <v>1.1245000000000001</v>
      </c>
      <c r="D717" s="20">
        <v>1.1143000000000001</v>
      </c>
      <c r="E717" s="20">
        <v>1.1181000000000001</v>
      </c>
      <c r="F717" s="20">
        <v>1.1181000000000001</v>
      </c>
      <c r="G717" s="21" t="s">
        <v>14</v>
      </c>
    </row>
    <row r="718" spans="1:7">
      <c r="A718" s="22">
        <v>44621</v>
      </c>
      <c r="B718" s="20">
        <v>1.1214999999999999</v>
      </c>
      <c r="C718" s="20">
        <v>1.1232</v>
      </c>
      <c r="D718" s="20">
        <v>1.1102000000000001</v>
      </c>
      <c r="E718" s="20">
        <v>1.1215999999999999</v>
      </c>
      <c r="F718" s="20">
        <v>1.1215999999999999</v>
      </c>
      <c r="G718" s="21" t="s">
        <v>14</v>
      </c>
    </row>
    <row r="719" spans="1:7">
      <c r="A719" s="22">
        <v>44622</v>
      </c>
      <c r="B719" s="20">
        <v>1.1131</v>
      </c>
      <c r="C719" s="20">
        <v>1.1142000000000001</v>
      </c>
      <c r="D719" s="20">
        <v>1.1059000000000001</v>
      </c>
      <c r="E719" s="20">
        <v>1.1133</v>
      </c>
      <c r="F719" s="20">
        <v>1.1133</v>
      </c>
      <c r="G719" s="21" t="s">
        <v>14</v>
      </c>
    </row>
    <row r="720" spans="1:7">
      <c r="A720" s="22">
        <v>44623</v>
      </c>
      <c r="B720" s="20">
        <v>1.1113999999999999</v>
      </c>
      <c r="C720" s="20">
        <v>1.1115999999999999</v>
      </c>
      <c r="D720" s="20">
        <v>1.1040000000000001</v>
      </c>
      <c r="E720" s="20">
        <v>1.1112</v>
      </c>
      <c r="F720" s="20">
        <v>1.1112</v>
      </c>
      <c r="G720" s="21" t="s">
        <v>14</v>
      </c>
    </row>
    <row r="721" spans="1:7">
      <c r="A721" s="22">
        <v>44624</v>
      </c>
      <c r="B721" s="20">
        <v>1.1069</v>
      </c>
      <c r="C721" s="20">
        <v>1.1069</v>
      </c>
      <c r="D721" s="20">
        <v>1.089</v>
      </c>
      <c r="E721" s="20">
        <v>1.1067</v>
      </c>
      <c r="F721" s="20">
        <v>1.1067</v>
      </c>
      <c r="G721" s="21" t="s">
        <v>14</v>
      </c>
    </row>
    <row r="722" spans="1:7">
      <c r="A722" s="22">
        <v>44627</v>
      </c>
      <c r="B722" s="20">
        <v>1.0873999999999999</v>
      </c>
      <c r="C722" s="20">
        <v>1.0931</v>
      </c>
      <c r="D722" s="20">
        <v>1.0809</v>
      </c>
      <c r="E722" s="20">
        <v>1.0874999999999999</v>
      </c>
      <c r="F722" s="20">
        <v>1.0874999999999999</v>
      </c>
      <c r="G722" s="21" t="s">
        <v>14</v>
      </c>
    </row>
    <row r="723" spans="1:7">
      <c r="A723" s="22">
        <v>44628</v>
      </c>
      <c r="B723" s="20">
        <v>1.087</v>
      </c>
      <c r="C723" s="20">
        <v>1.0922000000000001</v>
      </c>
      <c r="D723" s="20">
        <v>1.0851</v>
      </c>
      <c r="E723" s="20">
        <v>1.0865</v>
      </c>
      <c r="F723" s="20">
        <v>1.0865</v>
      </c>
      <c r="G723" s="21" t="s">
        <v>14</v>
      </c>
    </row>
    <row r="724" spans="1:7">
      <c r="A724" s="22">
        <v>44629</v>
      </c>
      <c r="B724" s="20">
        <v>1.0901000000000001</v>
      </c>
      <c r="C724" s="20">
        <v>1.1091</v>
      </c>
      <c r="D724" s="20">
        <v>1.0898000000000001</v>
      </c>
      <c r="E724" s="20">
        <v>1.0898000000000001</v>
      </c>
      <c r="F724" s="20">
        <v>1.0898000000000001</v>
      </c>
      <c r="G724" s="21" t="s">
        <v>14</v>
      </c>
    </row>
    <row r="725" spans="1:7">
      <c r="A725" s="22">
        <v>44630</v>
      </c>
      <c r="B725" s="20">
        <v>1.1073</v>
      </c>
      <c r="C725" s="20">
        <v>1.1115999999999999</v>
      </c>
      <c r="D725" s="20">
        <v>1.0982000000000001</v>
      </c>
      <c r="E725" s="20">
        <v>1.1073999999999999</v>
      </c>
      <c r="F725" s="20">
        <v>1.1073999999999999</v>
      </c>
      <c r="G725" s="21" t="s">
        <v>14</v>
      </c>
    </row>
    <row r="726" spans="1:7">
      <c r="A726" s="22">
        <v>44631</v>
      </c>
      <c r="B726" s="20">
        <v>1.1012</v>
      </c>
      <c r="C726" s="20">
        <v>1.1042000000000001</v>
      </c>
      <c r="D726" s="20">
        <v>1.0934999999999999</v>
      </c>
      <c r="E726" s="20">
        <v>1.1013999999999999</v>
      </c>
      <c r="F726" s="20">
        <v>1.1013999999999999</v>
      </c>
      <c r="G726" s="21" t="s">
        <v>14</v>
      </c>
    </row>
    <row r="727" spans="1:7">
      <c r="A727" s="22">
        <v>44634</v>
      </c>
      <c r="B727" s="20">
        <v>1.0932999999999999</v>
      </c>
      <c r="C727" s="20">
        <v>1.0987</v>
      </c>
      <c r="D727" s="20">
        <v>1.0903</v>
      </c>
      <c r="E727" s="20">
        <v>1.0931999999999999</v>
      </c>
      <c r="F727" s="20">
        <v>1.0931999999999999</v>
      </c>
      <c r="G727" s="21" t="s">
        <v>14</v>
      </c>
    </row>
    <row r="728" spans="1:7">
      <c r="A728" s="22">
        <v>44635</v>
      </c>
      <c r="B728" s="20">
        <v>1.0945</v>
      </c>
      <c r="C728" s="20">
        <v>1.1017999999999999</v>
      </c>
      <c r="D728" s="20">
        <v>1.0939000000000001</v>
      </c>
      <c r="E728" s="20">
        <v>1.0943000000000001</v>
      </c>
      <c r="F728" s="20">
        <v>1.0943000000000001</v>
      </c>
      <c r="G728" s="21" t="s">
        <v>14</v>
      </c>
    </row>
    <row r="729" spans="1:7">
      <c r="A729" s="22">
        <v>44636</v>
      </c>
      <c r="B729" s="20">
        <v>1.0967</v>
      </c>
      <c r="C729" s="20">
        <v>1.1039000000000001</v>
      </c>
      <c r="D729" s="20">
        <v>1.0955999999999999</v>
      </c>
      <c r="E729" s="20">
        <v>1.0969</v>
      </c>
      <c r="F729" s="20">
        <v>1.0969</v>
      </c>
      <c r="G729" s="21" t="s">
        <v>14</v>
      </c>
    </row>
    <row r="730" spans="1:7">
      <c r="A730" s="22">
        <v>44637</v>
      </c>
      <c r="B730" s="20">
        <v>1.1022000000000001</v>
      </c>
      <c r="C730" s="20">
        <v>1.111</v>
      </c>
      <c r="D730" s="20">
        <v>1.1021000000000001</v>
      </c>
      <c r="E730" s="20">
        <v>1.1022000000000001</v>
      </c>
      <c r="F730" s="20">
        <v>1.1022000000000001</v>
      </c>
      <c r="G730" s="21" t="s">
        <v>14</v>
      </c>
    </row>
    <row r="731" spans="1:7">
      <c r="A731" s="22">
        <v>44638</v>
      </c>
      <c r="B731" s="20">
        <v>1.1099000000000001</v>
      </c>
      <c r="C731" s="20">
        <v>1.1117999999999999</v>
      </c>
      <c r="D731" s="20">
        <v>1.1005</v>
      </c>
      <c r="E731" s="20">
        <v>1.1100000000000001</v>
      </c>
      <c r="F731" s="20">
        <v>1.1100000000000001</v>
      </c>
      <c r="G731" s="21" t="s">
        <v>14</v>
      </c>
    </row>
    <row r="732" spans="1:7">
      <c r="A732" s="22">
        <v>44641</v>
      </c>
      <c r="B732" s="20">
        <v>1.1042000000000001</v>
      </c>
      <c r="C732" s="20">
        <v>1.1067</v>
      </c>
      <c r="D732" s="20">
        <v>1.1026</v>
      </c>
      <c r="E732" s="20">
        <v>1.1043000000000001</v>
      </c>
      <c r="F732" s="20">
        <v>1.1043000000000001</v>
      </c>
      <c r="G732" s="21" t="s">
        <v>14</v>
      </c>
    </row>
    <row r="733" spans="1:7">
      <c r="A733" s="22">
        <v>44642</v>
      </c>
      <c r="B733" s="20">
        <v>1.1015999999999999</v>
      </c>
      <c r="C733" s="20">
        <v>1.1046</v>
      </c>
      <c r="D733" s="20">
        <v>1.0962000000000001</v>
      </c>
      <c r="E733" s="20">
        <v>1.1016999999999999</v>
      </c>
      <c r="F733" s="20">
        <v>1.1016999999999999</v>
      </c>
      <c r="G733" s="21" t="s">
        <v>14</v>
      </c>
    </row>
    <row r="734" spans="1:7">
      <c r="A734" s="22">
        <v>44643</v>
      </c>
      <c r="B734" s="20">
        <v>1.103</v>
      </c>
      <c r="C734" s="20">
        <v>1.1042000000000001</v>
      </c>
      <c r="D734" s="20">
        <v>1.0966</v>
      </c>
      <c r="E734" s="20">
        <v>1.103</v>
      </c>
      <c r="F734" s="20">
        <v>1.103</v>
      </c>
      <c r="G734" s="21" t="s">
        <v>14</v>
      </c>
    </row>
    <row r="735" spans="1:7">
      <c r="A735" s="22">
        <v>44644</v>
      </c>
      <c r="B735" s="20">
        <v>1.1006</v>
      </c>
      <c r="C735" s="20">
        <v>1.1012999999999999</v>
      </c>
      <c r="D735" s="20">
        <v>1.097</v>
      </c>
      <c r="E735" s="20">
        <v>1.1006</v>
      </c>
      <c r="F735" s="20">
        <v>1.1006</v>
      </c>
      <c r="G735" s="21" t="s">
        <v>14</v>
      </c>
    </row>
    <row r="736" spans="1:7">
      <c r="A736" s="22">
        <v>44645</v>
      </c>
      <c r="B736" s="20">
        <v>1.1009</v>
      </c>
      <c r="C736" s="20">
        <v>1.1039000000000001</v>
      </c>
      <c r="D736" s="20">
        <v>1.0983000000000001</v>
      </c>
      <c r="E736" s="20">
        <v>1.101</v>
      </c>
      <c r="F736" s="20">
        <v>1.101</v>
      </c>
      <c r="G736" s="21" t="s">
        <v>14</v>
      </c>
    </row>
    <row r="737" spans="1:7">
      <c r="A737" s="22">
        <v>44648</v>
      </c>
      <c r="B737" s="20">
        <v>1.0982000000000001</v>
      </c>
      <c r="C737" s="20">
        <v>1.0996999999999999</v>
      </c>
      <c r="D737" s="20">
        <v>1.0945</v>
      </c>
      <c r="E737" s="20">
        <v>1.0982000000000001</v>
      </c>
      <c r="F737" s="20">
        <v>1.0982000000000001</v>
      </c>
      <c r="G737" s="21" t="s">
        <v>14</v>
      </c>
    </row>
    <row r="738" spans="1:7">
      <c r="A738" s="22">
        <v>44649</v>
      </c>
      <c r="B738" s="20">
        <v>1.0993999999999999</v>
      </c>
      <c r="C738" s="20">
        <v>1.1135999999999999</v>
      </c>
      <c r="D738" s="20">
        <v>1.097</v>
      </c>
      <c r="E738" s="20">
        <v>1.0993999999999999</v>
      </c>
      <c r="F738" s="20">
        <v>1.0993999999999999</v>
      </c>
      <c r="G738" s="21" t="s">
        <v>14</v>
      </c>
    </row>
    <row r="739" spans="1:7">
      <c r="A739" s="22">
        <v>44650</v>
      </c>
      <c r="B739" s="20">
        <v>1.1092</v>
      </c>
      <c r="C739" s="20">
        <v>1.117</v>
      </c>
      <c r="D739" s="20">
        <v>1.1089</v>
      </c>
      <c r="E739" s="20">
        <v>1.1092</v>
      </c>
      <c r="F739" s="20">
        <v>1.1092</v>
      </c>
      <c r="G739" s="21" t="s">
        <v>14</v>
      </c>
    </row>
    <row r="740" spans="1:7">
      <c r="A740" s="22">
        <v>44651</v>
      </c>
      <c r="B740" s="20">
        <v>1.1162000000000001</v>
      </c>
      <c r="C740" s="20">
        <v>1.1183000000000001</v>
      </c>
      <c r="D740" s="20">
        <v>1.1073999999999999</v>
      </c>
      <c r="E740" s="20">
        <v>1.1162000000000001</v>
      </c>
      <c r="F740" s="20">
        <v>1.1162000000000001</v>
      </c>
      <c r="G740" s="21" t="s">
        <v>14</v>
      </c>
    </row>
    <row r="741" spans="1:7">
      <c r="A741" s="22">
        <v>44652</v>
      </c>
      <c r="B741" s="20">
        <v>1.1072</v>
      </c>
      <c r="C741" s="20">
        <v>1.1074999999999999</v>
      </c>
      <c r="D741" s="20">
        <v>1.103</v>
      </c>
      <c r="E741" s="20">
        <v>1.1072</v>
      </c>
      <c r="F741" s="20">
        <v>1.1072</v>
      </c>
      <c r="G741" s="21" t="s">
        <v>14</v>
      </c>
    </row>
    <row r="742" spans="1:7">
      <c r="A742" s="22">
        <v>44655</v>
      </c>
      <c r="B742" s="20">
        <v>1.1047</v>
      </c>
      <c r="C742" s="20">
        <v>1.1056999999999999</v>
      </c>
      <c r="D742" s="20">
        <v>1.0981000000000001</v>
      </c>
      <c r="E742" s="20">
        <v>1.1047</v>
      </c>
      <c r="F742" s="20">
        <v>1.1047</v>
      </c>
      <c r="G742" s="21" t="s">
        <v>14</v>
      </c>
    </row>
    <row r="743" spans="1:7">
      <c r="A743" s="22">
        <v>44656</v>
      </c>
      <c r="B743" s="20">
        <v>1.0975999999999999</v>
      </c>
      <c r="C743" s="20">
        <v>1.0991</v>
      </c>
      <c r="D743" s="20">
        <v>1.0921000000000001</v>
      </c>
      <c r="E743" s="20">
        <v>1.0975999999999999</v>
      </c>
      <c r="F743" s="20">
        <v>1.0975999999999999</v>
      </c>
      <c r="G743" s="21" t="s">
        <v>14</v>
      </c>
    </row>
    <row r="744" spans="1:7">
      <c r="A744" s="22">
        <v>44657</v>
      </c>
      <c r="B744" s="20">
        <v>1.0906</v>
      </c>
      <c r="C744" s="20">
        <v>1.0936999999999999</v>
      </c>
      <c r="D744" s="20">
        <v>1.0875999999999999</v>
      </c>
      <c r="E744" s="20">
        <v>1.0906</v>
      </c>
      <c r="F744" s="20">
        <v>1.0906</v>
      </c>
      <c r="G744" s="21" t="s">
        <v>14</v>
      </c>
    </row>
    <row r="745" spans="1:7">
      <c r="A745" s="22">
        <v>44658</v>
      </c>
      <c r="B745" s="20">
        <v>1.0898000000000001</v>
      </c>
      <c r="C745" s="20">
        <v>1.0934999999999999</v>
      </c>
      <c r="D745" s="20">
        <v>1.0867</v>
      </c>
      <c r="E745" s="20">
        <v>1.0898000000000001</v>
      </c>
      <c r="F745" s="20">
        <v>1.0898000000000001</v>
      </c>
      <c r="G745" s="21" t="s">
        <v>14</v>
      </c>
    </row>
    <row r="746" spans="1:7">
      <c r="A746" s="22">
        <v>44659</v>
      </c>
      <c r="B746" s="20">
        <v>1.0865</v>
      </c>
      <c r="C746" s="20">
        <v>1.0891999999999999</v>
      </c>
      <c r="D746" s="20">
        <v>1.0837000000000001</v>
      </c>
      <c r="E746" s="20">
        <v>1.0865</v>
      </c>
      <c r="F746" s="20">
        <v>1.0865</v>
      </c>
      <c r="G746" s="21" t="s">
        <v>14</v>
      </c>
    </row>
    <row r="747" spans="1:7">
      <c r="A747" s="22">
        <v>44662</v>
      </c>
      <c r="B747" s="20">
        <v>1.0885</v>
      </c>
      <c r="C747" s="20">
        <v>1.0932999999999999</v>
      </c>
      <c r="D747" s="20">
        <v>1.0874999999999999</v>
      </c>
      <c r="E747" s="20">
        <v>1.0885</v>
      </c>
      <c r="F747" s="20">
        <v>1.0885</v>
      </c>
      <c r="G747" s="21" t="s">
        <v>14</v>
      </c>
    </row>
    <row r="748" spans="1:7">
      <c r="A748" s="22">
        <v>44663</v>
      </c>
      <c r="B748" s="20">
        <v>1.0878000000000001</v>
      </c>
      <c r="C748" s="20">
        <v>1.0904</v>
      </c>
      <c r="D748" s="20">
        <v>1.0851999999999999</v>
      </c>
      <c r="E748" s="20">
        <v>1.0878000000000001</v>
      </c>
      <c r="F748" s="20">
        <v>1.0878000000000001</v>
      </c>
      <c r="G748" s="21" t="s">
        <v>14</v>
      </c>
    </row>
    <row r="749" spans="1:7">
      <c r="A749" s="22">
        <v>44664</v>
      </c>
      <c r="B749" s="20">
        <v>1.0826</v>
      </c>
      <c r="C749" s="20">
        <v>1.0873999999999999</v>
      </c>
      <c r="D749" s="20">
        <v>1.081</v>
      </c>
      <c r="E749" s="20">
        <v>1.0826</v>
      </c>
      <c r="F749" s="20">
        <v>1.0826</v>
      </c>
      <c r="G749" s="21" t="s">
        <v>14</v>
      </c>
    </row>
    <row r="750" spans="1:7">
      <c r="A750" s="22">
        <v>44665</v>
      </c>
      <c r="B750" s="20">
        <v>1.0896999999999999</v>
      </c>
      <c r="C750" s="20">
        <v>1.0923</v>
      </c>
      <c r="D750" s="20">
        <v>1.0759000000000001</v>
      </c>
      <c r="E750" s="20">
        <v>1.0896999999999999</v>
      </c>
      <c r="F750" s="20">
        <v>1.0896999999999999</v>
      </c>
      <c r="G750" s="21" t="s">
        <v>14</v>
      </c>
    </row>
    <row r="751" spans="1:7">
      <c r="A751" s="22">
        <v>44666</v>
      </c>
      <c r="B751" s="20">
        <v>1.0821000000000001</v>
      </c>
      <c r="C751" s="20">
        <v>1.0823</v>
      </c>
      <c r="D751" s="20">
        <v>1.0799000000000001</v>
      </c>
      <c r="E751" s="20">
        <v>1.0821000000000001</v>
      </c>
      <c r="F751" s="20">
        <v>1.0821000000000001</v>
      </c>
      <c r="G751" s="21" t="s">
        <v>14</v>
      </c>
    </row>
    <row r="752" spans="1:7">
      <c r="A752" s="22">
        <v>44669</v>
      </c>
      <c r="B752" s="20">
        <v>1.0814999999999999</v>
      </c>
      <c r="C752" s="20">
        <v>1.0815999999999999</v>
      </c>
      <c r="D752" s="20">
        <v>1.0784</v>
      </c>
      <c r="E752" s="20">
        <v>1.0814999999999999</v>
      </c>
      <c r="F752" s="20">
        <v>1.0814999999999999</v>
      </c>
      <c r="G752" s="21" t="s">
        <v>14</v>
      </c>
    </row>
    <row r="753" spans="1:7">
      <c r="A753" s="22">
        <v>44670</v>
      </c>
      <c r="B753" s="20">
        <v>1.0782</v>
      </c>
      <c r="C753" s="20">
        <v>1.0811999999999999</v>
      </c>
      <c r="D753" s="20">
        <v>1.0762</v>
      </c>
      <c r="E753" s="20">
        <v>1.0782</v>
      </c>
      <c r="F753" s="20">
        <v>1.0782</v>
      </c>
      <c r="G753" s="21" t="s">
        <v>14</v>
      </c>
    </row>
    <row r="754" spans="1:7">
      <c r="A754" s="22">
        <v>44671</v>
      </c>
      <c r="B754" s="20">
        <v>1.0793999999999999</v>
      </c>
      <c r="C754" s="20">
        <v>1.0867</v>
      </c>
      <c r="D754" s="20">
        <v>1.0785</v>
      </c>
      <c r="E754" s="20">
        <v>1.0793999999999999</v>
      </c>
      <c r="F754" s="20">
        <v>1.0793999999999999</v>
      </c>
      <c r="G754" s="21" t="s">
        <v>14</v>
      </c>
    </row>
    <row r="755" spans="1:7">
      <c r="A755" s="22">
        <v>44672</v>
      </c>
      <c r="B755" s="20">
        <v>1.085</v>
      </c>
      <c r="C755" s="20">
        <v>1.0934999999999999</v>
      </c>
      <c r="D755" s="20">
        <v>1.0824</v>
      </c>
      <c r="E755" s="20">
        <v>1.085</v>
      </c>
      <c r="F755" s="20">
        <v>1.085</v>
      </c>
      <c r="G755" s="21" t="s">
        <v>14</v>
      </c>
    </row>
    <row r="756" spans="1:7">
      <c r="A756" s="22">
        <v>44673</v>
      </c>
      <c r="B756" s="20">
        <v>1.0834999999999999</v>
      </c>
      <c r="C756" s="20">
        <v>1.0853999999999999</v>
      </c>
      <c r="D756" s="20">
        <v>1.0772999999999999</v>
      </c>
      <c r="E756" s="20">
        <v>1.0834999999999999</v>
      </c>
      <c r="F756" s="20">
        <v>1.0834999999999999</v>
      </c>
      <c r="G756" s="21" t="s">
        <v>14</v>
      </c>
    </row>
    <row r="757" spans="1:7">
      <c r="A757" s="22">
        <v>44676</v>
      </c>
      <c r="B757" s="20">
        <v>1.0810999999999999</v>
      </c>
      <c r="C757" s="20">
        <v>1.0811999999999999</v>
      </c>
      <c r="D757" s="20">
        <v>1.07</v>
      </c>
      <c r="E757" s="20">
        <v>1.0810999999999999</v>
      </c>
      <c r="F757" s="20">
        <v>1.0810999999999999</v>
      </c>
      <c r="G757" s="21" t="s">
        <v>14</v>
      </c>
    </row>
    <row r="758" spans="1:7">
      <c r="A758" s="22">
        <v>44677</v>
      </c>
      <c r="B758" s="20">
        <v>1.0713999999999999</v>
      </c>
      <c r="C758" s="20">
        <v>1.0739000000000001</v>
      </c>
      <c r="D758" s="20">
        <v>1.0645</v>
      </c>
      <c r="E758" s="20">
        <v>1.0713999999999999</v>
      </c>
      <c r="F758" s="20">
        <v>1.0713999999999999</v>
      </c>
      <c r="G758" s="21" t="s">
        <v>14</v>
      </c>
    </row>
    <row r="759" spans="1:7">
      <c r="A759" s="22">
        <v>44678</v>
      </c>
      <c r="B759" s="20">
        <v>1.0644</v>
      </c>
      <c r="C759" s="20">
        <v>1.0656000000000001</v>
      </c>
      <c r="D759" s="20">
        <v>1.0517000000000001</v>
      </c>
      <c r="E759" s="20">
        <v>1.0644</v>
      </c>
      <c r="F759" s="20">
        <v>1.0644</v>
      </c>
      <c r="G759" s="21" t="s">
        <v>14</v>
      </c>
    </row>
    <row r="760" spans="1:7">
      <c r="A760" s="22">
        <v>44679</v>
      </c>
      <c r="B760" s="20">
        <v>1.0555000000000001</v>
      </c>
      <c r="C760" s="20">
        <v>1.0562</v>
      </c>
      <c r="D760" s="20">
        <v>1.0472999999999999</v>
      </c>
      <c r="E760" s="20">
        <v>1.0555000000000001</v>
      </c>
      <c r="F760" s="20">
        <v>1.0555000000000001</v>
      </c>
      <c r="G760" s="21" t="s">
        <v>14</v>
      </c>
    </row>
    <row r="761" spans="1:7">
      <c r="A761" s="22">
        <v>44680</v>
      </c>
      <c r="B761" s="20">
        <v>1.0504</v>
      </c>
      <c r="C761" s="20">
        <v>1.0589999999999999</v>
      </c>
      <c r="D761" s="20">
        <v>1.0505</v>
      </c>
      <c r="E761" s="20">
        <v>1.0504</v>
      </c>
      <c r="F761" s="20">
        <v>1.0504</v>
      </c>
      <c r="G761" s="21" t="s">
        <v>14</v>
      </c>
    </row>
    <row r="762" spans="1:7">
      <c r="A762" s="22">
        <v>44683</v>
      </c>
      <c r="B762" s="20">
        <v>1.0536000000000001</v>
      </c>
      <c r="C762" s="20">
        <v>1.0568</v>
      </c>
      <c r="D762" s="20">
        <v>1.0504</v>
      </c>
      <c r="E762" s="20">
        <v>1.0536000000000001</v>
      </c>
      <c r="F762" s="20">
        <v>1.0536000000000001</v>
      </c>
      <c r="G762" s="21" t="s">
        <v>14</v>
      </c>
    </row>
    <row r="763" spans="1:7">
      <c r="A763" s="22">
        <v>44684</v>
      </c>
      <c r="B763" s="20">
        <v>1.0508999999999999</v>
      </c>
      <c r="C763" s="20">
        <v>1.0578000000000001</v>
      </c>
      <c r="D763" s="20">
        <v>1.0494000000000001</v>
      </c>
      <c r="E763" s="20">
        <v>1.0508999999999999</v>
      </c>
      <c r="F763" s="20">
        <v>1.0508999999999999</v>
      </c>
      <c r="G763" s="21" t="s">
        <v>14</v>
      </c>
    </row>
    <row r="764" spans="1:7">
      <c r="A764" s="22">
        <v>44685</v>
      </c>
      <c r="B764" s="20">
        <v>1.0528999999999999</v>
      </c>
      <c r="C764" s="20">
        <v>1.0566</v>
      </c>
      <c r="D764" s="20">
        <v>1.0507</v>
      </c>
      <c r="E764" s="20">
        <v>1.0528999999999999</v>
      </c>
      <c r="F764" s="20">
        <v>1.0528999999999999</v>
      </c>
      <c r="G764" s="21" t="s">
        <v>14</v>
      </c>
    </row>
    <row r="765" spans="1:7">
      <c r="A765" s="22">
        <v>44686</v>
      </c>
      <c r="B765" s="20">
        <v>1.0622</v>
      </c>
      <c r="C765" s="20">
        <v>1.0640000000000001</v>
      </c>
      <c r="D765" s="20">
        <v>1.0505</v>
      </c>
      <c r="E765" s="20">
        <v>1.0622</v>
      </c>
      <c r="F765" s="20">
        <v>1.0622</v>
      </c>
      <c r="G765" s="21" t="s">
        <v>14</v>
      </c>
    </row>
    <row r="766" spans="1:7">
      <c r="A766" s="22">
        <v>44687</v>
      </c>
      <c r="B766" s="20">
        <v>1.054</v>
      </c>
      <c r="C766" s="20">
        <v>1.0598000000000001</v>
      </c>
      <c r="D766" s="20">
        <v>1.0485</v>
      </c>
      <c r="E766" s="20">
        <v>1.054</v>
      </c>
      <c r="F766" s="20">
        <v>1.054</v>
      </c>
      <c r="G766" s="21" t="s">
        <v>14</v>
      </c>
    </row>
    <row r="767" spans="1:7">
      <c r="A767" s="22">
        <v>44690</v>
      </c>
      <c r="B767" s="20">
        <v>1.0531999999999999</v>
      </c>
      <c r="C767" s="20">
        <v>1.0571999999999999</v>
      </c>
      <c r="D767" s="20">
        <v>1.0497000000000001</v>
      </c>
      <c r="E767" s="20">
        <v>1.0531999999999999</v>
      </c>
      <c r="F767" s="20">
        <v>1.0531999999999999</v>
      </c>
      <c r="G767" s="21" t="s">
        <v>14</v>
      </c>
    </row>
    <row r="768" spans="1:7">
      <c r="A768" s="22">
        <v>44691</v>
      </c>
      <c r="B768" s="20">
        <v>1.0566</v>
      </c>
      <c r="C768" s="20">
        <v>1.0586</v>
      </c>
      <c r="D768" s="20">
        <v>1.0527</v>
      </c>
      <c r="E768" s="20">
        <v>1.0566</v>
      </c>
      <c r="F768" s="20">
        <v>1.0566</v>
      </c>
      <c r="G768" s="21" t="s">
        <v>14</v>
      </c>
    </row>
    <row r="769" spans="1:7">
      <c r="A769" s="22">
        <v>44692</v>
      </c>
      <c r="B769" s="20">
        <v>1.0532999999999999</v>
      </c>
      <c r="C769" s="20">
        <v>1.0576000000000001</v>
      </c>
      <c r="D769" s="20">
        <v>1.0507</v>
      </c>
      <c r="E769" s="20">
        <v>1.0532999999999999</v>
      </c>
      <c r="F769" s="20">
        <v>1.0532999999999999</v>
      </c>
      <c r="G769" s="21" t="s">
        <v>14</v>
      </c>
    </row>
    <row r="770" spans="1:7">
      <c r="A770" s="22">
        <v>44693</v>
      </c>
      <c r="B770" s="20">
        <v>1.0511999999999999</v>
      </c>
      <c r="C770" s="20">
        <v>1.0529999999999999</v>
      </c>
      <c r="D770" s="20">
        <v>1.0374000000000001</v>
      </c>
      <c r="E770" s="20">
        <v>1.0511999999999999</v>
      </c>
      <c r="F770" s="20">
        <v>1.0511999999999999</v>
      </c>
      <c r="G770" s="21" t="s">
        <v>14</v>
      </c>
    </row>
    <row r="771" spans="1:7">
      <c r="A771" s="22">
        <v>44694</v>
      </c>
      <c r="B771" s="20">
        <v>1.038</v>
      </c>
      <c r="C771" s="20">
        <v>1.0419</v>
      </c>
      <c r="D771" s="20">
        <v>1.0351999999999999</v>
      </c>
      <c r="E771" s="20">
        <v>1.038</v>
      </c>
      <c r="F771" s="20">
        <v>1.038</v>
      </c>
      <c r="G771" s="21" t="s">
        <v>14</v>
      </c>
    </row>
    <row r="772" spans="1:7">
      <c r="A772" s="22">
        <v>44697</v>
      </c>
      <c r="B772" s="20">
        <v>1.0401</v>
      </c>
      <c r="C772" s="20">
        <v>1.0438000000000001</v>
      </c>
      <c r="D772" s="20">
        <v>1.0390999999999999</v>
      </c>
      <c r="E772" s="20">
        <v>1.0401</v>
      </c>
      <c r="F772" s="20">
        <v>1.0401</v>
      </c>
      <c r="G772" s="21" t="s">
        <v>14</v>
      </c>
    </row>
    <row r="773" spans="1:7">
      <c r="A773" s="22">
        <v>44698</v>
      </c>
      <c r="B773" s="20">
        <v>1.0439000000000001</v>
      </c>
      <c r="C773" s="20">
        <v>1.0553999999999999</v>
      </c>
      <c r="D773" s="20">
        <v>1.0431999999999999</v>
      </c>
      <c r="E773" s="20">
        <v>1.0439000000000001</v>
      </c>
      <c r="F773" s="20">
        <v>1.0439000000000001</v>
      </c>
      <c r="G773" s="21" t="s">
        <v>14</v>
      </c>
    </row>
    <row r="774" spans="1:7">
      <c r="A774" s="22">
        <v>44699</v>
      </c>
      <c r="B774" s="20">
        <v>1.0548</v>
      </c>
      <c r="C774" s="20">
        <v>1.0564</v>
      </c>
      <c r="D774" s="20">
        <v>1.0491999999999999</v>
      </c>
      <c r="E774" s="20">
        <v>1.0548</v>
      </c>
      <c r="F774" s="20">
        <v>1.0548</v>
      </c>
      <c r="G774" s="21" t="s">
        <v>14</v>
      </c>
    </row>
    <row r="775" spans="1:7">
      <c r="A775" s="22">
        <v>44700</v>
      </c>
      <c r="B775" s="20">
        <v>1.0472999999999999</v>
      </c>
      <c r="C775" s="20">
        <v>1.0598000000000001</v>
      </c>
      <c r="D775" s="20">
        <v>1.0466</v>
      </c>
      <c r="E775" s="20">
        <v>1.0472999999999999</v>
      </c>
      <c r="F775" s="20">
        <v>1.0472999999999999</v>
      </c>
      <c r="G775" s="21" t="s">
        <v>14</v>
      </c>
    </row>
    <row r="776" spans="1:7">
      <c r="A776" s="22">
        <v>44701</v>
      </c>
      <c r="B776" s="20">
        <v>1.0579000000000001</v>
      </c>
      <c r="C776" s="20">
        <v>1.0599000000000001</v>
      </c>
      <c r="D776" s="20">
        <v>1.0541</v>
      </c>
      <c r="E776" s="20">
        <v>1.0579000000000001</v>
      </c>
      <c r="F776" s="20">
        <v>1.0579000000000001</v>
      </c>
      <c r="G776" s="21" t="s">
        <v>14</v>
      </c>
    </row>
    <row r="777" spans="1:7">
      <c r="A777" s="22">
        <v>44704</v>
      </c>
      <c r="B777" s="20">
        <v>1.0569999999999999</v>
      </c>
      <c r="C777" s="20">
        <v>1.069</v>
      </c>
      <c r="D777" s="20">
        <v>1.0569</v>
      </c>
      <c r="E777" s="20">
        <v>1.0569999999999999</v>
      </c>
      <c r="F777" s="20">
        <v>1.0569999999999999</v>
      </c>
      <c r="G777" s="21" t="s">
        <v>14</v>
      </c>
    </row>
    <row r="778" spans="1:7">
      <c r="A778" s="22">
        <v>44705</v>
      </c>
      <c r="B778" s="20">
        <v>1.0682</v>
      </c>
      <c r="C778" s="20">
        <v>1.0746</v>
      </c>
      <c r="D778" s="20">
        <v>1.0662</v>
      </c>
      <c r="E778" s="20">
        <v>1.0682</v>
      </c>
      <c r="F778" s="20">
        <v>1.0682</v>
      </c>
      <c r="G778" s="21" t="s">
        <v>14</v>
      </c>
    </row>
    <row r="779" spans="1:7">
      <c r="A779" s="22">
        <v>44706</v>
      </c>
      <c r="B779" s="20">
        <v>1.0737000000000001</v>
      </c>
      <c r="C779" s="20">
        <v>1.0737000000000001</v>
      </c>
      <c r="D779" s="20">
        <v>1.0644</v>
      </c>
      <c r="E779" s="20">
        <v>1.0737000000000001</v>
      </c>
      <c r="F779" s="20">
        <v>1.0737000000000001</v>
      </c>
      <c r="G779" s="21" t="s">
        <v>14</v>
      </c>
    </row>
    <row r="780" spans="1:7">
      <c r="A780" s="22">
        <v>44707</v>
      </c>
      <c r="B780" s="20">
        <v>1.0687</v>
      </c>
      <c r="C780" s="20">
        <v>1.0729</v>
      </c>
      <c r="D780" s="20">
        <v>1.0665</v>
      </c>
      <c r="E780" s="20">
        <v>1.0687</v>
      </c>
      <c r="F780" s="20">
        <v>1.0687</v>
      </c>
      <c r="G780" s="21" t="s">
        <v>14</v>
      </c>
    </row>
    <row r="781" spans="1:7">
      <c r="A781" s="22">
        <v>44708</v>
      </c>
      <c r="B781" s="20">
        <v>1.0732999999999999</v>
      </c>
      <c r="C781" s="20">
        <v>1.0765</v>
      </c>
      <c r="D781" s="20">
        <v>1.0698000000000001</v>
      </c>
      <c r="E781" s="20">
        <v>1.0732999999999999</v>
      </c>
      <c r="F781" s="20">
        <v>1.0732999999999999</v>
      </c>
      <c r="G781" s="21" t="s">
        <v>14</v>
      </c>
    </row>
    <row r="782" spans="1:7">
      <c r="A782" s="22">
        <v>44711</v>
      </c>
      <c r="B782" s="20">
        <v>1.0730999999999999</v>
      </c>
      <c r="C782" s="20">
        <v>1.0785</v>
      </c>
      <c r="D782" s="20">
        <v>1.0727</v>
      </c>
      <c r="E782" s="20">
        <v>1.0730999999999999</v>
      </c>
      <c r="F782" s="20">
        <v>1.0730999999999999</v>
      </c>
      <c r="G782" s="21" t="s">
        <v>14</v>
      </c>
    </row>
    <row r="783" spans="1:7">
      <c r="A783" s="22">
        <v>44712</v>
      </c>
      <c r="B783" s="20">
        <v>1.0773999999999999</v>
      </c>
      <c r="C783" s="20">
        <v>1.0774999999999999</v>
      </c>
      <c r="D783" s="20">
        <v>1.0682</v>
      </c>
      <c r="E783" s="20">
        <v>1.0773999999999999</v>
      </c>
      <c r="F783" s="20">
        <v>1.0773999999999999</v>
      </c>
      <c r="G783" s="21" t="s">
        <v>14</v>
      </c>
    </row>
    <row r="784" spans="1:7">
      <c r="A784" s="22">
        <v>44713</v>
      </c>
      <c r="B784" s="20">
        <v>1.0733999999999999</v>
      </c>
      <c r="C784" s="20">
        <v>1.0737000000000001</v>
      </c>
      <c r="D784" s="20">
        <v>1.0631999999999999</v>
      </c>
      <c r="E784" s="20">
        <v>1.0733999999999999</v>
      </c>
      <c r="F784" s="20">
        <v>1.0733999999999999</v>
      </c>
      <c r="G784" s="21" t="s">
        <v>14</v>
      </c>
    </row>
    <row r="785" spans="1:7">
      <c r="A785" s="22">
        <v>44714</v>
      </c>
      <c r="B785" s="20">
        <v>1.0653999999999999</v>
      </c>
      <c r="C785" s="20">
        <v>1.0738000000000001</v>
      </c>
      <c r="D785" s="20">
        <v>1.0646</v>
      </c>
      <c r="E785" s="20">
        <v>1.0653999999999999</v>
      </c>
      <c r="F785" s="20">
        <v>1.0653999999999999</v>
      </c>
      <c r="G785" s="21" t="s">
        <v>14</v>
      </c>
    </row>
    <row r="786" spans="1:7">
      <c r="A786" s="22">
        <v>44715</v>
      </c>
      <c r="B786" s="20">
        <v>1.0750999999999999</v>
      </c>
      <c r="C786" s="20">
        <v>1.0765</v>
      </c>
      <c r="D786" s="20">
        <v>1.0707</v>
      </c>
      <c r="E786" s="20">
        <v>1.0750999999999999</v>
      </c>
      <c r="F786" s="20">
        <v>1.0750999999999999</v>
      </c>
      <c r="G786" s="21" t="s">
        <v>14</v>
      </c>
    </row>
    <row r="787" spans="1:7">
      <c r="A787" s="22">
        <v>44718</v>
      </c>
      <c r="B787" s="20">
        <v>1.0726</v>
      </c>
      <c r="C787" s="20">
        <v>1.0752999999999999</v>
      </c>
      <c r="D787" s="20">
        <v>1.0686</v>
      </c>
      <c r="E787" s="20">
        <v>1.0726</v>
      </c>
      <c r="F787" s="20">
        <v>1.0726</v>
      </c>
      <c r="G787" s="21" t="s">
        <v>14</v>
      </c>
    </row>
    <row r="788" spans="1:7">
      <c r="A788" s="22">
        <v>44719</v>
      </c>
      <c r="B788" s="20">
        <v>1.0690999999999999</v>
      </c>
      <c r="C788" s="20">
        <v>1.0709</v>
      </c>
      <c r="D788" s="20">
        <v>1.0652999999999999</v>
      </c>
      <c r="E788" s="20">
        <v>1.0690999999999999</v>
      </c>
      <c r="F788" s="20">
        <v>1.0690999999999999</v>
      </c>
      <c r="G788" s="21" t="s">
        <v>14</v>
      </c>
    </row>
    <row r="789" spans="1:7">
      <c r="A789" s="22">
        <v>44720</v>
      </c>
      <c r="B789" s="20">
        <v>1.0699000000000001</v>
      </c>
      <c r="C789" s="20">
        <v>1.0748</v>
      </c>
      <c r="D789" s="20">
        <v>1.0672999999999999</v>
      </c>
      <c r="E789" s="20">
        <v>1.0699000000000001</v>
      </c>
      <c r="F789" s="20">
        <v>1.0699000000000001</v>
      </c>
      <c r="G789" s="21" t="s">
        <v>14</v>
      </c>
    </row>
    <row r="790" spans="1:7">
      <c r="A790" s="22">
        <v>44721</v>
      </c>
      <c r="B790" s="20">
        <v>1.0718000000000001</v>
      </c>
      <c r="C790" s="20">
        <v>1.077</v>
      </c>
      <c r="D790" s="20">
        <v>1.0647</v>
      </c>
      <c r="E790" s="20">
        <v>1.0718000000000001</v>
      </c>
      <c r="F790" s="20">
        <v>1.0718000000000001</v>
      </c>
      <c r="G790" s="21" t="s">
        <v>14</v>
      </c>
    </row>
    <row r="791" spans="1:7">
      <c r="A791" s="22">
        <v>44722</v>
      </c>
      <c r="B791" s="20">
        <v>1.0619000000000001</v>
      </c>
      <c r="C791" s="20">
        <v>1.0642</v>
      </c>
      <c r="D791" s="20">
        <v>1.0508</v>
      </c>
      <c r="E791" s="20">
        <v>1.0619000000000001</v>
      </c>
      <c r="F791" s="20">
        <v>1.0619000000000001</v>
      </c>
      <c r="G791" s="21" t="s">
        <v>14</v>
      </c>
    </row>
    <row r="792" spans="1:7">
      <c r="A792" s="22">
        <v>44725</v>
      </c>
      <c r="B792" s="20">
        <v>1.0489999999999999</v>
      </c>
      <c r="C792" s="20">
        <v>1.0498000000000001</v>
      </c>
      <c r="D792" s="20">
        <v>1.0419</v>
      </c>
      <c r="E792" s="20">
        <v>1.0489999999999999</v>
      </c>
      <c r="F792" s="20">
        <v>1.0489999999999999</v>
      </c>
      <c r="G792" s="21" t="s">
        <v>14</v>
      </c>
    </row>
    <row r="793" spans="1:7">
      <c r="A793" s="22">
        <v>44726</v>
      </c>
      <c r="B793" s="20">
        <v>1.0415000000000001</v>
      </c>
      <c r="C793" s="20">
        <v>1.0482</v>
      </c>
      <c r="D793" s="20">
        <v>1.0398000000000001</v>
      </c>
      <c r="E793" s="20">
        <v>1.0415000000000001</v>
      </c>
      <c r="F793" s="20">
        <v>1.0415000000000001</v>
      </c>
      <c r="G793" s="21" t="s">
        <v>14</v>
      </c>
    </row>
    <row r="794" spans="1:7">
      <c r="A794" s="22">
        <v>44727</v>
      </c>
      <c r="B794" s="20">
        <v>1.0441</v>
      </c>
      <c r="C794" s="20">
        <v>1.0507</v>
      </c>
      <c r="D794" s="20">
        <v>1.0386</v>
      </c>
      <c r="E794" s="20">
        <v>1.0441</v>
      </c>
      <c r="F794" s="20">
        <v>1.0441</v>
      </c>
      <c r="G794" s="21" t="s">
        <v>14</v>
      </c>
    </row>
    <row r="795" spans="1:7">
      <c r="A795" s="22">
        <v>44728</v>
      </c>
      <c r="B795" s="20">
        <v>1.0456000000000001</v>
      </c>
      <c r="C795" s="20">
        <v>1.0529999999999999</v>
      </c>
      <c r="D795" s="20">
        <v>1.0383</v>
      </c>
      <c r="E795" s="20">
        <v>1.0456000000000001</v>
      </c>
      <c r="F795" s="20">
        <v>1.0456000000000001</v>
      </c>
      <c r="G795" s="21" t="s">
        <v>14</v>
      </c>
    </row>
    <row r="796" spans="1:7">
      <c r="A796" s="22">
        <v>44729</v>
      </c>
      <c r="B796" s="20">
        <v>1.0547</v>
      </c>
      <c r="C796" s="20">
        <v>1.0551999999999999</v>
      </c>
      <c r="D796" s="20">
        <v>1.0446</v>
      </c>
      <c r="E796" s="20">
        <v>1.0547</v>
      </c>
      <c r="F796" s="20">
        <v>1.0547</v>
      </c>
      <c r="G796" s="21" t="s">
        <v>14</v>
      </c>
    </row>
    <row r="797" spans="1:7">
      <c r="A797" s="22">
        <v>44732</v>
      </c>
      <c r="B797" s="20">
        <v>1.0490999999999999</v>
      </c>
      <c r="C797" s="20">
        <v>1.0545</v>
      </c>
      <c r="D797" s="20">
        <v>1.0486</v>
      </c>
      <c r="E797" s="20">
        <v>1.0490999999999999</v>
      </c>
      <c r="F797" s="20">
        <v>1.0490999999999999</v>
      </c>
      <c r="G797" s="21" t="s">
        <v>14</v>
      </c>
    </row>
    <row r="798" spans="1:7">
      <c r="A798" s="22">
        <v>44733</v>
      </c>
      <c r="B798" s="20">
        <v>1.0521</v>
      </c>
      <c r="C798" s="20">
        <v>1.0582</v>
      </c>
      <c r="D798" s="20">
        <v>1.0513999999999999</v>
      </c>
      <c r="E798" s="20">
        <v>1.0521</v>
      </c>
      <c r="F798" s="20">
        <v>1.0521</v>
      </c>
      <c r="G798" s="21" t="s">
        <v>14</v>
      </c>
    </row>
    <row r="799" spans="1:7">
      <c r="A799" s="22">
        <v>44734</v>
      </c>
      <c r="B799" s="20">
        <v>1.0532999999999999</v>
      </c>
      <c r="C799" s="20">
        <v>1.0603</v>
      </c>
      <c r="D799" s="20">
        <v>1.0471999999999999</v>
      </c>
      <c r="E799" s="20">
        <v>1.0532999999999999</v>
      </c>
      <c r="F799" s="20">
        <v>1.0532999999999999</v>
      </c>
      <c r="G799" s="21" t="s">
        <v>14</v>
      </c>
    </row>
    <row r="800" spans="1:7">
      <c r="A800" s="22">
        <v>44735</v>
      </c>
      <c r="B800" s="20">
        <v>1.0564</v>
      </c>
      <c r="C800" s="20">
        <v>1.0581</v>
      </c>
      <c r="D800" s="20">
        <v>1.0484</v>
      </c>
      <c r="E800" s="20">
        <v>1.0564</v>
      </c>
      <c r="F800" s="20">
        <v>1.0564</v>
      </c>
      <c r="G800" s="21" t="s">
        <v>14</v>
      </c>
    </row>
    <row r="801" spans="1:7">
      <c r="A801" s="22">
        <v>44736</v>
      </c>
      <c r="B801" s="20">
        <v>1.052</v>
      </c>
      <c r="C801" s="20">
        <v>1.0569</v>
      </c>
      <c r="D801" s="20">
        <v>1.0513999999999999</v>
      </c>
      <c r="E801" s="20">
        <v>1.052</v>
      </c>
      <c r="F801" s="20">
        <v>1.052</v>
      </c>
      <c r="G801" s="21" t="s">
        <v>14</v>
      </c>
    </row>
    <row r="802" spans="1:7">
      <c r="A802" s="22">
        <v>44739</v>
      </c>
      <c r="B802" s="20">
        <v>1.0566</v>
      </c>
      <c r="C802" s="20">
        <v>1.0613999999999999</v>
      </c>
      <c r="D802" s="20">
        <v>1.0550999999999999</v>
      </c>
      <c r="E802" s="20">
        <v>1.0566</v>
      </c>
      <c r="F802" s="20">
        <v>1.0566</v>
      </c>
      <c r="G802" s="21" t="s">
        <v>14</v>
      </c>
    </row>
    <row r="803" spans="1:7">
      <c r="A803" s="22">
        <v>44740</v>
      </c>
      <c r="B803" s="20">
        <v>1.0581</v>
      </c>
      <c r="C803" s="20">
        <v>1.0605</v>
      </c>
      <c r="D803" s="20">
        <v>1.0506</v>
      </c>
      <c r="E803" s="20">
        <v>1.0581</v>
      </c>
      <c r="F803" s="20">
        <v>1.0581</v>
      </c>
      <c r="G803" s="21" t="s">
        <v>14</v>
      </c>
    </row>
    <row r="804" spans="1:7">
      <c r="A804" s="22">
        <v>44741</v>
      </c>
      <c r="B804" s="20">
        <v>1.0524</v>
      </c>
      <c r="C804" s="20">
        <v>1.0536000000000001</v>
      </c>
      <c r="D804" s="20">
        <v>1.0468</v>
      </c>
      <c r="E804" s="20">
        <v>1.0524</v>
      </c>
      <c r="F804" s="20">
        <v>1.0524</v>
      </c>
      <c r="G804" s="21" t="s">
        <v>14</v>
      </c>
    </row>
    <row r="805" spans="1:7">
      <c r="A805" s="22">
        <v>44742</v>
      </c>
      <c r="B805" s="20">
        <v>1.0447</v>
      </c>
      <c r="C805" s="20">
        <v>1.0479000000000001</v>
      </c>
      <c r="D805" s="20">
        <v>1.0384</v>
      </c>
      <c r="E805" s="20">
        <v>1.0447</v>
      </c>
      <c r="F805" s="20">
        <v>1.0447</v>
      </c>
      <c r="G805" s="21" t="s">
        <v>14</v>
      </c>
    </row>
    <row r="806" spans="1:7">
      <c r="A806" s="22">
        <v>44743</v>
      </c>
      <c r="B806" s="20">
        <v>1.0478000000000001</v>
      </c>
      <c r="C806" s="20">
        <v>1.0478000000000001</v>
      </c>
      <c r="D806" s="20">
        <v>1.0369999999999999</v>
      </c>
      <c r="E806" s="20">
        <v>1.0478000000000001</v>
      </c>
      <c r="F806" s="20">
        <v>1.0478000000000001</v>
      </c>
      <c r="G806" s="21" t="s">
        <v>14</v>
      </c>
    </row>
    <row r="807" spans="1:7">
      <c r="A807" s="22">
        <v>44746</v>
      </c>
      <c r="B807" s="20">
        <v>1.0434000000000001</v>
      </c>
      <c r="C807" s="20">
        <v>1.0464</v>
      </c>
      <c r="D807" s="20">
        <v>1.0418000000000001</v>
      </c>
      <c r="E807" s="20">
        <v>1.0434000000000001</v>
      </c>
      <c r="F807" s="20">
        <v>1.0434000000000001</v>
      </c>
      <c r="G807" s="21" t="s">
        <v>14</v>
      </c>
    </row>
    <row r="808" spans="1:7">
      <c r="A808" s="22">
        <v>44747</v>
      </c>
      <c r="B808" s="20">
        <v>1.0432999999999999</v>
      </c>
      <c r="C808" s="20">
        <v>1.0448999999999999</v>
      </c>
      <c r="D808" s="20">
        <v>1.0237000000000001</v>
      </c>
      <c r="E808" s="20">
        <v>1.0432999999999999</v>
      </c>
      <c r="F808" s="20">
        <v>1.0432999999999999</v>
      </c>
      <c r="G808" s="21" t="s">
        <v>14</v>
      </c>
    </row>
    <row r="809" spans="1:7">
      <c r="A809" s="22">
        <v>44748</v>
      </c>
      <c r="B809" s="20">
        <v>1.0258</v>
      </c>
      <c r="C809" s="20">
        <v>1.0274000000000001</v>
      </c>
      <c r="D809" s="20">
        <v>1.0162</v>
      </c>
      <c r="E809" s="20">
        <v>1.0258</v>
      </c>
      <c r="F809" s="20">
        <v>1.0258</v>
      </c>
      <c r="G809" s="21" t="s">
        <v>14</v>
      </c>
    </row>
    <row r="810" spans="1:7">
      <c r="A810" s="22">
        <v>44749</v>
      </c>
      <c r="B810" s="20">
        <v>1.0185999999999999</v>
      </c>
      <c r="C810" s="20">
        <v>1.0219</v>
      </c>
      <c r="D810" s="20">
        <v>1.0153000000000001</v>
      </c>
      <c r="E810" s="20">
        <v>1.0185999999999999</v>
      </c>
      <c r="F810" s="20">
        <v>1.0185999999999999</v>
      </c>
      <c r="G810" s="21" t="s">
        <v>14</v>
      </c>
    </row>
    <row r="811" spans="1:7">
      <c r="A811" s="22">
        <v>44750</v>
      </c>
      <c r="B811" s="20">
        <v>1.0169999999999999</v>
      </c>
      <c r="C811" s="20">
        <v>1.0190999999999999</v>
      </c>
      <c r="D811" s="20">
        <v>1.008</v>
      </c>
      <c r="E811" s="20">
        <v>1.0169999999999999</v>
      </c>
      <c r="F811" s="20">
        <v>1.0169999999999999</v>
      </c>
      <c r="G811" s="21" t="s">
        <v>14</v>
      </c>
    </row>
    <row r="812" spans="1:7">
      <c r="A812" s="22">
        <v>44753</v>
      </c>
      <c r="B812" s="20">
        <v>1.0165999999999999</v>
      </c>
      <c r="C812" s="20">
        <v>1.0167999999999999</v>
      </c>
      <c r="D812" s="20">
        <v>1.0054000000000001</v>
      </c>
      <c r="E812" s="20">
        <v>1.0165999999999999</v>
      </c>
      <c r="F812" s="20">
        <v>1.0165999999999999</v>
      </c>
      <c r="G812" s="21" t="s">
        <v>14</v>
      </c>
    </row>
    <row r="813" spans="1:7">
      <c r="A813" s="22">
        <v>44754</v>
      </c>
      <c r="B813" s="20">
        <v>1.0047999999999999</v>
      </c>
      <c r="C813" s="20">
        <v>1.0074000000000001</v>
      </c>
      <c r="D813" s="20">
        <v>1.0001</v>
      </c>
      <c r="E813" s="20">
        <v>1.0047999999999999</v>
      </c>
      <c r="F813" s="20">
        <v>1.0047999999999999</v>
      </c>
      <c r="G813" s="21" t="s">
        <v>14</v>
      </c>
    </row>
    <row r="814" spans="1:7">
      <c r="A814" s="22">
        <v>44755</v>
      </c>
      <c r="B814" s="20">
        <v>1.0033000000000001</v>
      </c>
      <c r="C814" s="20">
        <v>1.0116000000000001</v>
      </c>
      <c r="D814" s="20">
        <v>0.99990000000000001</v>
      </c>
      <c r="E814" s="20">
        <v>1.0033000000000001</v>
      </c>
      <c r="F814" s="20">
        <v>1.0033000000000001</v>
      </c>
      <c r="G814" s="21" t="s">
        <v>14</v>
      </c>
    </row>
    <row r="815" spans="1:7">
      <c r="A815" s="22">
        <v>44756</v>
      </c>
      <c r="B815" s="20">
        <v>1.0033000000000001</v>
      </c>
      <c r="C815" s="20">
        <v>1.0048999999999999</v>
      </c>
      <c r="D815" s="20">
        <v>0.99539999999999995</v>
      </c>
      <c r="E815" s="20">
        <v>1.0033000000000001</v>
      </c>
      <c r="F815" s="20">
        <v>1.0033000000000001</v>
      </c>
      <c r="G815" s="21" t="s">
        <v>14</v>
      </c>
    </row>
    <row r="816" spans="1:7">
      <c r="A816" s="22">
        <v>44757</v>
      </c>
      <c r="B816" s="20">
        <v>1.0025999999999999</v>
      </c>
      <c r="C816" s="20">
        <v>1.0098</v>
      </c>
      <c r="D816" s="20">
        <v>1.0011000000000001</v>
      </c>
      <c r="E816" s="20">
        <v>1.0025999999999999</v>
      </c>
      <c r="F816" s="20">
        <v>1.0025999999999999</v>
      </c>
      <c r="G816" s="21" t="s">
        <v>14</v>
      </c>
    </row>
    <row r="817" spans="1:7">
      <c r="A817" s="22">
        <v>44760</v>
      </c>
      <c r="B817" s="20">
        <v>1.0096000000000001</v>
      </c>
      <c r="C817" s="20">
        <v>1.0199</v>
      </c>
      <c r="D817" s="20">
        <v>1.0082</v>
      </c>
      <c r="E817" s="20">
        <v>1.0096000000000001</v>
      </c>
      <c r="F817" s="20">
        <v>1.0096000000000001</v>
      </c>
      <c r="G817" s="21" t="s">
        <v>14</v>
      </c>
    </row>
    <row r="818" spans="1:7">
      <c r="A818" s="22">
        <v>44761</v>
      </c>
      <c r="B818" s="20">
        <v>1.0145</v>
      </c>
      <c r="C818" s="20">
        <v>1.0267999999999999</v>
      </c>
      <c r="D818" s="20">
        <v>1.0125999999999999</v>
      </c>
      <c r="E818" s="20">
        <v>1.0145</v>
      </c>
      <c r="F818" s="20">
        <v>1.0145</v>
      </c>
      <c r="G818" s="21" t="s">
        <v>14</v>
      </c>
    </row>
    <row r="819" spans="1:7">
      <c r="A819" s="22">
        <v>44762</v>
      </c>
      <c r="B819" s="20">
        <v>1.0230999999999999</v>
      </c>
      <c r="C819" s="20">
        <v>1.0271999999999999</v>
      </c>
      <c r="D819" s="20">
        <v>1.0176000000000001</v>
      </c>
      <c r="E819" s="20">
        <v>1.0230999999999999</v>
      </c>
      <c r="F819" s="20">
        <v>1.0230999999999999</v>
      </c>
      <c r="G819" s="21" t="s">
        <v>14</v>
      </c>
    </row>
    <row r="820" spans="1:7">
      <c r="A820" s="22">
        <v>44763</v>
      </c>
      <c r="B820" s="20">
        <v>1.0182</v>
      </c>
      <c r="C820" s="20">
        <v>1.0281</v>
      </c>
      <c r="D820" s="20">
        <v>1.0165</v>
      </c>
      <c r="E820" s="20">
        <v>1.0215000000000001</v>
      </c>
      <c r="F820" s="20">
        <v>1.0215000000000001</v>
      </c>
      <c r="G820" s="21" t="s">
        <v>14</v>
      </c>
    </row>
  </sheetData>
  <autoFilter ref="A1:G1" xr:uid="{86B1F88D-D241-F247-A81A-9870E448F6C9}">
    <sortState xmlns:xlrd2="http://schemas.microsoft.com/office/spreadsheetml/2017/richdata2" ref="A2:G820">
      <sortCondition ref="A1:A820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6C34-C4AD-8649-8D54-43F76C3FCAC2}">
  <dimension ref="A1:G774"/>
  <sheetViews>
    <sheetView workbookViewId="0">
      <selection activeCell="F1" activeCellId="1" sqref="A1:A774 F1:F774"/>
    </sheetView>
  </sheetViews>
  <sheetFormatPr baseColWidth="10" defaultColWidth="11" defaultRowHeight="16"/>
  <sheetData>
    <row r="1" spans="1:7">
      <c r="A1" t="s">
        <v>0</v>
      </c>
      <c r="B1" t="s">
        <v>17</v>
      </c>
      <c r="C1" t="s">
        <v>18</v>
      </c>
      <c r="D1" t="s">
        <v>19</v>
      </c>
      <c r="E1" t="s">
        <v>24</v>
      </c>
      <c r="F1" t="s">
        <v>25</v>
      </c>
      <c r="G1" t="s">
        <v>22</v>
      </c>
    </row>
    <row r="2" spans="1:7">
      <c r="A2" s="1">
        <v>43637</v>
      </c>
      <c r="B2">
        <v>5.14</v>
      </c>
      <c r="C2">
        <v>5.43</v>
      </c>
      <c r="D2">
        <v>4.92</v>
      </c>
      <c r="E2">
        <v>5.43</v>
      </c>
      <c r="F2">
        <v>5.43</v>
      </c>
      <c r="G2">
        <v>11976200</v>
      </c>
    </row>
    <row r="3" spans="1:7">
      <c r="A3" s="1">
        <v>43640</v>
      </c>
      <c r="B3">
        <v>5.46</v>
      </c>
      <c r="C3">
        <v>5.56</v>
      </c>
      <c r="D3">
        <v>5.27</v>
      </c>
      <c r="E3">
        <v>5.49</v>
      </c>
      <c r="F3">
        <v>5.49</v>
      </c>
      <c r="G3">
        <v>4276600</v>
      </c>
    </row>
    <row r="4" spans="1:7">
      <c r="A4" s="1">
        <v>43641</v>
      </c>
      <c r="B4">
        <v>5.5</v>
      </c>
      <c r="C4">
        <v>5.63</v>
      </c>
      <c r="D4">
        <v>5.27</v>
      </c>
      <c r="E4">
        <v>5.45</v>
      </c>
      <c r="F4">
        <v>5.45</v>
      </c>
      <c r="G4">
        <v>5361700</v>
      </c>
    </row>
    <row r="5" spans="1:7">
      <c r="A5" s="1">
        <v>43642</v>
      </c>
      <c r="B5">
        <v>5.33</v>
      </c>
      <c r="C5">
        <v>5.82</v>
      </c>
      <c r="D5">
        <v>5.28</v>
      </c>
      <c r="E5">
        <v>5.7</v>
      </c>
      <c r="F5">
        <v>5.7</v>
      </c>
      <c r="G5">
        <v>4687800</v>
      </c>
    </row>
    <row r="6" spans="1:7">
      <c r="A6" s="1">
        <v>43643</v>
      </c>
      <c r="B6">
        <v>5.71</v>
      </c>
      <c r="C6">
        <v>5.76</v>
      </c>
      <c r="D6">
        <v>5.63</v>
      </c>
      <c r="E6">
        <v>5.75</v>
      </c>
      <c r="F6">
        <v>5.75</v>
      </c>
      <c r="G6">
        <v>3022400</v>
      </c>
    </row>
    <row r="7" spans="1:7">
      <c r="A7" s="1">
        <v>43644</v>
      </c>
      <c r="B7">
        <v>5.78</v>
      </c>
      <c r="C7">
        <v>5.82</v>
      </c>
      <c r="D7">
        <v>5.68</v>
      </c>
      <c r="E7">
        <v>5.82</v>
      </c>
      <c r="F7">
        <v>5.82</v>
      </c>
      <c r="G7">
        <v>3257300</v>
      </c>
    </row>
    <row r="8" spans="1:7">
      <c r="A8" s="1">
        <v>43647</v>
      </c>
      <c r="B8">
        <v>5.64</v>
      </c>
      <c r="C8">
        <v>5.88</v>
      </c>
      <c r="D8">
        <v>5.56</v>
      </c>
      <c r="E8">
        <v>5.79</v>
      </c>
      <c r="F8">
        <v>5.79</v>
      </c>
      <c r="G8">
        <v>3186400</v>
      </c>
    </row>
    <row r="9" spans="1:7">
      <c r="A9" s="1">
        <v>43648</v>
      </c>
      <c r="B9">
        <v>5.87</v>
      </c>
      <c r="C9">
        <v>6.31</v>
      </c>
      <c r="D9">
        <v>5.86</v>
      </c>
      <c r="E9">
        <v>6.24</v>
      </c>
      <c r="F9">
        <v>6.24</v>
      </c>
      <c r="G9">
        <v>5145700</v>
      </c>
    </row>
    <row r="10" spans="1:7">
      <c r="A10" s="1">
        <v>43649</v>
      </c>
      <c r="B10">
        <v>6.37</v>
      </c>
      <c r="C10">
        <v>6.4</v>
      </c>
      <c r="D10">
        <v>6.13</v>
      </c>
      <c r="E10">
        <v>6.24</v>
      </c>
      <c r="F10">
        <v>6.24</v>
      </c>
      <c r="G10">
        <v>3484800</v>
      </c>
    </row>
    <row r="11" spans="1:7">
      <c r="A11" s="1">
        <v>43651</v>
      </c>
      <c r="B11">
        <v>6.01</v>
      </c>
      <c r="C11">
        <v>6.32</v>
      </c>
      <c r="D11">
        <v>5.98</v>
      </c>
      <c r="E11">
        <v>6.26</v>
      </c>
      <c r="F11">
        <v>6.26</v>
      </c>
      <c r="G11">
        <v>3990900</v>
      </c>
    </row>
    <row r="12" spans="1:7">
      <c r="A12" s="1">
        <v>43654</v>
      </c>
      <c r="B12">
        <v>6.36</v>
      </c>
      <c r="C12">
        <v>6.43</v>
      </c>
      <c r="D12">
        <v>6.04</v>
      </c>
      <c r="E12">
        <v>6.2</v>
      </c>
      <c r="F12">
        <v>6.2</v>
      </c>
      <c r="G12">
        <v>3887900</v>
      </c>
    </row>
    <row r="13" spans="1:7">
      <c r="A13" s="1">
        <v>43655</v>
      </c>
      <c r="B13">
        <v>6.23</v>
      </c>
      <c r="C13">
        <v>6.64</v>
      </c>
      <c r="D13">
        <v>6.17</v>
      </c>
      <c r="E13">
        <v>6.55</v>
      </c>
      <c r="F13">
        <v>6.55</v>
      </c>
      <c r="G13">
        <v>3526300</v>
      </c>
    </row>
    <row r="14" spans="1:7">
      <c r="A14" s="1">
        <v>43656</v>
      </c>
      <c r="B14">
        <v>6.72</v>
      </c>
      <c r="C14">
        <v>6.85</v>
      </c>
      <c r="D14">
        <v>6.54</v>
      </c>
      <c r="E14">
        <v>6.85</v>
      </c>
      <c r="F14">
        <v>6.85</v>
      </c>
      <c r="G14">
        <v>4698300</v>
      </c>
    </row>
    <row r="15" spans="1:7">
      <c r="A15" s="1">
        <v>43657</v>
      </c>
      <c r="B15">
        <v>6.82</v>
      </c>
      <c r="C15">
        <v>6.91</v>
      </c>
      <c r="D15">
        <v>6.62</v>
      </c>
      <c r="E15">
        <v>6.75</v>
      </c>
      <c r="F15">
        <v>6.75</v>
      </c>
      <c r="G15">
        <v>4782700</v>
      </c>
    </row>
    <row r="16" spans="1:7">
      <c r="A16" s="1">
        <v>43658</v>
      </c>
      <c r="B16">
        <v>6.75</v>
      </c>
      <c r="C16">
        <v>7.04</v>
      </c>
      <c r="D16">
        <v>6.75</v>
      </c>
      <c r="E16">
        <v>6.99</v>
      </c>
      <c r="F16">
        <v>6.99</v>
      </c>
      <c r="G16">
        <v>3200000</v>
      </c>
    </row>
    <row r="17" spans="1:7">
      <c r="A17" s="1">
        <v>43661</v>
      </c>
      <c r="B17">
        <v>7.02</v>
      </c>
      <c r="C17">
        <v>7.14</v>
      </c>
      <c r="D17">
        <v>6.91</v>
      </c>
      <c r="E17">
        <v>6.98</v>
      </c>
      <c r="F17">
        <v>6.98</v>
      </c>
      <c r="G17">
        <v>3238700</v>
      </c>
    </row>
    <row r="18" spans="1:7">
      <c r="A18" s="1">
        <v>43662</v>
      </c>
      <c r="B18">
        <v>6.94</v>
      </c>
      <c r="C18">
        <v>7.32</v>
      </c>
      <c r="D18">
        <v>6.88</v>
      </c>
      <c r="E18">
        <v>7.22</v>
      </c>
      <c r="F18">
        <v>7.22</v>
      </c>
      <c r="G18">
        <v>4174400</v>
      </c>
    </row>
    <row r="19" spans="1:7">
      <c r="A19" s="1">
        <v>43663</v>
      </c>
      <c r="B19">
        <v>7.26</v>
      </c>
      <c r="C19">
        <v>7.61</v>
      </c>
      <c r="D19">
        <v>7.23</v>
      </c>
      <c r="E19">
        <v>7.6</v>
      </c>
      <c r="F19">
        <v>7.6</v>
      </c>
      <c r="G19">
        <v>4454000</v>
      </c>
    </row>
    <row r="20" spans="1:7">
      <c r="A20" s="1">
        <v>43664</v>
      </c>
      <c r="B20">
        <v>7.62</v>
      </c>
      <c r="C20">
        <v>7.88</v>
      </c>
      <c r="D20">
        <v>7.42</v>
      </c>
      <c r="E20">
        <v>7.83</v>
      </c>
      <c r="F20">
        <v>7.83</v>
      </c>
      <c r="G20">
        <v>6827400</v>
      </c>
    </row>
    <row r="21" spans="1:7">
      <c r="A21" s="1">
        <v>43665</v>
      </c>
      <c r="B21">
        <v>7.76</v>
      </c>
      <c r="C21">
        <v>7.86</v>
      </c>
      <c r="D21">
        <v>7.55</v>
      </c>
      <c r="E21">
        <v>7.68</v>
      </c>
      <c r="F21">
        <v>7.68</v>
      </c>
      <c r="G21">
        <v>5893500</v>
      </c>
    </row>
    <row r="22" spans="1:7">
      <c r="A22" s="1">
        <v>43668</v>
      </c>
      <c r="B22">
        <v>7.67</v>
      </c>
      <c r="C22">
        <v>7.96</v>
      </c>
      <c r="D22">
        <v>7.66</v>
      </c>
      <c r="E22">
        <v>7.81</v>
      </c>
      <c r="F22">
        <v>7.81</v>
      </c>
      <c r="G22">
        <v>4713600</v>
      </c>
    </row>
    <row r="23" spans="1:7">
      <c r="A23" s="1">
        <v>43669</v>
      </c>
      <c r="B23">
        <v>7.7</v>
      </c>
      <c r="C23">
        <v>7.8</v>
      </c>
      <c r="D23">
        <v>7.26</v>
      </c>
      <c r="E23">
        <v>7.49</v>
      </c>
      <c r="F23">
        <v>7.49</v>
      </c>
      <c r="G23">
        <v>5419500</v>
      </c>
    </row>
    <row r="24" spans="1:7">
      <c r="A24" s="1">
        <v>43670</v>
      </c>
      <c r="B24">
        <v>7.6</v>
      </c>
      <c r="C24">
        <v>7.89</v>
      </c>
      <c r="D24">
        <v>7.52</v>
      </c>
      <c r="E24">
        <v>7.8</v>
      </c>
      <c r="F24">
        <v>7.8</v>
      </c>
      <c r="G24">
        <v>4475600</v>
      </c>
    </row>
    <row r="25" spans="1:7">
      <c r="A25" s="1">
        <v>43671</v>
      </c>
      <c r="B25">
        <v>7.77</v>
      </c>
      <c r="C25">
        <v>7.81</v>
      </c>
      <c r="D25">
        <v>7.61</v>
      </c>
      <c r="E25">
        <v>7.73</v>
      </c>
      <c r="F25">
        <v>7.73</v>
      </c>
      <c r="G25">
        <v>3936600</v>
      </c>
    </row>
    <row r="26" spans="1:7">
      <c r="A26" s="1">
        <v>43672</v>
      </c>
      <c r="B26">
        <v>7.78</v>
      </c>
      <c r="C26">
        <v>7.95</v>
      </c>
      <c r="D26">
        <v>7.76</v>
      </c>
      <c r="E26">
        <v>7.88</v>
      </c>
      <c r="F26">
        <v>7.88</v>
      </c>
      <c r="G26">
        <v>2411000</v>
      </c>
    </row>
    <row r="27" spans="1:7">
      <c r="A27" s="1">
        <v>43675</v>
      </c>
      <c r="B27">
        <v>7.9</v>
      </c>
      <c r="C27">
        <v>7.95</v>
      </c>
      <c r="D27">
        <v>7.7</v>
      </c>
      <c r="E27">
        <v>7.95</v>
      </c>
      <c r="F27">
        <v>7.95</v>
      </c>
      <c r="G27">
        <v>2394600</v>
      </c>
    </row>
    <row r="28" spans="1:7">
      <c r="A28" s="1">
        <v>43676</v>
      </c>
      <c r="B28">
        <v>7.97</v>
      </c>
      <c r="C28">
        <v>8.18</v>
      </c>
      <c r="D28">
        <v>7.91</v>
      </c>
      <c r="E28">
        <v>8.08</v>
      </c>
      <c r="F28">
        <v>8.08</v>
      </c>
      <c r="G28">
        <v>3555700</v>
      </c>
    </row>
    <row r="29" spans="1:7">
      <c r="A29" s="1">
        <v>43677</v>
      </c>
      <c r="B29">
        <v>8.09</v>
      </c>
      <c r="C29">
        <v>8.1300000000000008</v>
      </c>
      <c r="D29">
        <v>7.61</v>
      </c>
      <c r="E29">
        <v>7.7</v>
      </c>
      <c r="F29">
        <v>7.7</v>
      </c>
      <c r="G29">
        <v>5108000</v>
      </c>
    </row>
    <row r="30" spans="1:7">
      <c r="A30" s="1">
        <v>43678</v>
      </c>
      <c r="B30">
        <v>7.41</v>
      </c>
      <c r="C30">
        <v>8.32</v>
      </c>
      <c r="D30">
        <v>7.35</v>
      </c>
      <c r="E30">
        <v>8.27</v>
      </c>
      <c r="F30">
        <v>8.27</v>
      </c>
      <c r="G30">
        <v>6793800</v>
      </c>
    </row>
    <row r="31" spans="1:7">
      <c r="A31" s="1">
        <v>43679</v>
      </c>
      <c r="B31">
        <v>8.15</v>
      </c>
      <c r="C31">
        <v>8.35</v>
      </c>
      <c r="D31">
        <v>7.98</v>
      </c>
      <c r="E31">
        <v>8.16</v>
      </c>
      <c r="F31">
        <v>8.16</v>
      </c>
      <c r="G31">
        <v>4458800</v>
      </c>
    </row>
    <row r="32" spans="1:7">
      <c r="A32" s="1">
        <v>43682</v>
      </c>
      <c r="B32">
        <v>8.4</v>
      </c>
      <c r="C32">
        <v>8.82</v>
      </c>
      <c r="D32">
        <v>8.36</v>
      </c>
      <c r="E32">
        <v>8.66</v>
      </c>
      <c r="F32">
        <v>8.66</v>
      </c>
      <c r="G32">
        <v>5810900</v>
      </c>
    </row>
    <row r="33" spans="1:7">
      <c r="A33" s="1">
        <v>43683</v>
      </c>
      <c r="B33">
        <v>8.6199999999999992</v>
      </c>
      <c r="C33">
        <v>8.99</v>
      </c>
      <c r="D33">
        <v>8.44</v>
      </c>
      <c r="E33">
        <v>8.57</v>
      </c>
      <c r="F33">
        <v>8.57</v>
      </c>
      <c r="G33">
        <v>4985600</v>
      </c>
    </row>
    <row r="34" spans="1:7">
      <c r="A34" s="1">
        <v>43684</v>
      </c>
      <c r="B34">
        <v>8.9</v>
      </c>
      <c r="C34">
        <v>8.91</v>
      </c>
      <c r="D34">
        <v>7.62</v>
      </c>
      <c r="E34">
        <v>7.84</v>
      </c>
      <c r="F34">
        <v>7.84</v>
      </c>
      <c r="G34">
        <v>9571900</v>
      </c>
    </row>
    <row r="35" spans="1:7">
      <c r="A35" s="1">
        <v>43685</v>
      </c>
      <c r="B35">
        <v>7.58</v>
      </c>
      <c r="C35">
        <v>8.42</v>
      </c>
      <c r="D35">
        <v>7.45</v>
      </c>
      <c r="E35">
        <v>8.32</v>
      </c>
      <c r="F35">
        <v>8.32</v>
      </c>
      <c r="G35">
        <v>4166000</v>
      </c>
    </row>
    <row r="36" spans="1:7">
      <c r="A36" s="1">
        <v>43686</v>
      </c>
      <c r="B36">
        <v>8.27</v>
      </c>
      <c r="C36">
        <v>8.48</v>
      </c>
      <c r="D36">
        <v>8.16</v>
      </c>
      <c r="E36">
        <v>8.23</v>
      </c>
      <c r="F36">
        <v>8.23</v>
      </c>
      <c r="G36">
        <v>4175400</v>
      </c>
    </row>
    <row r="37" spans="1:7">
      <c r="A37" s="1">
        <v>43689</v>
      </c>
      <c r="B37">
        <v>8.26</v>
      </c>
      <c r="C37">
        <v>8.4499999999999993</v>
      </c>
      <c r="D37">
        <v>8.17</v>
      </c>
      <c r="E37">
        <v>8.26</v>
      </c>
      <c r="F37">
        <v>8.26</v>
      </c>
      <c r="G37">
        <v>2607800</v>
      </c>
    </row>
    <row r="38" spans="1:7">
      <c r="A38" s="1">
        <v>43690</v>
      </c>
      <c r="B38">
        <v>8.34</v>
      </c>
      <c r="C38">
        <v>8.43</v>
      </c>
      <c r="D38">
        <v>7.75</v>
      </c>
      <c r="E38">
        <v>8.09</v>
      </c>
      <c r="F38">
        <v>8.09</v>
      </c>
      <c r="G38">
        <v>3605200</v>
      </c>
    </row>
    <row r="39" spans="1:7">
      <c r="A39" s="1">
        <v>43691</v>
      </c>
      <c r="B39">
        <v>8.25</v>
      </c>
      <c r="C39">
        <v>8.8800000000000008</v>
      </c>
      <c r="D39">
        <v>8.1999999999999993</v>
      </c>
      <c r="E39">
        <v>8.5500000000000007</v>
      </c>
      <c r="F39">
        <v>8.5500000000000007</v>
      </c>
      <c r="G39">
        <v>5293500</v>
      </c>
    </row>
    <row r="40" spans="1:7">
      <c r="A40" s="1">
        <v>43692</v>
      </c>
      <c r="B40">
        <v>8.59</v>
      </c>
      <c r="C40">
        <v>8.86</v>
      </c>
      <c r="D40">
        <v>8.39</v>
      </c>
      <c r="E40">
        <v>8.77</v>
      </c>
      <c r="F40">
        <v>8.77</v>
      </c>
      <c r="G40">
        <v>3162900</v>
      </c>
    </row>
    <row r="41" spans="1:7">
      <c r="A41" s="1">
        <v>43693</v>
      </c>
      <c r="B41">
        <v>8.61</v>
      </c>
      <c r="C41">
        <v>8.9</v>
      </c>
      <c r="D41">
        <v>8.52</v>
      </c>
      <c r="E41">
        <v>8.6199999999999992</v>
      </c>
      <c r="F41">
        <v>8.6199999999999992</v>
      </c>
      <c r="G41">
        <v>3406400</v>
      </c>
    </row>
    <row r="42" spans="1:7">
      <c r="A42" s="1">
        <v>43696</v>
      </c>
      <c r="B42">
        <v>8.35</v>
      </c>
      <c r="C42">
        <v>8.9</v>
      </c>
      <c r="D42">
        <v>8.24</v>
      </c>
      <c r="E42">
        <v>8.57</v>
      </c>
      <c r="F42">
        <v>8.57</v>
      </c>
      <c r="G42">
        <v>2817100</v>
      </c>
    </row>
    <row r="43" spans="1:7">
      <c r="A43" s="1">
        <v>43697</v>
      </c>
      <c r="B43">
        <v>8.66</v>
      </c>
      <c r="C43">
        <v>8.81</v>
      </c>
      <c r="D43">
        <v>8.57</v>
      </c>
      <c r="E43">
        <v>8.76</v>
      </c>
      <c r="F43">
        <v>8.76</v>
      </c>
      <c r="G43">
        <v>2417000</v>
      </c>
    </row>
    <row r="44" spans="1:7">
      <c r="A44" s="1">
        <v>43698</v>
      </c>
      <c r="B44">
        <v>8.7100000000000009</v>
      </c>
      <c r="C44">
        <v>8.85</v>
      </c>
      <c r="D44">
        <v>8.64</v>
      </c>
      <c r="E44">
        <v>8.73</v>
      </c>
      <c r="F44">
        <v>8.73</v>
      </c>
      <c r="G44">
        <v>1893100</v>
      </c>
    </row>
    <row r="45" spans="1:7">
      <c r="A45" s="1">
        <v>43699</v>
      </c>
      <c r="B45">
        <v>8.6</v>
      </c>
      <c r="C45">
        <v>8.76</v>
      </c>
      <c r="D45">
        <v>8.5</v>
      </c>
      <c r="E45">
        <v>8.58</v>
      </c>
      <c r="F45">
        <v>8.58</v>
      </c>
      <c r="G45">
        <v>1939100</v>
      </c>
    </row>
    <row r="46" spans="1:7">
      <c r="A46" s="1">
        <v>43700</v>
      </c>
      <c r="B46">
        <v>8.65</v>
      </c>
      <c r="C46">
        <v>9.35</v>
      </c>
      <c r="D46">
        <v>8.6199999999999992</v>
      </c>
      <c r="E46">
        <v>9.17</v>
      </c>
      <c r="F46">
        <v>9.17</v>
      </c>
      <c r="G46">
        <v>5609100</v>
      </c>
    </row>
    <row r="47" spans="1:7">
      <c r="A47" s="1">
        <v>43703</v>
      </c>
      <c r="B47">
        <v>9.27</v>
      </c>
      <c r="C47">
        <v>9.49</v>
      </c>
      <c r="D47">
        <v>9.0399999999999991</v>
      </c>
      <c r="E47">
        <v>9.2200000000000006</v>
      </c>
      <c r="F47">
        <v>9.2200000000000006</v>
      </c>
      <c r="G47">
        <v>3058800</v>
      </c>
    </row>
    <row r="48" spans="1:7">
      <c r="A48" s="1">
        <v>43704</v>
      </c>
      <c r="B48">
        <v>9.25</v>
      </c>
      <c r="C48">
        <v>9.69</v>
      </c>
      <c r="D48">
        <v>9.16</v>
      </c>
      <c r="E48">
        <v>9.52</v>
      </c>
      <c r="F48">
        <v>9.52</v>
      </c>
      <c r="G48">
        <v>3538200</v>
      </c>
    </row>
    <row r="49" spans="1:7">
      <c r="A49" s="1">
        <v>43705</v>
      </c>
      <c r="B49">
        <v>9.56</v>
      </c>
      <c r="C49">
        <v>9.6199999999999992</v>
      </c>
      <c r="D49">
        <v>9.2100000000000009</v>
      </c>
      <c r="E49">
        <v>9.5500000000000007</v>
      </c>
      <c r="F49">
        <v>9.5500000000000007</v>
      </c>
      <c r="G49">
        <v>2618500</v>
      </c>
    </row>
    <row r="50" spans="1:7">
      <c r="A50" s="1">
        <v>43706</v>
      </c>
      <c r="B50">
        <v>9.5399999999999991</v>
      </c>
      <c r="C50">
        <v>9.5399999999999991</v>
      </c>
      <c r="D50">
        <v>9.0500000000000007</v>
      </c>
      <c r="E50">
        <v>9.2200000000000006</v>
      </c>
      <c r="F50">
        <v>9.2200000000000006</v>
      </c>
      <c r="G50">
        <v>3253500</v>
      </c>
    </row>
    <row r="51" spans="1:7">
      <c r="A51" s="1">
        <v>43707</v>
      </c>
      <c r="B51">
        <v>9.1199999999999992</v>
      </c>
      <c r="C51">
        <v>9.4</v>
      </c>
      <c r="D51">
        <v>9.09</v>
      </c>
      <c r="E51">
        <v>9.19</v>
      </c>
      <c r="F51">
        <v>9.19</v>
      </c>
      <c r="G51">
        <v>2521000</v>
      </c>
    </row>
    <row r="52" spans="1:7">
      <c r="A52" s="1">
        <v>43711</v>
      </c>
      <c r="B52">
        <v>9.4600000000000009</v>
      </c>
      <c r="C52">
        <v>9.48</v>
      </c>
      <c r="D52">
        <v>9.17</v>
      </c>
      <c r="E52">
        <v>9.26</v>
      </c>
      <c r="F52">
        <v>9.26</v>
      </c>
      <c r="G52">
        <v>4420500</v>
      </c>
    </row>
    <row r="53" spans="1:7">
      <c r="A53" s="1">
        <v>43712</v>
      </c>
      <c r="B53">
        <v>9.26</v>
      </c>
      <c r="C53">
        <v>10.09</v>
      </c>
      <c r="D53">
        <v>9.23</v>
      </c>
      <c r="E53">
        <v>9.99</v>
      </c>
      <c r="F53">
        <v>9.99</v>
      </c>
      <c r="G53">
        <v>5438000</v>
      </c>
    </row>
    <row r="54" spans="1:7">
      <c r="A54" s="1">
        <v>43713</v>
      </c>
      <c r="B54">
        <v>9.7100000000000009</v>
      </c>
      <c r="C54">
        <v>9.91</v>
      </c>
      <c r="D54">
        <v>9.58</v>
      </c>
      <c r="E54">
        <v>9.7100000000000009</v>
      </c>
      <c r="F54">
        <v>9.7100000000000009</v>
      </c>
      <c r="G54">
        <v>4498500</v>
      </c>
    </row>
    <row r="55" spans="1:7">
      <c r="A55" s="1">
        <v>43714</v>
      </c>
      <c r="B55">
        <v>9.7100000000000009</v>
      </c>
      <c r="C55">
        <v>10</v>
      </c>
      <c r="D55">
        <v>9.14</v>
      </c>
      <c r="E55">
        <v>9.1999999999999993</v>
      </c>
      <c r="F55">
        <v>9.1999999999999993</v>
      </c>
      <c r="G55">
        <v>4983100</v>
      </c>
    </row>
    <row r="56" spans="1:7">
      <c r="A56" s="1">
        <v>43717</v>
      </c>
      <c r="B56">
        <v>9.31</v>
      </c>
      <c r="C56">
        <v>9.32</v>
      </c>
      <c r="D56">
        <v>8.3000000000000007</v>
      </c>
      <c r="E56">
        <v>8.6199999999999992</v>
      </c>
      <c r="F56">
        <v>8.6199999999999992</v>
      </c>
      <c r="G56">
        <v>6109400</v>
      </c>
    </row>
    <row r="57" spans="1:7">
      <c r="A57" s="1">
        <v>43718</v>
      </c>
      <c r="B57">
        <v>8.5</v>
      </c>
      <c r="C57">
        <v>8.77</v>
      </c>
      <c r="D57">
        <v>8.33</v>
      </c>
      <c r="E57">
        <v>8.36</v>
      </c>
      <c r="F57">
        <v>8.36</v>
      </c>
      <c r="G57">
        <v>3798000</v>
      </c>
    </row>
    <row r="58" spans="1:7">
      <c r="A58" s="1">
        <v>43719</v>
      </c>
      <c r="B58">
        <v>8.35</v>
      </c>
      <c r="C58">
        <v>8.8000000000000007</v>
      </c>
      <c r="D58">
        <v>8.35</v>
      </c>
      <c r="E58">
        <v>8.57</v>
      </c>
      <c r="F58">
        <v>8.57</v>
      </c>
      <c r="G58">
        <v>3692600</v>
      </c>
    </row>
    <row r="59" spans="1:7">
      <c r="A59" s="1">
        <v>43720</v>
      </c>
      <c r="B59">
        <v>8.9</v>
      </c>
      <c r="C59">
        <v>9.36</v>
      </c>
      <c r="D59">
        <v>8.6300000000000008</v>
      </c>
      <c r="E59">
        <v>8.67</v>
      </c>
      <c r="F59">
        <v>8.67</v>
      </c>
      <c r="G59">
        <v>4832000</v>
      </c>
    </row>
    <row r="60" spans="1:7">
      <c r="A60" s="1">
        <v>43721</v>
      </c>
      <c r="B60">
        <v>8.65</v>
      </c>
      <c r="C60">
        <v>8.82</v>
      </c>
      <c r="D60">
        <v>8.23</v>
      </c>
      <c r="E60">
        <v>8.2899999999999991</v>
      </c>
      <c r="F60">
        <v>8.2899999999999991</v>
      </c>
      <c r="G60">
        <v>4328900</v>
      </c>
    </row>
    <row r="61" spans="1:7">
      <c r="A61" s="1">
        <v>43724</v>
      </c>
      <c r="B61">
        <v>8.5</v>
      </c>
      <c r="C61">
        <v>8.6</v>
      </c>
      <c r="D61">
        <v>8.02</v>
      </c>
      <c r="E61">
        <v>8.4600000000000009</v>
      </c>
      <c r="F61">
        <v>8.4600000000000009</v>
      </c>
      <c r="G61">
        <v>3647300</v>
      </c>
    </row>
    <row r="62" spans="1:7">
      <c r="A62" s="1">
        <v>43725</v>
      </c>
      <c r="B62">
        <v>8.57</v>
      </c>
      <c r="C62">
        <v>8.58</v>
      </c>
      <c r="D62">
        <v>8.31</v>
      </c>
      <c r="E62">
        <v>8.39</v>
      </c>
      <c r="F62">
        <v>8.39</v>
      </c>
      <c r="G62">
        <v>2620300</v>
      </c>
    </row>
    <row r="63" spans="1:7">
      <c r="A63" s="1">
        <v>43726</v>
      </c>
      <c r="B63">
        <v>8.33</v>
      </c>
      <c r="C63">
        <v>8.4600000000000009</v>
      </c>
      <c r="D63">
        <v>7.91</v>
      </c>
      <c r="E63">
        <v>8.1199999999999992</v>
      </c>
      <c r="F63">
        <v>8.1199999999999992</v>
      </c>
      <c r="G63">
        <v>3746700</v>
      </c>
    </row>
    <row r="64" spans="1:7">
      <c r="A64" s="1">
        <v>43727</v>
      </c>
      <c r="B64">
        <v>8.18</v>
      </c>
      <c r="C64">
        <v>8.36</v>
      </c>
      <c r="D64">
        <v>8.15</v>
      </c>
      <c r="E64">
        <v>8.3000000000000007</v>
      </c>
      <c r="F64">
        <v>8.3000000000000007</v>
      </c>
      <c r="G64">
        <v>1778500</v>
      </c>
    </row>
    <row r="65" spans="1:7">
      <c r="A65" s="1">
        <v>43728</v>
      </c>
      <c r="B65">
        <v>8.26</v>
      </c>
      <c r="C65">
        <v>8.48</v>
      </c>
      <c r="D65">
        <v>8.1999999999999993</v>
      </c>
      <c r="E65">
        <v>8.4</v>
      </c>
      <c r="F65">
        <v>8.4</v>
      </c>
      <c r="G65">
        <v>4185700</v>
      </c>
    </row>
    <row r="66" spans="1:7">
      <c r="A66" s="1">
        <v>43731</v>
      </c>
      <c r="B66">
        <v>8.48</v>
      </c>
      <c r="C66">
        <v>8.92</v>
      </c>
      <c r="D66">
        <v>8.44</v>
      </c>
      <c r="E66">
        <v>8.84</v>
      </c>
      <c r="F66">
        <v>8.84</v>
      </c>
      <c r="G66">
        <v>3772800</v>
      </c>
    </row>
    <row r="67" spans="1:7">
      <c r="A67" s="1">
        <v>43732</v>
      </c>
      <c r="B67">
        <v>8.75</v>
      </c>
      <c r="C67">
        <v>9.0399999999999991</v>
      </c>
      <c r="D67">
        <v>8.59</v>
      </c>
      <c r="E67">
        <v>8.9499999999999993</v>
      </c>
      <c r="F67">
        <v>8.9499999999999993</v>
      </c>
      <c r="G67">
        <v>2629100</v>
      </c>
    </row>
    <row r="68" spans="1:7">
      <c r="A68" s="1">
        <v>43733</v>
      </c>
      <c r="B68">
        <v>8.92</v>
      </c>
      <c r="C68">
        <v>8.92</v>
      </c>
      <c r="D68">
        <v>8.1</v>
      </c>
      <c r="E68">
        <v>8.2100000000000009</v>
      </c>
      <c r="F68">
        <v>8.2100000000000009</v>
      </c>
      <c r="G68">
        <v>3680300</v>
      </c>
    </row>
    <row r="69" spans="1:7">
      <c r="A69" s="1">
        <v>43734</v>
      </c>
      <c r="B69">
        <v>8.1999999999999993</v>
      </c>
      <c r="C69">
        <v>8.3000000000000007</v>
      </c>
      <c r="D69">
        <v>7.83</v>
      </c>
      <c r="E69">
        <v>7.86</v>
      </c>
      <c r="F69">
        <v>7.86</v>
      </c>
      <c r="G69">
        <v>2949600</v>
      </c>
    </row>
    <row r="70" spans="1:7">
      <c r="A70" s="1">
        <v>43735</v>
      </c>
      <c r="B70">
        <v>7.55</v>
      </c>
      <c r="C70">
        <v>8.0399999999999991</v>
      </c>
      <c r="D70">
        <v>7.06</v>
      </c>
      <c r="E70">
        <v>7.88</v>
      </c>
      <c r="F70">
        <v>7.88</v>
      </c>
      <c r="G70">
        <v>3681500</v>
      </c>
    </row>
    <row r="71" spans="1:7">
      <c r="A71" s="1">
        <v>43738</v>
      </c>
      <c r="B71">
        <v>7.6</v>
      </c>
      <c r="C71">
        <v>7.82</v>
      </c>
      <c r="D71">
        <v>7.5</v>
      </c>
      <c r="E71">
        <v>7.77</v>
      </c>
      <c r="F71">
        <v>7.77</v>
      </c>
      <c r="G71">
        <v>2874000</v>
      </c>
    </row>
    <row r="72" spans="1:7">
      <c r="A72" s="1">
        <v>43739</v>
      </c>
      <c r="B72">
        <v>7.71</v>
      </c>
      <c r="C72">
        <v>7.95</v>
      </c>
      <c r="D72">
        <v>7.55</v>
      </c>
      <c r="E72">
        <v>7.69</v>
      </c>
      <c r="F72">
        <v>7.69</v>
      </c>
      <c r="G72">
        <v>3050100</v>
      </c>
    </row>
    <row r="73" spans="1:7">
      <c r="A73" s="1">
        <v>43740</v>
      </c>
      <c r="B73">
        <v>7.85</v>
      </c>
      <c r="C73">
        <v>7.99</v>
      </c>
      <c r="D73">
        <v>7.73</v>
      </c>
      <c r="E73">
        <v>7.81</v>
      </c>
      <c r="F73">
        <v>7.81</v>
      </c>
      <c r="G73">
        <v>2388200</v>
      </c>
    </row>
    <row r="74" spans="1:7">
      <c r="A74" s="1">
        <v>43741</v>
      </c>
      <c r="B74">
        <v>7.8</v>
      </c>
      <c r="C74">
        <v>8.01</v>
      </c>
      <c r="D74">
        <v>7.74</v>
      </c>
      <c r="E74">
        <v>7.8</v>
      </c>
      <c r="F74">
        <v>7.8</v>
      </c>
      <c r="G74">
        <v>1859800</v>
      </c>
    </row>
    <row r="75" spans="1:7">
      <c r="A75" s="1">
        <v>43742</v>
      </c>
      <c r="B75">
        <v>7.72</v>
      </c>
      <c r="C75">
        <v>7.91</v>
      </c>
      <c r="D75">
        <v>7.63</v>
      </c>
      <c r="E75">
        <v>7.87</v>
      </c>
      <c r="F75">
        <v>7.87</v>
      </c>
      <c r="G75">
        <v>1493800</v>
      </c>
    </row>
    <row r="76" spans="1:7">
      <c r="A76" s="1">
        <v>43745</v>
      </c>
      <c r="B76">
        <v>7.78</v>
      </c>
      <c r="C76">
        <v>7.92</v>
      </c>
      <c r="D76">
        <v>7.7</v>
      </c>
      <c r="E76">
        <v>7.8</v>
      </c>
      <c r="F76">
        <v>7.8</v>
      </c>
      <c r="G76">
        <v>1288700</v>
      </c>
    </row>
    <row r="77" spans="1:7">
      <c r="A77" s="1">
        <v>43746</v>
      </c>
      <c r="B77">
        <v>7.97</v>
      </c>
      <c r="C77">
        <v>7.97</v>
      </c>
      <c r="D77">
        <v>7.78</v>
      </c>
      <c r="E77">
        <v>7.95</v>
      </c>
      <c r="F77">
        <v>7.95</v>
      </c>
      <c r="G77">
        <v>1960600</v>
      </c>
    </row>
    <row r="78" spans="1:7">
      <c r="A78" s="1">
        <v>43747</v>
      </c>
      <c r="B78">
        <v>7.95</v>
      </c>
      <c r="C78">
        <v>7.96</v>
      </c>
      <c r="D78">
        <v>7.72</v>
      </c>
      <c r="E78">
        <v>7.77</v>
      </c>
      <c r="F78">
        <v>7.77</v>
      </c>
      <c r="G78">
        <v>1937600</v>
      </c>
    </row>
    <row r="79" spans="1:7">
      <c r="A79" s="1">
        <v>43748</v>
      </c>
      <c r="B79">
        <v>7.75</v>
      </c>
      <c r="C79">
        <v>7.92</v>
      </c>
      <c r="D79">
        <v>7.52</v>
      </c>
      <c r="E79">
        <v>7.82</v>
      </c>
      <c r="F79">
        <v>7.82</v>
      </c>
      <c r="G79">
        <v>2036500</v>
      </c>
    </row>
    <row r="80" spans="1:7">
      <c r="A80" s="1">
        <v>43749</v>
      </c>
      <c r="B80">
        <v>7.71</v>
      </c>
      <c r="C80">
        <v>7.74</v>
      </c>
      <c r="D80">
        <v>7.37</v>
      </c>
      <c r="E80">
        <v>7.39</v>
      </c>
      <c r="F80">
        <v>7.39</v>
      </c>
      <c r="G80">
        <v>3010200</v>
      </c>
    </row>
    <row r="81" spans="1:7">
      <c r="A81" s="1">
        <v>43752</v>
      </c>
      <c r="B81">
        <v>7.4</v>
      </c>
      <c r="C81">
        <v>7.47</v>
      </c>
      <c r="D81">
        <v>7.3</v>
      </c>
      <c r="E81">
        <v>7.34</v>
      </c>
      <c r="F81">
        <v>7.34</v>
      </c>
      <c r="G81">
        <v>1006300</v>
      </c>
    </row>
    <row r="82" spans="1:7">
      <c r="A82" s="1">
        <v>43753</v>
      </c>
      <c r="B82">
        <v>7.25</v>
      </c>
      <c r="C82">
        <v>7.38</v>
      </c>
      <c r="D82">
        <v>7.11</v>
      </c>
      <c r="E82">
        <v>7.23</v>
      </c>
      <c r="F82">
        <v>7.23</v>
      </c>
      <c r="G82">
        <v>2170800</v>
      </c>
    </row>
    <row r="83" spans="1:7">
      <c r="A83" s="1">
        <v>43754</v>
      </c>
      <c r="B83">
        <v>7.26</v>
      </c>
      <c r="C83">
        <v>7.41</v>
      </c>
      <c r="D83">
        <v>7.17</v>
      </c>
      <c r="E83">
        <v>7.39</v>
      </c>
      <c r="F83">
        <v>7.39</v>
      </c>
      <c r="G83">
        <v>1665300</v>
      </c>
    </row>
    <row r="84" spans="1:7">
      <c r="A84" s="1">
        <v>43755</v>
      </c>
      <c r="B84">
        <v>7.28</v>
      </c>
      <c r="C84">
        <v>7.87</v>
      </c>
      <c r="D84">
        <v>7.28</v>
      </c>
      <c r="E84">
        <v>7.87</v>
      </c>
      <c r="F84">
        <v>7.87</v>
      </c>
      <c r="G84">
        <v>2353900</v>
      </c>
    </row>
    <row r="85" spans="1:7">
      <c r="A85" s="1">
        <v>43756</v>
      </c>
      <c r="B85">
        <v>7.83</v>
      </c>
      <c r="C85">
        <v>8</v>
      </c>
      <c r="D85">
        <v>7.65</v>
      </c>
      <c r="E85">
        <v>7.88</v>
      </c>
      <c r="F85">
        <v>7.88</v>
      </c>
      <c r="G85">
        <v>1842900</v>
      </c>
    </row>
    <row r="86" spans="1:7">
      <c r="A86" s="1">
        <v>43759</v>
      </c>
      <c r="B86">
        <v>8.01</v>
      </c>
      <c r="C86">
        <v>8.14</v>
      </c>
      <c r="D86">
        <v>7.67</v>
      </c>
      <c r="E86">
        <v>7.69</v>
      </c>
      <c r="F86">
        <v>7.69</v>
      </c>
      <c r="G86">
        <v>1661300</v>
      </c>
    </row>
    <row r="87" spans="1:7">
      <c r="A87" s="1">
        <v>43760</v>
      </c>
      <c r="B87">
        <v>7.69</v>
      </c>
      <c r="C87">
        <v>7.77</v>
      </c>
      <c r="D87">
        <v>7.5</v>
      </c>
      <c r="E87">
        <v>7.69</v>
      </c>
      <c r="F87">
        <v>7.69</v>
      </c>
      <c r="G87">
        <v>1278900</v>
      </c>
    </row>
    <row r="88" spans="1:7">
      <c r="A88" s="1">
        <v>43761</v>
      </c>
      <c r="B88">
        <v>7.78</v>
      </c>
      <c r="C88">
        <v>8.0399999999999991</v>
      </c>
      <c r="D88">
        <v>7.78</v>
      </c>
      <c r="E88">
        <v>7.87</v>
      </c>
      <c r="F88">
        <v>7.87</v>
      </c>
      <c r="G88">
        <v>1796800</v>
      </c>
    </row>
    <row r="89" spans="1:7">
      <c r="A89" s="1">
        <v>43762</v>
      </c>
      <c r="B89">
        <v>7.86</v>
      </c>
      <c r="C89">
        <v>8.19</v>
      </c>
      <c r="D89">
        <v>7.86</v>
      </c>
      <c r="E89">
        <v>8.1</v>
      </c>
      <c r="F89">
        <v>8.1</v>
      </c>
      <c r="G89">
        <v>2124700</v>
      </c>
    </row>
    <row r="90" spans="1:7">
      <c r="A90" s="1">
        <v>43763</v>
      </c>
      <c r="B90">
        <v>8.25</v>
      </c>
      <c r="C90">
        <v>8.35</v>
      </c>
      <c r="D90">
        <v>8.02</v>
      </c>
      <c r="E90">
        <v>8.1300000000000008</v>
      </c>
      <c r="F90">
        <v>8.1300000000000008</v>
      </c>
      <c r="G90">
        <v>1658200</v>
      </c>
    </row>
    <row r="91" spans="1:7">
      <c r="A91" s="1">
        <v>43766</v>
      </c>
      <c r="B91">
        <v>7.95</v>
      </c>
      <c r="C91">
        <v>8.02</v>
      </c>
      <c r="D91">
        <v>7.78</v>
      </c>
      <c r="E91">
        <v>7.89</v>
      </c>
      <c r="F91">
        <v>7.89</v>
      </c>
      <c r="G91">
        <v>1371800</v>
      </c>
    </row>
    <row r="92" spans="1:7">
      <c r="A92" s="1">
        <v>43767</v>
      </c>
      <c r="B92">
        <v>7.8</v>
      </c>
      <c r="C92">
        <v>8.07</v>
      </c>
      <c r="D92">
        <v>7.61</v>
      </c>
      <c r="E92">
        <v>7.92</v>
      </c>
      <c r="F92">
        <v>7.92</v>
      </c>
      <c r="G92">
        <v>2387500</v>
      </c>
    </row>
    <row r="93" spans="1:7">
      <c r="A93" s="1">
        <v>43768</v>
      </c>
      <c r="B93">
        <v>7.93</v>
      </c>
      <c r="C93">
        <v>8.1999999999999993</v>
      </c>
      <c r="D93">
        <v>7.87</v>
      </c>
      <c r="E93">
        <v>8.19</v>
      </c>
      <c r="F93">
        <v>8.19</v>
      </c>
      <c r="G93">
        <v>2429900</v>
      </c>
    </row>
    <row r="94" spans="1:7">
      <c r="A94" s="1">
        <v>43769</v>
      </c>
      <c r="B94">
        <v>8.31</v>
      </c>
      <c r="C94">
        <v>8.61</v>
      </c>
      <c r="D94">
        <v>8.2200000000000006</v>
      </c>
      <c r="E94">
        <v>8.42</v>
      </c>
      <c r="F94">
        <v>8.42</v>
      </c>
      <c r="G94">
        <v>2848000</v>
      </c>
    </row>
    <row r="95" spans="1:7">
      <c r="A95" s="1">
        <v>43770</v>
      </c>
      <c r="B95">
        <v>8.42</v>
      </c>
      <c r="C95">
        <v>9.01</v>
      </c>
      <c r="D95">
        <v>8.1300000000000008</v>
      </c>
      <c r="E95">
        <v>8.99</v>
      </c>
      <c r="F95">
        <v>8.99</v>
      </c>
      <c r="G95">
        <v>4138300</v>
      </c>
    </row>
    <row r="96" spans="1:7">
      <c r="A96" s="1">
        <v>43773</v>
      </c>
      <c r="B96">
        <v>8.9499999999999993</v>
      </c>
      <c r="C96">
        <v>9.16</v>
      </c>
      <c r="D96">
        <v>8.8800000000000008</v>
      </c>
      <c r="E96">
        <v>8.9499999999999993</v>
      </c>
      <c r="F96">
        <v>8.9499999999999993</v>
      </c>
      <c r="G96">
        <v>2620700</v>
      </c>
    </row>
    <row r="97" spans="1:7">
      <c r="A97" s="1">
        <v>43774</v>
      </c>
      <c r="B97">
        <v>8.75</v>
      </c>
      <c r="C97">
        <v>9</v>
      </c>
      <c r="D97">
        <v>8.68</v>
      </c>
      <c r="E97">
        <v>8.93</v>
      </c>
      <c r="F97">
        <v>8.93</v>
      </c>
      <c r="G97">
        <v>3022400</v>
      </c>
    </row>
    <row r="98" spans="1:7">
      <c r="A98" s="1">
        <v>43775</v>
      </c>
      <c r="B98">
        <v>8.9600000000000009</v>
      </c>
      <c r="C98">
        <v>9.02</v>
      </c>
      <c r="D98">
        <v>8.73</v>
      </c>
      <c r="E98">
        <v>8.91</v>
      </c>
      <c r="F98">
        <v>8.91</v>
      </c>
      <c r="G98">
        <v>2086400</v>
      </c>
    </row>
    <row r="99" spans="1:7">
      <c r="A99" s="1">
        <v>43776</v>
      </c>
      <c r="B99">
        <v>8.7899999999999991</v>
      </c>
      <c r="C99">
        <v>8.85</v>
      </c>
      <c r="D99">
        <v>7.54</v>
      </c>
      <c r="E99">
        <v>7.63</v>
      </c>
      <c r="F99">
        <v>7.63</v>
      </c>
      <c r="G99">
        <v>5017100</v>
      </c>
    </row>
    <row r="100" spans="1:7">
      <c r="A100" s="1">
        <v>43777</v>
      </c>
      <c r="B100">
        <v>7.5</v>
      </c>
      <c r="C100">
        <v>7.98</v>
      </c>
      <c r="D100">
        <v>7.5</v>
      </c>
      <c r="E100">
        <v>7.7</v>
      </c>
      <c r="F100">
        <v>7.7</v>
      </c>
      <c r="G100">
        <v>2477800</v>
      </c>
    </row>
    <row r="101" spans="1:7">
      <c r="A101" s="1">
        <v>43780</v>
      </c>
      <c r="B101">
        <v>7.69</v>
      </c>
      <c r="C101">
        <v>7.71</v>
      </c>
      <c r="D101">
        <v>7.5</v>
      </c>
      <c r="E101">
        <v>7.64</v>
      </c>
      <c r="F101">
        <v>7.64</v>
      </c>
      <c r="G101">
        <v>2097200</v>
      </c>
    </row>
    <row r="102" spans="1:7">
      <c r="A102" s="1">
        <v>43781</v>
      </c>
      <c r="B102">
        <v>7.62</v>
      </c>
      <c r="C102">
        <v>7.72</v>
      </c>
      <c r="D102">
        <v>7.53</v>
      </c>
      <c r="E102">
        <v>7.61</v>
      </c>
      <c r="F102">
        <v>7.61</v>
      </c>
      <c r="G102">
        <v>2575600</v>
      </c>
    </row>
    <row r="103" spans="1:7">
      <c r="A103" s="1">
        <v>43782</v>
      </c>
      <c r="B103">
        <v>7.71</v>
      </c>
      <c r="C103">
        <v>8.0299999999999994</v>
      </c>
      <c r="D103">
        <v>7.71</v>
      </c>
      <c r="E103">
        <v>7.88</v>
      </c>
      <c r="F103">
        <v>7.88</v>
      </c>
      <c r="G103">
        <v>2147200</v>
      </c>
    </row>
    <row r="104" spans="1:7">
      <c r="A104" s="1">
        <v>43783</v>
      </c>
      <c r="B104">
        <v>7.91</v>
      </c>
      <c r="C104">
        <v>8</v>
      </c>
      <c r="D104">
        <v>7.7</v>
      </c>
      <c r="E104">
        <v>7.91</v>
      </c>
      <c r="F104">
        <v>7.91</v>
      </c>
      <c r="G104">
        <v>1999200</v>
      </c>
    </row>
    <row r="105" spans="1:7">
      <c r="A105" s="1">
        <v>43784</v>
      </c>
      <c r="B105">
        <v>7.83</v>
      </c>
      <c r="C105">
        <v>7.86</v>
      </c>
      <c r="D105">
        <v>7.61</v>
      </c>
      <c r="E105">
        <v>7.65</v>
      </c>
      <c r="F105">
        <v>7.65</v>
      </c>
      <c r="G105">
        <v>1933800</v>
      </c>
    </row>
    <row r="106" spans="1:7">
      <c r="A106" s="1">
        <v>43787</v>
      </c>
      <c r="B106">
        <v>7.71</v>
      </c>
      <c r="C106">
        <v>7.82</v>
      </c>
      <c r="D106">
        <v>7.61</v>
      </c>
      <c r="E106">
        <v>7.77</v>
      </c>
      <c r="F106">
        <v>7.77</v>
      </c>
      <c r="G106">
        <v>1341700</v>
      </c>
    </row>
    <row r="107" spans="1:7">
      <c r="A107" s="1">
        <v>43788</v>
      </c>
      <c r="B107">
        <v>7.76</v>
      </c>
      <c r="C107">
        <v>7.88</v>
      </c>
      <c r="D107">
        <v>7.68</v>
      </c>
      <c r="E107">
        <v>7.74</v>
      </c>
      <c r="F107">
        <v>7.74</v>
      </c>
      <c r="G107">
        <v>1354200</v>
      </c>
    </row>
    <row r="108" spans="1:7">
      <c r="A108" s="1">
        <v>43789</v>
      </c>
      <c r="B108">
        <v>7.76</v>
      </c>
      <c r="C108">
        <v>8.01</v>
      </c>
      <c r="D108">
        <v>7.72</v>
      </c>
      <c r="E108">
        <v>7.96</v>
      </c>
      <c r="F108">
        <v>7.96</v>
      </c>
      <c r="G108">
        <v>1623000</v>
      </c>
    </row>
    <row r="109" spans="1:7">
      <c r="A109" s="1">
        <v>43790</v>
      </c>
      <c r="B109">
        <v>7.95</v>
      </c>
      <c r="C109">
        <v>7.99</v>
      </c>
      <c r="D109">
        <v>7.56</v>
      </c>
      <c r="E109">
        <v>7.56</v>
      </c>
      <c r="F109">
        <v>7.56</v>
      </c>
      <c r="G109">
        <v>1442000</v>
      </c>
    </row>
    <row r="110" spans="1:7">
      <c r="A110" s="1">
        <v>43791</v>
      </c>
      <c r="B110">
        <v>7.66</v>
      </c>
      <c r="C110">
        <v>7.73</v>
      </c>
      <c r="D110">
        <v>7.41</v>
      </c>
      <c r="E110">
        <v>7.59</v>
      </c>
      <c r="F110">
        <v>7.59</v>
      </c>
      <c r="G110">
        <v>1713200</v>
      </c>
    </row>
    <row r="111" spans="1:7">
      <c r="A111" s="1">
        <v>43794</v>
      </c>
      <c r="B111">
        <v>7.53</v>
      </c>
      <c r="C111">
        <v>7.82</v>
      </c>
      <c r="D111">
        <v>7.49</v>
      </c>
      <c r="E111">
        <v>7.55</v>
      </c>
      <c r="F111">
        <v>7.55</v>
      </c>
      <c r="G111">
        <v>1454000</v>
      </c>
    </row>
    <row r="112" spans="1:7">
      <c r="A112" s="1">
        <v>43795</v>
      </c>
      <c r="B112">
        <v>7.58</v>
      </c>
      <c r="C112">
        <v>7.72</v>
      </c>
      <c r="D112">
        <v>7.5</v>
      </c>
      <c r="E112">
        <v>7.69</v>
      </c>
      <c r="F112">
        <v>7.69</v>
      </c>
      <c r="G112">
        <v>1059800</v>
      </c>
    </row>
    <row r="113" spans="1:7">
      <c r="A113" s="1">
        <v>43796</v>
      </c>
      <c r="B113">
        <v>7.6</v>
      </c>
      <c r="C113">
        <v>7.67</v>
      </c>
      <c r="D113">
        <v>7.42</v>
      </c>
      <c r="E113">
        <v>7.56</v>
      </c>
      <c r="F113">
        <v>7.56</v>
      </c>
      <c r="G113">
        <v>2130800</v>
      </c>
    </row>
    <row r="114" spans="1:7">
      <c r="A114" s="1">
        <v>43798</v>
      </c>
      <c r="B114">
        <v>7.6</v>
      </c>
      <c r="C114">
        <v>7.88</v>
      </c>
      <c r="D114">
        <v>7.6</v>
      </c>
      <c r="E114">
        <v>7.84</v>
      </c>
      <c r="F114">
        <v>7.84</v>
      </c>
      <c r="G114">
        <v>1016600</v>
      </c>
    </row>
    <row r="115" spans="1:7">
      <c r="A115" s="1">
        <v>43801</v>
      </c>
      <c r="B115">
        <v>7.81</v>
      </c>
      <c r="C115">
        <v>7.9</v>
      </c>
      <c r="D115">
        <v>7.64</v>
      </c>
      <c r="E115">
        <v>7.88</v>
      </c>
      <c r="F115">
        <v>7.88</v>
      </c>
      <c r="G115">
        <v>1891100</v>
      </c>
    </row>
    <row r="116" spans="1:7">
      <c r="A116" s="1">
        <v>43802</v>
      </c>
      <c r="B116">
        <v>8</v>
      </c>
      <c r="C116">
        <v>8.27</v>
      </c>
      <c r="D116">
        <v>8</v>
      </c>
      <c r="E116">
        <v>8.17</v>
      </c>
      <c r="F116">
        <v>8.17</v>
      </c>
      <c r="G116">
        <v>2493800</v>
      </c>
    </row>
    <row r="117" spans="1:7">
      <c r="A117" s="1">
        <v>43803</v>
      </c>
      <c r="B117">
        <v>8.15</v>
      </c>
      <c r="C117">
        <v>8.2200000000000006</v>
      </c>
      <c r="D117">
        <v>7.83</v>
      </c>
      <c r="E117">
        <v>7.92</v>
      </c>
      <c r="F117">
        <v>7.92</v>
      </c>
      <c r="G117">
        <v>1783100</v>
      </c>
    </row>
    <row r="118" spans="1:7">
      <c r="A118" s="1">
        <v>43804</v>
      </c>
      <c r="B118">
        <v>7.62</v>
      </c>
      <c r="C118">
        <v>7.71</v>
      </c>
      <c r="D118">
        <v>7.22</v>
      </c>
      <c r="E118">
        <v>7.36</v>
      </c>
      <c r="F118">
        <v>7.36</v>
      </c>
      <c r="G118">
        <v>7312300</v>
      </c>
    </row>
    <row r="119" spans="1:7">
      <c r="A119" s="1">
        <v>43805</v>
      </c>
      <c r="B119">
        <v>7.23</v>
      </c>
      <c r="C119">
        <v>7.39</v>
      </c>
      <c r="D119">
        <v>7.05</v>
      </c>
      <c r="E119">
        <v>7.3</v>
      </c>
      <c r="F119">
        <v>7.3</v>
      </c>
      <c r="G119">
        <v>3725500</v>
      </c>
    </row>
    <row r="120" spans="1:7">
      <c r="A120" s="1">
        <v>43808</v>
      </c>
      <c r="B120">
        <v>7.38</v>
      </c>
      <c r="C120">
        <v>7.55</v>
      </c>
      <c r="D120">
        <v>7.25</v>
      </c>
      <c r="E120">
        <v>7.26</v>
      </c>
      <c r="F120">
        <v>7.26</v>
      </c>
      <c r="G120">
        <v>2682500</v>
      </c>
    </row>
    <row r="121" spans="1:7">
      <c r="A121" s="1">
        <v>43809</v>
      </c>
      <c r="B121">
        <v>7.33</v>
      </c>
      <c r="C121">
        <v>7.36</v>
      </c>
      <c r="D121">
        <v>7.11</v>
      </c>
      <c r="E121">
        <v>7.17</v>
      </c>
      <c r="F121">
        <v>7.17</v>
      </c>
      <c r="G121">
        <v>1840200</v>
      </c>
    </row>
    <row r="122" spans="1:7">
      <c r="A122" s="1">
        <v>43810</v>
      </c>
      <c r="B122">
        <v>7.22</v>
      </c>
      <c r="C122">
        <v>7.3</v>
      </c>
      <c r="D122">
        <v>7.1</v>
      </c>
      <c r="E122">
        <v>7.25</v>
      </c>
      <c r="F122">
        <v>7.25</v>
      </c>
      <c r="G122">
        <v>1614200</v>
      </c>
    </row>
    <row r="123" spans="1:7">
      <c r="A123" s="1">
        <v>43811</v>
      </c>
      <c r="B123">
        <v>7.37</v>
      </c>
      <c r="C123">
        <v>7.42</v>
      </c>
      <c r="D123">
        <v>7.1</v>
      </c>
      <c r="E123">
        <v>7.26</v>
      </c>
      <c r="F123">
        <v>7.26</v>
      </c>
      <c r="G123">
        <v>2050900</v>
      </c>
    </row>
    <row r="124" spans="1:7">
      <c r="A124" s="1">
        <v>43812</v>
      </c>
      <c r="B124">
        <v>7.2</v>
      </c>
      <c r="C124">
        <v>7.6</v>
      </c>
      <c r="D124">
        <v>7.2</v>
      </c>
      <c r="E124">
        <v>7.5</v>
      </c>
      <c r="F124">
        <v>7.5</v>
      </c>
      <c r="G124">
        <v>2797700</v>
      </c>
    </row>
    <row r="125" spans="1:7">
      <c r="A125" s="1">
        <v>43815</v>
      </c>
      <c r="B125">
        <v>7.56</v>
      </c>
      <c r="C125">
        <v>7.6</v>
      </c>
      <c r="D125">
        <v>7.18</v>
      </c>
      <c r="E125">
        <v>7.19</v>
      </c>
      <c r="F125">
        <v>7.19</v>
      </c>
      <c r="G125">
        <v>3030500</v>
      </c>
    </row>
    <row r="126" spans="1:7">
      <c r="A126" s="1">
        <v>43816</v>
      </c>
      <c r="B126">
        <v>7.18</v>
      </c>
      <c r="C126">
        <v>7.32</v>
      </c>
      <c r="D126">
        <v>7.14</v>
      </c>
      <c r="E126">
        <v>7.14</v>
      </c>
      <c r="F126">
        <v>7.14</v>
      </c>
      <c r="G126">
        <v>1745400</v>
      </c>
    </row>
    <row r="127" spans="1:7">
      <c r="A127" s="1">
        <v>43817</v>
      </c>
      <c r="B127">
        <v>7.14</v>
      </c>
      <c r="C127">
        <v>7.27</v>
      </c>
      <c r="D127">
        <v>7.12</v>
      </c>
      <c r="E127">
        <v>7.26</v>
      </c>
      <c r="F127">
        <v>7.26</v>
      </c>
      <c r="G127">
        <v>1618100</v>
      </c>
    </row>
    <row r="128" spans="1:7">
      <c r="A128" s="1">
        <v>43818</v>
      </c>
      <c r="B128">
        <v>7.25</v>
      </c>
      <c r="C128">
        <v>7.26</v>
      </c>
      <c r="D128">
        <v>7.12</v>
      </c>
      <c r="E128">
        <v>7.19</v>
      </c>
      <c r="F128">
        <v>7.19</v>
      </c>
      <c r="G128">
        <v>3257200</v>
      </c>
    </row>
    <row r="129" spans="1:7">
      <c r="A129" s="1">
        <v>43819</v>
      </c>
      <c r="B129">
        <v>7.21</v>
      </c>
      <c r="C129">
        <v>7.23</v>
      </c>
      <c r="D129">
        <v>7.04</v>
      </c>
      <c r="E129">
        <v>7.1</v>
      </c>
      <c r="F129">
        <v>7.1</v>
      </c>
      <c r="G129">
        <v>4198700</v>
      </c>
    </row>
    <row r="130" spans="1:7">
      <c r="A130" s="1">
        <v>43822</v>
      </c>
      <c r="B130">
        <v>7.15</v>
      </c>
      <c r="C130">
        <v>7.48</v>
      </c>
      <c r="D130">
        <v>7.08</v>
      </c>
      <c r="E130">
        <v>7.46</v>
      </c>
      <c r="F130">
        <v>7.46</v>
      </c>
      <c r="G130">
        <v>2193100</v>
      </c>
    </row>
    <row r="131" spans="1:7">
      <c r="A131" s="1">
        <v>43823</v>
      </c>
      <c r="B131">
        <v>7.55</v>
      </c>
      <c r="C131">
        <v>7.71</v>
      </c>
      <c r="D131">
        <v>7.46</v>
      </c>
      <c r="E131">
        <v>7.71</v>
      </c>
      <c r="F131">
        <v>7.71</v>
      </c>
      <c r="G131">
        <v>1547100</v>
      </c>
    </row>
    <row r="132" spans="1:7">
      <c r="A132" s="1">
        <v>43825</v>
      </c>
      <c r="B132">
        <v>7.76</v>
      </c>
      <c r="C132">
        <v>7.94</v>
      </c>
      <c r="D132">
        <v>7.57</v>
      </c>
      <c r="E132">
        <v>7.74</v>
      </c>
      <c r="F132">
        <v>7.74</v>
      </c>
      <c r="G132">
        <v>2147200</v>
      </c>
    </row>
    <row r="133" spans="1:7">
      <c r="A133" s="1">
        <v>43826</v>
      </c>
      <c r="B133">
        <v>7.7</v>
      </c>
      <c r="C133">
        <v>7.81</v>
      </c>
      <c r="D133">
        <v>7.6</v>
      </c>
      <c r="E133">
        <v>7.63</v>
      </c>
      <c r="F133">
        <v>7.63</v>
      </c>
      <c r="G133">
        <v>2645900</v>
      </c>
    </row>
    <row r="134" spans="1:7">
      <c r="A134" s="1">
        <v>43829</v>
      </c>
      <c r="B134">
        <v>7.66</v>
      </c>
      <c r="C134">
        <v>7.91</v>
      </c>
      <c r="D134">
        <v>7.6</v>
      </c>
      <c r="E134">
        <v>7.88</v>
      </c>
      <c r="F134">
        <v>7.88</v>
      </c>
      <c r="G134">
        <v>3683300</v>
      </c>
    </row>
    <row r="135" spans="1:7">
      <c r="A135" s="1">
        <v>43830</v>
      </c>
      <c r="B135">
        <v>7.98</v>
      </c>
      <c r="C135">
        <v>8.15</v>
      </c>
      <c r="D135">
        <v>7.91</v>
      </c>
      <c r="E135">
        <v>8.0299999999999994</v>
      </c>
      <c r="F135">
        <v>8.0299999999999994</v>
      </c>
      <c r="G135">
        <v>2768100</v>
      </c>
    </row>
    <row r="136" spans="1:7">
      <c r="A136" s="1">
        <v>43832</v>
      </c>
      <c r="B136">
        <v>8.16</v>
      </c>
      <c r="C136">
        <v>8.34</v>
      </c>
      <c r="D136">
        <v>8.0299999999999994</v>
      </c>
      <c r="E136">
        <v>8.09</v>
      </c>
      <c r="F136">
        <v>8.09</v>
      </c>
      <c r="G136">
        <v>1771500</v>
      </c>
    </row>
    <row r="137" spans="1:7">
      <c r="A137" s="1">
        <v>43833</v>
      </c>
      <c r="B137">
        <v>8.34</v>
      </c>
      <c r="C137">
        <v>8.39</v>
      </c>
      <c r="D137">
        <v>7.95</v>
      </c>
      <c r="E137">
        <v>8</v>
      </c>
      <c r="F137">
        <v>8</v>
      </c>
      <c r="G137">
        <v>3102600</v>
      </c>
    </row>
    <row r="138" spans="1:7">
      <c r="A138" s="1">
        <v>43836</v>
      </c>
      <c r="B138">
        <v>8.27</v>
      </c>
      <c r="C138">
        <v>8.2899999999999991</v>
      </c>
      <c r="D138">
        <v>7.8</v>
      </c>
      <c r="E138">
        <v>7.88</v>
      </c>
      <c r="F138">
        <v>7.88</v>
      </c>
      <c r="G138">
        <v>2584400</v>
      </c>
    </row>
    <row r="139" spans="1:7">
      <c r="A139" s="1">
        <v>43837</v>
      </c>
      <c r="B139">
        <v>7.9</v>
      </c>
      <c r="C139">
        <v>8.26</v>
      </c>
      <c r="D139">
        <v>7.84</v>
      </c>
      <c r="E139">
        <v>8.2200000000000006</v>
      </c>
      <c r="F139">
        <v>8.2200000000000006</v>
      </c>
      <c r="G139">
        <v>1978600</v>
      </c>
    </row>
    <row r="140" spans="1:7">
      <c r="A140" s="1">
        <v>43838</v>
      </c>
      <c r="B140">
        <v>8.2100000000000009</v>
      </c>
      <c r="C140">
        <v>8.23</v>
      </c>
      <c r="D140">
        <v>7.64</v>
      </c>
      <c r="E140">
        <v>7.71</v>
      </c>
      <c r="F140">
        <v>7.71</v>
      </c>
      <c r="G140">
        <v>2882800</v>
      </c>
    </row>
    <row r="141" spans="1:7">
      <c r="A141" s="1">
        <v>43839</v>
      </c>
      <c r="B141">
        <v>7.61</v>
      </c>
      <c r="C141">
        <v>7.63</v>
      </c>
      <c r="D141">
        <v>7.38</v>
      </c>
      <c r="E141">
        <v>7.43</v>
      </c>
      <c r="F141">
        <v>7.43</v>
      </c>
      <c r="G141">
        <v>1914300</v>
      </c>
    </row>
    <row r="142" spans="1:7">
      <c r="A142" s="1">
        <v>43840</v>
      </c>
      <c r="B142">
        <v>7.43</v>
      </c>
      <c r="C142">
        <v>7.64</v>
      </c>
      <c r="D142">
        <v>7.43</v>
      </c>
      <c r="E142">
        <v>7.52</v>
      </c>
      <c r="F142">
        <v>7.52</v>
      </c>
      <c r="G142">
        <v>1426600</v>
      </c>
    </row>
    <row r="143" spans="1:7">
      <c r="A143" s="1">
        <v>43843</v>
      </c>
      <c r="B143">
        <v>7.53</v>
      </c>
      <c r="C143">
        <v>7.56</v>
      </c>
      <c r="D143">
        <v>7.2</v>
      </c>
      <c r="E143">
        <v>7.21</v>
      </c>
      <c r="F143">
        <v>7.21</v>
      </c>
      <c r="G143">
        <v>1589600</v>
      </c>
    </row>
    <row r="144" spans="1:7">
      <c r="A144" s="1">
        <v>43844</v>
      </c>
      <c r="B144">
        <v>7.16</v>
      </c>
      <c r="C144">
        <v>7.39</v>
      </c>
      <c r="D144">
        <v>7.12</v>
      </c>
      <c r="E144">
        <v>7.34</v>
      </c>
      <c r="F144">
        <v>7.34</v>
      </c>
      <c r="G144">
        <v>1493100</v>
      </c>
    </row>
    <row r="145" spans="1:7">
      <c r="A145" s="1">
        <v>43845</v>
      </c>
      <c r="B145">
        <v>7.38</v>
      </c>
      <c r="C145">
        <v>7.45</v>
      </c>
      <c r="D145">
        <v>7.18</v>
      </c>
      <c r="E145">
        <v>7.41</v>
      </c>
      <c r="F145">
        <v>7.41</v>
      </c>
      <c r="G145">
        <v>2254900</v>
      </c>
    </row>
    <row r="146" spans="1:7">
      <c r="A146" s="1">
        <v>43846</v>
      </c>
      <c r="B146">
        <v>7.29</v>
      </c>
      <c r="C146">
        <v>7.47</v>
      </c>
      <c r="D146">
        <v>7.25</v>
      </c>
      <c r="E146">
        <v>7.41</v>
      </c>
      <c r="F146">
        <v>7.41</v>
      </c>
      <c r="G146">
        <v>2026700</v>
      </c>
    </row>
    <row r="147" spans="1:7">
      <c r="A147" s="1">
        <v>43847</v>
      </c>
      <c r="B147">
        <v>7.45</v>
      </c>
      <c r="C147">
        <v>7.46</v>
      </c>
      <c r="D147">
        <v>7.19</v>
      </c>
      <c r="E147">
        <v>7.26</v>
      </c>
      <c r="F147">
        <v>7.26</v>
      </c>
      <c r="G147">
        <v>2225900</v>
      </c>
    </row>
    <row r="148" spans="1:7">
      <c r="A148" s="1">
        <v>43851</v>
      </c>
      <c r="B148">
        <v>7.3</v>
      </c>
      <c r="C148">
        <v>7.43</v>
      </c>
      <c r="D148">
        <v>7.17</v>
      </c>
      <c r="E148">
        <v>7.39</v>
      </c>
      <c r="F148">
        <v>7.39</v>
      </c>
      <c r="G148">
        <v>2386400</v>
      </c>
    </row>
    <row r="149" spans="1:7">
      <c r="A149" s="1">
        <v>43852</v>
      </c>
      <c r="B149">
        <v>7.39</v>
      </c>
      <c r="C149">
        <v>7.49</v>
      </c>
      <c r="D149">
        <v>7.3</v>
      </c>
      <c r="E149">
        <v>7.33</v>
      </c>
      <c r="F149">
        <v>7.33</v>
      </c>
      <c r="G149">
        <v>912900</v>
      </c>
    </row>
    <row r="150" spans="1:7">
      <c r="A150" s="1">
        <v>43853</v>
      </c>
      <c r="B150">
        <v>7.29</v>
      </c>
      <c r="C150">
        <v>7.54</v>
      </c>
      <c r="D150">
        <v>7.22</v>
      </c>
      <c r="E150">
        <v>7.31</v>
      </c>
      <c r="F150">
        <v>7.31</v>
      </c>
      <c r="G150">
        <v>1813500</v>
      </c>
    </row>
    <row r="151" spans="1:7">
      <c r="A151" s="1">
        <v>43854</v>
      </c>
      <c r="B151">
        <v>7.31</v>
      </c>
      <c r="C151">
        <v>7.5</v>
      </c>
      <c r="D151">
        <v>7.23</v>
      </c>
      <c r="E151">
        <v>7.5</v>
      </c>
      <c r="F151">
        <v>7.5</v>
      </c>
      <c r="G151">
        <v>1682700</v>
      </c>
    </row>
    <row r="152" spans="1:7">
      <c r="A152" s="1">
        <v>43857</v>
      </c>
      <c r="B152">
        <v>7.6</v>
      </c>
      <c r="C152">
        <v>7.68</v>
      </c>
      <c r="D152">
        <v>7.32</v>
      </c>
      <c r="E152">
        <v>7.36</v>
      </c>
      <c r="F152">
        <v>7.36</v>
      </c>
      <c r="G152">
        <v>2846900</v>
      </c>
    </row>
    <row r="153" spans="1:7">
      <c r="A153" s="1">
        <v>43858</v>
      </c>
      <c r="B153">
        <v>7.28</v>
      </c>
      <c r="C153">
        <v>7.39</v>
      </c>
      <c r="D153">
        <v>7.05</v>
      </c>
      <c r="E153">
        <v>7.12</v>
      </c>
      <c r="F153">
        <v>7.12</v>
      </c>
      <c r="G153">
        <v>1583500</v>
      </c>
    </row>
    <row r="154" spans="1:7">
      <c r="A154" s="1">
        <v>43859</v>
      </c>
      <c r="B154">
        <v>7.1</v>
      </c>
      <c r="C154">
        <v>7.3</v>
      </c>
      <c r="D154">
        <v>6.94</v>
      </c>
      <c r="E154">
        <v>7.29</v>
      </c>
      <c r="F154">
        <v>7.29</v>
      </c>
      <c r="G154">
        <v>2180900</v>
      </c>
    </row>
    <row r="155" spans="1:7">
      <c r="A155" s="1">
        <v>43860</v>
      </c>
      <c r="B155">
        <v>7.3</v>
      </c>
      <c r="C155">
        <v>7.37</v>
      </c>
      <c r="D155">
        <v>7.22</v>
      </c>
      <c r="E155">
        <v>7.25</v>
      </c>
      <c r="F155">
        <v>7.25</v>
      </c>
      <c r="G155">
        <v>1904000</v>
      </c>
    </row>
    <row r="156" spans="1:7">
      <c r="A156" s="1">
        <v>43861</v>
      </c>
      <c r="B156">
        <v>7.23</v>
      </c>
      <c r="C156">
        <v>7.36</v>
      </c>
      <c r="D156">
        <v>7.16</v>
      </c>
      <c r="E156">
        <v>7.28</v>
      </c>
      <c r="F156">
        <v>7.28</v>
      </c>
      <c r="G156">
        <v>2499200</v>
      </c>
    </row>
    <row r="157" spans="1:7">
      <c r="A157" s="1">
        <v>43864</v>
      </c>
      <c r="B157">
        <v>7.22</v>
      </c>
      <c r="C157">
        <v>7.33</v>
      </c>
      <c r="D157">
        <v>7.18</v>
      </c>
      <c r="E157">
        <v>7.27</v>
      </c>
      <c r="F157">
        <v>7.27</v>
      </c>
      <c r="G157">
        <v>1132100</v>
      </c>
    </row>
    <row r="158" spans="1:7">
      <c r="A158" s="1">
        <v>43865</v>
      </c>
      <c r="B158">
        <v>7.11</v>
      </c>
      <c r="C158">
        <v>7.14</v>
      </c>
      <c r="D158">
        <v>6.6</v>
      </c>
      <c r="E158">
        <v>6.62</v>
      </c>
      <c r="F158">
        <v>6.62</v>
      </c>
      <c r="G158">
        <v>4201200</v>
      </c>
    </row>
    <row r="159" spans="1:7">
      <c r="A159" s="1">
        <v>43866</v>
      </c>
      <c r="B159">
        <v>6.61</v>
      </c>
      <c r="C159">
        <v>6.72</v>
      </c>
      <c r="D159">
        <v>6.5</v>
      </c>
      <c r="E159">
        <v>6.59</v>
      </c>
      <c r="F159">
        <v>6.59</v>
      </c>
      <c r="G159">
        <v>2160900</v>
      </c>
    </row>
    <row r="160" spans="1:7">
      <c r="A160" s="1">
        <v>43867</v>
      </c>
      <c r="B160">
        <v>6.62</v>
      </c>
      <c r="C160">
        <v>6.81</v>
      </c>
      <c r="D160">
        <v>6.6</v>
      </c>
      <c r="E160">
        <v>6.78</v>
      </c>
      <c r="F160">
        <v>6.78</v>
      </c>
      <c r="G160">
        <v>2427500</v>
      </c>
    </row>
    <row r="161" spans="1:7">
      <c r="A161" s="1">
        <v>43868</v>
      </c>
      <c r="B161">
        <v>6.8</v>
      </c>
      <c r="C161">
        <v>6.95</v>
      </c>
      <c r="D161">
        <v>6.66</v>
      </c>
      <c r="E161">
        <v>6.68</v>
      </c>
      <c r="F161">
        <v>6.68</v>
      </c>
      <c r="G161">
        <v>1252400</v>
      </c>
    </row>
    <row r="162" spans="1:7">
      <c r="A162" s="1">
        <v>43871</v>
      </c>
      <c r="B162">
        <v>6.73</v>
      </c>
      <c r="C162">
        <v>6.89</v>
      </c>
      <c r="D162">
        <v>6.65</v>
      </c>
      <c r="E162">
        <v>6.82</v>
      </c>
      <c r="F162">
        <v>6.82</v>
      </c>
      <c r="G162">
        <v>2056900</v>
      </c>
    </row>
    <row r="163" spans="1:7">
      <c r="A163" s="1">
        <v>43872</v>
      </c>
      <c r="B163">
        <v>6.78</v>
      </c>
      <c r="C163">
        <v>7.02</v>
      </c>
      <c r="D163">
        <v>6.78</v>
      </c>
      <c r="E163">
        <v>6.98</v>
      </c>
      <c r="F163">
        <v>6.98</v>
      </c>
      <c r="G163">
        <v>2555100</v>
      </c>
    </row>
    <row r="164" spans="1:7">
      <c r="A164" s="1">
        <v>43873</v>
      </c>
      <c r="B164">
        <v>6.96</v>
      </c>
      <c r="C164">
        <v>7.03</v>
      </c>
      <c r="D164">
        <v>6.89</v>
      </c>
      <c r="E164">
        <v>6.91</v>
      </c>
      <c r="F164">
        <v>6.91</v>
      </c>
      <c r="G164">
        <v>870600</v>
      </c>
    </row>
    <row r="165" spans="1:7">
      <c r="A165" s="1">
        <v>43874</v>
      </c>
      <c r="B165">
        <v>6.98</v>
      </c>
      <c r="C165">
        <v>7.05</v>
      </c>
      <c r="D165">
        <v>6.91</v>
      </c>
      <c r="E165">
        <v>6.97</v>
      </c>
      <c r="F165">
        <v>6.97</v>
      </c>
      <c r="G165">
        <v>2109000</v>
      </c>
    </row>
    <row r="166" spans="1:7">
      <c r="A166" s="1">
        <v>43875</v>
      </c>
      <c r="B166">
        <v>6.93</v>
      </c>
      <c r="C166">
        <v>7</v>
      </c>
      <c r="D166">
        <v>6.65</v>
      </c>
      <c r="E166">
        <v>6.67</v>
      </c>
      <c r="F166">
        <v>6.67</v>
      </c>
      <c r="G166">
        <v>1609600</v>
      </c>
    </row>
    <row r="167" spans="1:7">
      <c r="A167" s="1">
        <v>43879</v>
      </c>
      <c r="B167">
        <v>6.75</v>
      </c>
      <c r="C167">
        <v>7.38</v>
      </c>
      <c r="D167">
        <v>6.68</v>
      </c>
      <c r="E167">
        <v>7.37</v>
      </c>
      <c r="F167">
        <v>7.37</v>
      </c>
      <c r="G167">
        <v>3703300</v>
      </c>
    </row>
    <row r="168" spans="1:7">
      <c r="A168" s="1">
        <v>43880</v>
      </c>
      <c r="B168">
        <v>7.42</v>
      </c>
      <c r="C168">
        <v>7.61</v>
      </c>
      <c r="D168">
        <v>7.21</v>
      </c>
      <c r="E168">
        <v>7.57</v>
      </c>
      <c r="F168">
        <v>7.57</v>
      </c>
      <c r="G168">
        <v>3931800</v>
      </c>
    </row>
    <row r="169" spans="1:7">
      <c r="A169" s="1">
        <v>43881</v>
      </c>
      <c r="B169">
        <v>7.58</v>
      </c>
      <c r="C169">
        <v>7.74</v>
      </c>
      <c r="D169">
        <v>7.47</v>
      </c>
      <c r="E169">
        <v>7.52</v>
      </c>
      <c r="F169">
        <v>7.52</v>
      </c>
      <c r="G169">
        <v>3330700</v>
      </c>
    </row>
    <row r="170" spans="1:7">
      <c r="A170" s="1">
        <v>43882</v>
      </c>
      <c r="B170">
        <v>8.0500000000000007</v>
      </c>
      <c r="C170">
        <v>9.9499999999999993</v>
      </c>
      <c r="D170">
        <v>8.0399999999999991</v>
      </c>
      <c r="E170">
        <v>9.93</v>
      </c>
      <c r="F170">
        <v>9.93</v>
      </c>
      <c r="G170">
        <v>20222100</v>
      </c>
    </row>
    <row r="171" spans="1:7">
      <c r="A171" s="1">
        <v>43885</v>
      </c>
      <c r="B171">
        <v>10.52</v>
      </c>
      <c r="C171">
        <v>10.97</v>
      </c>
      <c r="D171">
        <v>10.1</v>
      </c>
      <c r="E171">
        <v>10.88</v>
      </c>
      <c r="F171">
        <v>10.88</v>
      </c>
      <c r="G171">
        <v>13885600</v>
      </c>
    </row>
    <row r="172" spans="1:7">
      <c r="A172" s="1">
        <v>43886</v>
      </c>
      <c r="B172">
        <v>10.48</v>
      </c>
      <c r="C172">
        <v>11.29</v>
      </c>
      <c r="D172">
        <v>10.33</v>
      </c>
      <c r="E172">
        <v>10.92</v>
      </c>
      <c r="F172">
        <v>10.92</v>
      </c>
      <c r="G172">
        <v>11691100</v>
      </c>
    </row>
    <row r="173" spans="1:7">
      <c r="A173" s="1">
        <v>43887</v>
      </c>
      <c r="B173">
        <v>10.77</v>
      </c>
      <c r="C173">
        <v>11.06</v>
      </c>
      <c r="D173">
        <v>10.6</v>
      </c>
      <c r="E173">
        <v>10.8</v>
      </c>
      <c r="F173">
        <v>10.8</v>
      </c>
      <c r="G173">
        <v>4688100</v>
      </c>
    </row>
    <row r="174" spans="1:7">
      <c r="A174" s="1">
        <v>43888</v>
      </c>
      <c r="B174">
        <v>10.89</v>
      </c>
      <c r="C174">
        <v>10.98</v>
      </c>
      <c r="D174">
        <v>9.3699999999999992</v>
      </c>
      <c r="E174">
        <v>9.42</v>
      </c>
      <c r="F174">
        <v>9.42</v>
      </c>
      <c r="G174">
        <v>6556900</v>
      </c>
    </row>
    <row r="175" spans="1:7">
      <c r="A175" s="1">
        <v>43889</v>
      </c>
      <c r="B175">
        <v>8.5399999999999991</v>
      </c>
      <c r="C175">
        <v>9.14</v>
      </c>
      <c r="D175">
        <v>8.31</v>
      </c>
      <c r="E175">
        <v>8.69</v>
      </c>
      <c r="F175">
        <v>8.69</v>
      </c>
      <c r="G175">
        <v>5712900</v>
      </c>
    </row>
    <row r="176" spans="1:7">
      <c r="A176" s="1">
        <v>43892</v>
      </c>
      <c r="B176">
        <v>9.08</v>
      </c>
      <c r="C176">
        <v>9.43</v>
      </c>
      <c r="D176">
        <v>8.81</v>
      </c>
      <c r="E176">
        <v>9.34</v>
      </c>
      <c r="F176">
        <v>9.34</v>
      </c>
      <c r="G176">
        <v>2947800</v>
      </c>
    </row>
    <row r="177" spans="1:7">
      <c r="A177" s="1">
        <v>43893</v>
      </c>
      <c r="B177">
        <v>9.43</v>
      </c>
      <c r="C177">
        <v>10.08</v>
      </c>
      <c r="D177">
        <v>9.1300000000000008</v>
      </c>
      <c r="E177">
        <v>9.43</v>
      </c>
      <c r="F177">
        <v>9.43</v>
      </c>
      <c r="G177">
        <v>6119400</v>
      </c>
    </row>
    <row r="178" spans="1:7">
      <c r="A178" s="1">
        <v>43894</v>
      </c>
      <c r="B178">
        <v>9.48</v>
      </c>
      <c r="C178">
        <v>9.8800000000000008</v>
      </c>
      <c r="D178">
        <v>9.26</v>
      </c>
      <c r="E178">
        <v>9.65</v>
      </c>
      <c r="F178">
        <v>9.65</v>
      </c>
      <c r="G178">
        <v>4213300</v>
      </c>
    </row>
    <row r="179" spans="1:7">
      <c r="A179" s="1">
        <v>43895</v>
      </c>
      <c r="B179">
        <v>9.76</v>
      </c>
      <c r="C179">
        <v>9.9</v>
      </c>
      <c r="D179">
        <v>9.42</v>
      </c>
      <c r="E179">
        <v>9.64</v>
      </c>
      <c r="F179">
        <v>9.64</v>
      </c>
      <c r="G179">
        <v>4757600</v>
      </c>
    </row>
    <row r="180" spans="1:7">
      <c r="A180" s="1">
        <v>43896</v>
      </c>
      <c r="B180">
        <v>9.68</v>
      </c>
      <c r="C180">
        <v>9.7200000000000006</v>
      </c>
      <c r="D180">
        <v>8.93</v>
      </c>
      <c r="E180">
        <v>9.39</v>
      </c>
      <c r="F180">
        <v>9.39</v>
      </c>
      <c r="G180">
        <v>7593100</v>
      </c>
    </row>
    <row r="181" spans="1:7">
      <c r="A181" s="1">
        <v>43899</v>
      </c>
      <c r="B181">
        <v>8.75</v>
      </c>
      <c r="C181">
        <v>8.9700000000000006</v>
      </c>
      <c r="D181">
        <v>8.33</v>
      </c>
      <c r="E181">
        <v>8.34</v>
      </c>
      <c r="F181">
        <v>8.34</v>
      </c>
      <c r="G181">
        <v>4756200</v>
      </c>
    </row>
    <row r="182" spans="1:7">
      <c r="A182" s="1">
        <v>43900</v>
      </c>
      <c r="B182">
        <v>8.49</v>
      </c>
      <c r="C182">
        <v>8.73</v>
      </c>
      <c r="D182">
        <v>7.98</v>
      </c>
      <c r="E182">
        <v>8.39</v>
      </c>
      <c r="F182">
        <v>8.39</v>
      </c>
      <c r="G182">
        <v>2664400</v>
      </c>
    </row>
    <row r="183" spans="1:7">
      <c r="A183" s="1">
        <v>43901</v>
      </c>
      <c r="B183">
        <v>8.27</v>
      </c>
      <c r="C183">
        <v>8.4700000000000006</v>
      </c>
      <c r="D183">
        <v>7.42</v>
      </c>
      <c r="E183">
        <v>7.56</v>
      </c>
      <c r="F183">
        <v>7.56</v>
      </c>
      <c r="G183">
        <v>5396800</v>
      </c>
    </row>
    <row r="184" spans="1:7">
      <c r="A184" s="1">
        <v>43902</v>
      </c>
      <c r="B184">
        <v>6.6</v>
      </c>
      <c r="C184">
        <v>7.57</v>
      </c>
      <c r="D184">
        <v>5.91</v>
      </c>
      <c r="E184">
        <v>6.56</v>
      </c>
      <c r="F184">
        <v>6.56</v>
      </c>
      <c r="G184">
        <v>6808500</v>
      </c>
    </row>
    <row r="185" spans="1:7">
      <c r="A185" s="1">
        <v>43903</v>
      </c>
      <c r="B185">
        <v>6.85</v>
      </c>
      <c r="C185">
        <v>6.87</v>
      </c>
      <c r="D185">
        <v>5.75</v>
      </c>
      <c r="E185">
        <v>5.75</v>
      </c>
      <c r="F185">
        <v>5.75</v>
      </c>
      <c r="G185">
        <v>4772200</v>
      </c>
    </row>
    <row r="186" spans="1:7">
      <c r="A186" s="1">
        <v>43906</v>
      </c>
      <c r="B186">
        <v>4.66</v>
      </c>
      <c r="C186">
        <v>6.48</v>
      </c>
      <c r="D186">
        <v>4.5999999999999996</v>
      </c>
      <c r="E186">
        <v>6.03</v>
      </c>
      <c r="F186">
        <v>6.03</v>
      </c>
      <c r="G186">
        <v>6672800</v>
      </c>
    </row>
    <row r="187" spans="1:7">
      <c r="A187" s="1">
        <v>43907</v>
      </c>
      <c r="B187">
        <v>5.86</v>
      </c>
      <c r="C187">
        <v>7.06</v>
      </c>
      <c r="D187">
        <v>5.82</v>
      </c>
      <c r="E187">
        <v>6.65</v>
      </c>
      <c r="F187">
        <v>6.65</v>
      </c>
      <c r="G187">
        <v>6907900</v>
      </c>
    </row>
    <row r="188" spans="1:7">
      <c r="A188" s="1">
        <v>43908</v>
      </c>
      <c r="B188">
        <v>6.42</v>
      </c>
      <c r="C188">
        <v>6.79</v>
      </c>
      <c r="D188">
        <v>5.26</v>
      </c>
      <c r="E188">
        <v>5.36</v>
      </c>
      <c r="F188">
        <v>5.36</v>
      </c>
      <c r="G188">
        <v>5855300</v>
      </c>
    </row>
    <row r="189" spans="1:7">
      <c r="A189" s="1">
        <v>43909</v>
      </c>
      <c r="B189">
        <v>5.43</v>
      </c>
      <c r="C189">
        <v>6.44</v>
      </c>
      <c r="D189">
        <v>4.82</v>
      </c>
      <c r="E189">
        <v>5.51</v>
      </c>
      <c r="F189">
        <v>5.51</v>
      </c>
      <c r="G189">
        <v>5480600</v>
      </c>
    </row>
    <row r="190" spans="1:7">
      <c r="A190" s="1">
        <v>43910</v>
      </c>
      <c r="B190">
        <v>5.9</v>
      </c>
      <c r="C190">
        <v>5.98</v>
      </c>
      <c r="D190">
        <v>5.15</v>
      </c>
      <c r="E190">
        <v>5.15</v>
      </c>
      <c r="F190">
        <v>5.15</v>
      </c>
      <c r="G190">
        <v>4971600</v>
      </c>
    </row>
    <row r="191" spans="1:7">
      <c r="A191" s="1">
        <v>43913</v>
      </c>
      <c r="B191">
        <v>5.6</v>
      </c>
      <c r="C191">
        <v>5.93</v>
      </c>
      <c r="D191">
        <v>5.09</v>
      </c>
      <c r="E191">
        <v>5.62</v>
      </c>
      <c r="F191">
        <v>5.62</v>
      </c>
      <c r="G191">
        <v>4373500</v>
      </c>
    </row>
    <row r="192" spans="1:7">
      <c r="A192" s="1">
        <v>43914</v>
      </c>
      <c r="B192">
        <v>6.18</v>
      </c>
      <c r="C192">
        <v>6.6</v>
      </c>
      <c r="D192">
        <v>6.01</v>
      </c>
      <c r="E192">
        <v>6.36</v>
      </c>
      <c r="F192">
        <v>6.36</v>
      </c>
      <c r="G192">
        <v>5496200</v>
      </c>
    </row>
    <row r="193" spans="1:7">
      <c r="A193" s="1">
        <v>43915</v>
      </c>
      <c r="B193">
        <v>6.37</v>
      </c>
      <c r="C193">
        <v>7.36</v>
      </c>
      <c r="D193">
        <v>6.23</v>
      </c>
      <c r="E193">
        <v>7.11</v>
      </c>
      <c r="F193">
        <v>7.11</v>
      </c>
      <c r="G193">
        <v>5708000</v>
      </c>
    </row>
    <row r="194" spans="1:7">
      <c r="A194" s="1">
        <v>43916</v>
      </c>
      <c r="B194">
        <v>7.4</v>
      </c>
      <c r="C194">
        <v>7.73</v>
      </c>
      <c r="D194">
        <v>6.82</v>
      </c>
      <c r="E194">
        <v>7.01</v>
      </c>
      <c r="F194">
        <v>7.01</v>
      </c>
      <c r="G194">
        <v>4381400</v>
      </c>
    </row>
    <row r="195" spans="1:7">
      <c r="A195" s="1">
        <v>43917</v>
      </c>
      <c r="B195">
        <v>6.78</v>
      </c>
      <c r="C195">
        <v>7.01</v>
      </c>
      <c r="D195">
        <v>6.48</v>
      </c>
      <c r="E195">
        <v>6.67</v>
      </c>
      <c r="F195">
        <v>6.67</v>
      </c>
      <c r="G195">
        <v>3955600</v>
      </c>
    </row>
    <row r="196" spans="1:7">
      <c r="A196" s="1">
        <v>43920</v>
      </c>
      <c r="B196">
        <v>6.66</v>
      </c>
      <c r="C196">
        <v>6.93</v>
      </c>
      <c r="D196">
        <v>6.06</v>
      </c>
      <c r="E196">
        <v>6.23</v>
      </c>
      <c r="F196">
        <v>6.23</v>
      </c>
      <c r="G196">
        <v>3488500</v>
      </c>
    </row>
    <row r="197" spans="1:7">
      <c r="A197" s="1">
        <v>43921</v>
      </c>
      <c r="B197">
        <v>6.1</v>
      </c>
      <c r="C197">
        <v>6.69</v>
      </c>
      <c r="D197">
        <v>6.1</v>
      </c>
      <c r="E197">
        <v>6.17</v>
      </c>
      <c r="F197">
        <v>6.17</v>
      </c>
      <c r="G197">
        <v>3338400</v>
      </c>
    </row>
    <row r="198" spans="1:7">
      <c r="A198" s="1">
        <v>43922</v>
      </c>
      <c r="B198">
        <v>6.16</v>
      </c>
      <c r="C198">
        <v>6.54</v>
      </c>
      <c r="D198">
        <v>6.04</v>
      </c>
      <c r="E198">
        <v>6.35</v>
      </c>
      <c r="F198">
        <v>6.35</v>
      </c>
      <c r="G198">
        <v>2683900</v>
      </c>
    </row>
    <row r="199" spans="1:7">
      <c r="A199" s="1">
        <v>43923</v>
      </c>
      <c r="B199">
        <v>6.5</v>
      </c>
      <c r="C199">
        <v>6.92</v>
      </c>
      <c r="D199">
        <v>6.43</v>
      </c>
      <c r="E199">
        <v>6.61</v>
      </c>
      <c r="F199">
        <v>6.61</v>
      </c>
      <c r="G199">
        <v>2578200</v>
      </c>
    </row>
    <row r="200" spans="1:7">
      <c r="A200" s="1">
        <v>43924</v>
      </c>
      <c r="B200">
        <v>6.7</v>
      </c>
      <c r="C200">
        <v>6.85</v>
      </c>
      <c r="D200">
        <v>6.47</v>
      </c>
      <c r="E200">
        <v>6.48</v>
      </c>
      <c r="F200">
        <v>6.48</v>
      </c>
      <c r="G200">
        <v>2283000</v>
      </c>
    </row>
    <row r="201" spans="1:7">
      <c r="A201" s="1">
        <v>43927</v>
      </c>
      <c r="B201">
        <v>6.84</v>
      </c>
      <c r="C201">
        <v>7.11</v>
      </c>
      <c r="D201">
        <v>6.6</v>
      </c>
      <c r="E201">
        <v>7</v>
      </c>
      <c r="F201">
        <v>7</v>
      </c>
      <c r="G201">
        <v>3778300</v>
      </c>
    </row>
    <row r="202" spans="1:7">
      <c r="A202" s="1">
        <v>43928</v>
      </c>
      <c r="B202">
        <v>7.01</v>
      </c>
      <c r="C202">
        <v>7.27</v>
      </c>
      <c r="D202">
        <v>6.75</v>
      </c>
      <c r="E202">
        <v>6.87</v>
      </c>
      <c r="F202">
        <v>6.87</v>
      </c>
      <c r="G202">
        <v>2899800</v>
      </c>
    </row>
    <row r="203" spans="1:7">
      <c r="A203" s="1">
        <v>43929</v>
      </c>
      <c r="B203">
        <v>6.93</v>
      </c>
      <c r="C203">
        <v>7.13</v>
      </c>
      <c r="D203">
        <v>6.79</v>
      </c>
      <c r="E203">
        <v>6.9</v>
      </c>
      <c r="F203">
        <v>6.9</v>
      </c>
      <c r="G203">
        <v>1413400</v>
      </c>
    </row>
    <row r="204" spans="1:7">
      <c r="A204" s="1">
        <v>43930</v>
      </c>
      <c r="B204">
        <v>7.16</v>
      </c>
      <c r="C204">
        <v>7.81</v>
      </c>
      <c r="D204">
        <v>7.16</v>
      </c>
      <c r="E204">
        <v>7.74</v>
      </c>
      <c r="F204">
        <v>7.74</v>
      </c>
      <c r="G204">
        <v>3775400</v>
      </c>
    </row>
    <row r="205" spans="1:7">
      <c r="A205" s="1">
        <v>43934</v>
      </c>
      <c r="B205">
        <v>7.9</v>
      </c>
      <c r="C205">
        <v>8.85</v>
      </c>
      <c r="D205">
        <v>7.51</v>
      </c>
      <c r="E205">
        <v>8.74</v>
      </c>
      <c r="F205">
        <v>8.74</v>
      </c>
      <c r="G205">
        <v>5324200</v>
      </c>
    </row>
    <row r="206" spans="1:7">
      <c r="A206" s="1">
        <v>43935</v>
      </c>
      <c r="B206">
        <v>9.1199999999999992</v>
      </c>
      <c r="C206">
        <v>9.51</v>
      </c>
      <c r="D206">
        <v>8.35</v>
      </c>
      <c r="E206">
        <v>8.58</v>
      </c>
      <c r="F206">
        <v>8.58</v>
      </c>
      <c r="G206">
        <v>5028300</v>
      </c>
    </row>
    <row r="207" spans="1:7">
      <c r="A207" s="1">
        <v>43936</v>
      </c>
      <c r="B207">
        <v>8.2799999999999994</v>
      </c>
      <c r="C207">
        <v>8.6999999999999993</v>
      </c>
      <c r="D207">
        <v>8.11</v>
      </c>
      <c r="E207">
        <v>8.41</v>
      </c>
      <c r="F207">
        <v>8.41</v>
      </c>
      <c r="G207">
        <v>2612500</v>
      </c>
    </row>
    <row r="208" spans="1:7">
      <c r="A208" s="1">
        <v>43937</v>
      </c>
      <c r="B208">
        <v>8.5399999999999991</v>
      </c>
      <c r="C208">
        <v>8.8000000000000007</v>
      </c>
      <c r="D208">
        <v>8.3000000000000007</v>
      </c>
      <c r="E208">
        <v>8.5</v>
      </c>
      <c r="F208">
        <v>8.5</v>
      </c>
      <c r="G208">
        <v>2561200</v>
      </c>
    </row>
    <row r="209" spans="1:7">
      <c r="A209" s="1">
        <v>43938</v>
      </c>
      <c r="B209">
        <v>8.1300000000000008</v>
      </c>
      <c r="C209">
        <v>8.6</v>
      </c>
      <c r="D209">
        <v>8.1300000000000008</v>
      </c>
      <c r="E209">
        <v>8.31</v>
      </c>
      <c r="F209">
        <v>8.31</v>
      </c>
      <c r="G209">
        <v>3615700</v>
      </c>
    </row>
    <row r="210" spans="1:7">
      <c r="A210" s="1">
        <v>43941</v>
      </c>
      <c r="B210">
        <v>8.44</v>
      </c>
      <c r="C210">
        <v>8.9600000000000009</v>
      </c>
      <c r="D210">
        <v>8.33</v>
      </c>
      <c r="E210">
        <v>8.69</v>
      </c>
      <c r="F210">
        <v>8.69</v>
      </c>
      <c r="G210">
        <v>2790200</v>
      </c>
    </row>
    <row r="211" spans="1:7">
      <c r="A211" s="1">
        <v>43942</v>
      </c>
      <c r="B211">
        <v>8.34</v>
      </c>
      <c r="C211">
        <v>8.76</v>
      </c>
      <c r="D211">
        <v>8.2799999999999994</v>
      </c>
      <c r="E211">
        <v>8.6300000000000008</v>
      </c>
      <c r="F211">
        <v>8.6300000000000008</v>
      </c>
      <c r="G211">
        <v>2910300</v>
      </c>
    </row>
    <row r="212" spans="1:7">
      <c r="A212" s="1">
        <v>43943</v>
      </c>
      <c r="B212">
        <v>8.9700000000000006</v>
      </c>
      <c r="C212">
        <v>9.2799999999999994</v>
      </c>
      <c r="D212">
        <v>8.92</v>
      </c>
      <c r="E212">
        <v>9.2200000000000006</v>
      </c>
      <c r="F212">
        <v>9.2200000000000006</v>
      </c>
      <c r="G212">
        <v>3395200</v>
      </c>
    </row>
    <row r="213" spans="1:7">
      <c r="A213" s="1">
        <v>43944</v>
      </c>
      <c r="B213">
        <v>9.4499999999999993</v>
      </c>
      <c r="C213">
        <v>10.19</v>
      </c>
      <c r="D213">
        <v>9.36</v>
      </c>
      <c r="E213">
        <v>9.64</v>
      </c>
      <c r="F213">
        <v>9.64</v>
      </c>
      <c r="G213">
        <v>4827900</v>
      </c>
    </row>
    <row r="214" spans="1:7">
      <c r="A214" s="1">
        <v>43945</v>
      </c>
      <c r="B214">
        <v>9.9600000000000009</v>
      </c>
      <c r="C214">
        <v>9.9600000000000009</v>
      </c>
      <c r="D214">
        <v>9.42</v>
      </c>
      <c r="E214">
        <v>9.74</v>
      </c>
      <c r="F214">
        <v>9.74</v>
      </c>
      <c r="G214">
        <v>2812500</v>
      </c>
    </row>
    <row r="215" spans="1:7">
      <c r="A215" s="1">
        <v>43948</v>
      </c>
      <c r="B215">
        <v>9.77</v>
      </c>
      <c r="C215">
        <v>9.8800000000000008</v>
      </c>
      <c r="D215">
        <v>9.3800000000000008</v>
      </c>
      <c r="E215">
        <v>9.73</v>
      </c>
      <c r="F215">
        <v>9.73</v>
      </c>
      <c r="G215">
        <v>1965300</v>
      </c>
    </row>
    <row r="216" spans="1:7">
      <c r="A216" s="1">
        <v>43949</v>
      </c>
      <c r="B216">
        <v>9.6199999999999992</v>
      </c>
      <c r="C216">
        <v>9.8000000000000007</v>
      </c>
      <c r="D216">
        <v>9.32</v>
      </c>
      <c r="E216">
        <v>9.56</v>
      </c>
      <c r="F216">
        <v>9.56</v>
      </c>
      <c r="G216">
        <v>2920100</v>
      </c>
    </row>
    <row r="217" spans="1:7">
      <c r="A217" s="1">
        <v>43950</v>
      </c>
      <c r="B217">
        <v>9.43</v>
      </c>
      <c r="C217">
        <v>9.76</v>
      </c>
      <c r="D217">
        <v>9.16</v>
      </c>
      <c r="E217">
        <v>9.75</v>
      </c>
      <c r="F217">
        <v>9.75</v>
      </c>
      <c r="G217">
        <v>2962700</v>
      </c>
    </row>
    <row r="218" spans="1:7">
      <c r="A218" s="1">
        <v>43951</v>
      </c>
      <c r="B218">
        <v>9.5</v>
      </c>
      <c r="C218">
        <v>9.81</v>
      </c>
      <c r="D218">
        <v>9.26</v>
      </c>
      <c r="E218">
        <v>9.4700000000000006</v>
      </c>
      <c r="F218">
        <v>9.4700000000000006</v>
      </c>
      <c r="G218">
        <v>2530000</v>
      </c>
    </row>
    <row r="219" spans="1:7">
      <c r="A219" s="1">
        <v>43952</v>
      </c>
      <c r="B219">
        <v>9</v>
      </c>
      <c r="C219">
        <v>9.6199999999999992</v>
      </c>
      <c r="D219">
        <v>8.7799999999999994</v>
      </c>
      <c r="E219">
        <v>9.2899999999999991</v>
      </c>
      <c r="F219">
        <v>9.2899999999999991</v>
      </c>
      <c r="G219">
        <v>4732500</v>
      </c>
    </row>
    <row r="220" spans="1:7">
      <c r="A220" s="1">
        <v>43955</v>
      </c>
      <c r="B220">
        <v>9.43</v>
      </c>
      <c r="C220">
        <v>9.73</v>
      </c>
      <c r="D220">
        <v>9.36</v>
      </c>
      <c r="E220">
        <v>9.57</v>
      </c>
      <c r="F220">
        <v>9.57</v>
      </c>
      <c r="G220">
        <v>3280900</v>
      </c>
    </row>
    <row r="221" spans="1:7">
      <c r="A221" s="1">
        <v>43956</v>
      </c>
      <c r="B221">
        <v>9.57</v>
      </c>
      <c r="C221">
        <v>9.65</v>
      </c>
      <c r="D221">
        <v>9.3000000000000007</v>
      </c>
      <c r="E221">
        <v>9.5500000000000007</v>
      </c>
      <c r="F221">
        <v>9.5500000000000007</v>
      </c>
      <c r="G221">
        <v>3021100</v>
      </c>
    </row>
    <row r="222" spans="1:7">
      <c r="A222" s="1">
        <v>43957</v>
      </c>
      <c r="B222">
        <v>9.33</v>
      </c>
      <c r="C222">
        <v>9.3800000000000008</v>
      </c>
      <c r="D222">
        <v>9.1</v>
      </c>
      <c r="E222">
        <v>9.2100000000000009</v>
      </c>
      <c r="F222">
        <v>9.2100000000000009</v>
      </c>
      <c r="G222">
        <v>2533900</v>
      </c>
    </row>
    <row r="223" spans="1:7">
      <c r="A223" s="1">
        <v>43958</v>
      </c>
      <c r="B223">
        <v>9.36</v>
      </c>
      <c r="C223">
        <v>9.74</v>
      </c>
      <c r="D223">
        <v>9.19</v>
      </c>
      <c r="E223">
        <v>9.6300000000000008</v>
      </c>
      <c r="F223">
        <v>9.6300000000000008</v>
      </c>
      <c r="G223">
        <v>3539800</v>
      </c>
    </row>
    <row r="224" spans="1:7">
      <c r="A224" s="1">
        <v>43959</v>
      </c>
      <c r="B224">
        <v>9.51</v>
      </c>
      <c r="C224">
        <v>9.6300000000000008</v>
      </c>
      <c r="D224">
        <v>9.2100000000000009</v>
      </c>
      <c r="E224">
        <v>9.24</v>
      </c>
      <c r="F224">
        <v>9.24</v>
      </c>
      <c r="G224">
        <v>2836800</v>
      </c>
    </row>
    <row r="225" spans="1:7">
      <c r="A225" s="1">
        <v>43962</v>
      </c>
      <c r="B225">
        <v>9.17</v>
      </c>
      <c r="C225">
        <v>9.2200000000000006</v>
      </c>
      <c r="D225">
        <v>8.76</v>
      </c>
      <c r="E225">
        <v>8.92</v>
      </c>
      <c r="F225">
        <v>8.92</v>
      </c>
      <c r="G225">
        <v>3022600</v>
      </c>
    </row>
    <row r="226" spans="1:7">
      <c r="A226" s="1">
        <v>43963</v>
      </c>
      <c r="B226">
        <v>8.92</v>
      </c>
      <c r="C226">
        <v>9.32</v>
      </c>
      <c r="D226">
        <v>8.86</v>
      </c>
      <c r="E226">
        <v>8.91</v>
      </c>
      <c r="F226">
        <v>8.91</v>
      </c>
      <c r="G226">
        <v>2343700</v>
      </c>
    </row>
    <row r="227" spans="1:7">
      <c r="A227" s="1">
        <v>43964</v>
      </c>
      <c r="B227">
        <v>9.11</v>
      </c>
      <c r="C227">
        <v>9.11</v>
      </c>
      <c r="D227">
        <v>8.4600000000000009</v>
      </c>
      <c r="E227">
        <v>8.7200000000000006</v>
      </c>
      <c r="F227">
        <v>8.7200000000000006</v>
      </c>
      <c r="G227">
        <v>2671000</v>
      </c>
    </row>
    <row r="228" spans="1:7">
      <c r="A228" s="1">
        <v>43965</v>
      </c>
      <c r="B228">
        <v>8.69</v>
      </c>
      <c r="C228">
        <v>8.9700000000000006</v>
      </c>
      <c r="D228">
        <v>8.48</v>
      </c>
      <c r="E228">
        <v>8.91</v>
      </c>
      <c r="F228">
        <v>8.91</v>
      </c>
      <c r="G228">
        <v>3154300</v>
      </c>
    </row>
    <row r="229" spans="1:7">
      <c r="A229" s="1">
        <v>43966</v>
      </c>
      <c r="B229">
        <v>9.3000000000000007</v>
      </c>
      <c r="C229">
        <v>9.3699999999999992</v>
      </c>
      <c r="D229">
        <v>9.0299999999999994</v>
      </c>
      <c r="E229">
        <v>9.33</v>
      </c>
      <c r="F229">
        <v>9.33</v>
      </c>
      <c r="G229">
        <v>3346200</v>
      </c>
    </row>
    <row r="230" spans="1:7">
      <c r="A230" s="1">
        <v>43969</v>
      </c>
      <c r="B230">
        <v>9.57</v>
      </c>
      <c r="C230">
        <v>9.57</v>
      </c>
      <c r="D230">
        <v>8.81</v>
      </c>
      <c r="E230">
        <v>8.81</v>
      </c>
      <c r="F230">
        <v>8.81</v>
      </c>
      <c r="G230">
        <v>3188200</v>
      </c>
    </row>
    <row r="231" spans="1:7">
      <c r="A231" s="1">
        <v>43970</v>
      </c>
      <c r="B231">
        <v>9.2200000000000006</v>
      </c>
      <c r="C231">
        <v>9.6199999999999992</v>
      </c>
      <c r="D231">
        <v>9.1</v>
      </c>
      <c r="E231">
        <v>9.5399999999999991</v>
      </c>
      <c r="F231">
        <v>9.5399999999999991</v>
      </c>
      <c r="G231">
        <v>3939300</v>
      </c>
    </row>
    <row r="232" spans="1:7">
      <c r="A232" s="1">
        <v>43971</v>
      </c>
      <c r="B232">
        <v>9.73</v>
      </c>
      <c r="C232">
        <v>9.74</v>
      </c>
      <c r="D232">
        <v>9.33</v>
      </c>
      <c r="E232">
        <v>9.4</v>
      </c>
      <c r="F232">
        <v>9.4</v>
      </c>
      <c r="G232">
        <v>2507100</v>
      </c>
    </row>
    <row r="233" spans="1:7">
      <c r="A233" s="1">
        <v>43972</v>
      </c>
      <c r="B233">
        <v>9.23</v>
      </c>
      <c r="C233">
        <v>9.2899999999999991</v>
      </c>
      <c r="D233">
        <v>8.8800000000000008</v>
      </c>
      <c r="E233">
        <v>9.0399999999999991</v>
      </c>
      <c r="F233">
        <v>9.0399999999999991</v>
      </c>
      <c r="G233">
        <v>2290500</v>
      </c>
    </row>
    <row r="234" spans="1:7">
      <c r="A234" s="1">
        <v>43973</v>
      </c>
      <c r="B234">
        <v>9.15</v>
      </c>
      <c r="C234">
        <v>9.2899999999999991</v>
      </c>
      <c r="D234">
        <v>8.94</v>
      </c>
      <c r="E234">
        <v>9</v>
      </c>
      <c r="F234">
        <v>9</v>
      </c>
      <c r="G234">
        <v>1843200</v>
      </c>
    </row>
    <row r="235" spans="1:7">
      <c r="A235" s="1">
        <v>43977</v>
      </c>
      <c r="B235">
        <v>9</v>
      </c>
      <c r="C235">
        <v>9</v>
      </c>
      <c r="D235">
        <v>8.48</v>
      </c>
      <c r="E235">
        <v>8.49</v>
      </c>
      <c r="F235">
        <v>8.49</v>
      </c>
      <c r="G235">
        <v>2763200</v>
      </c>
    </row>
    <row r="236" spans="1:7">
      <c r="A236" s="1">
        <v>43978</v>
      </c>
      <c r="B236">
        <v>8.23</v>
      </c>
      <c r="C236">
        <v>8.61</v>
      </c>
      <c r="D236">
        <v>8.1199999999999992</v>
      </c>
      <c r="E236">
        <v>8.59</v>
      </c>
      <c r="F236">
        <v>8.59</v>
      </c>
      <c r="G236">
        <v>2930300</v>
      </c>
    </row>
    <row r="237" spans="1:7">
      <c r="A237" s="1">
        <v>43979</v>
      </c>
      <c r="B237">
        <v>8.7799999999999994</v>
      </c>
      <c r="C237">
        <v>8.85</v>
      </c>
      <c r="D237">
        <v>8.33</v>
      </c>
      <c r="E237">
        <v>8.42</v>
      </c>
      <c r="F237">
        <v>8.42</v>
      </c>
      <c r="G237">
        <v>2135600</v>
      </c>
    </row>
    <row r="238" spans="1:7">
      <c r="A238" s="1">
        <v>43980</v>
      </c>
      <c r="B238">
        <v>8.59</v>
      </c>
      <c r="C238">
        <v>8.6300000000000008</v>
      </c>
      <c r="D238">
        <v>8.36</v>
      </c>
      <c r="E238">
        <v>8.4</v>
      </c>
      <c r="F238">
        <v>8.4</v>
      </c>
      <c r="G238">
        <v>2407500</v>
      </c>
    </row>
    <row r="239" spans="1:7">
      <c r="A239" s="1">
        <v>43983</v>
      </c>
      <c r="B239">
        <v>8.41</v>
      </c>
      <c r="C239">
        <v>8.6</v>
      </c>
      <c r="D239">
        <v>8.4</v>
      </c>
      <c r="E239">
        <v>8.6</v>
      </c>
      <c r="F239">
        <v>8.6</v>
      </c>
      <c r="G239">
        <v>1960800</v>
      </c>
    </row>
    <row r="240" spans="1:7">
      <c r="A240" s="1">
        <v>43984</v>
      </c>
      <c r="B240">
        <v>8.6199999999999992</v>
      </c>
      <c r="C240">
        <v>8.65</v>
      </c>
      <c r="D240">
        <v>8.18</v>
      </c>
      <c r="E240">
        <v>8.2799999999999994</v>
      </c>
      <c r="F240">
        <v>8.2799999999999994</v>
      </c>
      <c r="G240">
        <v>2801200</v>
      </c>
    </row>
    <row r="241" spans="1:7">
      <c r="A241" s="1">
        <v>43985</v>
      </c>
      <c r="B241">
        <v>8.0500000000000007</v>
      </c>
      <c r="C241">
        <v>8.2799999999999994</v>
      </c>
      <c r="D241">
        <v>7.91</v>
      </c>
      <c r="E241">
        <v>8.02</v>
      </c>
      <c r="F241">
        <v>8.02</v>
      </c>
      <c r="G241">
        <v>2477200</v>
      </c>
    </row>
    <row r="242" spans="1:7">
      <c r="A242" s="1">
        <v>43986</v>
      </c>
      <c r="B242">
        <v>8.18</v>
      </c>
      <c r="C242">
        <v>8.39</v>
      </c>
      <c r="D242">
        <v>8.08</v>
      </c>
      <c r="E242">
        <v>8.27</v>
      </c>
      <c r="F242">
        <v>8.27</v>
      </c>
      <c r="G242">
        <v>1722800</v>
      </c>
    </row>
    <row r="243" spans="1:7">
      <c r="A243" s="1">
        <v>43987</v>
      </c>
      <c r="B243">
        <v>7.99</v>
      </c>
      <c r="C243">
        <v>8.36</v>
      </c>
      <c r="D243">
        <v>7.79</v>
      </c>
      <c r="E243">
        <v>8.36</v>
      </c>
      <c r="F243">
        <v>8.36</v>
      </c>
      <c r="G243">
        <v>2990200</v>
      </c>
    </row>
    <row r="244" spans="1:7">
      <c r="A244" s="1">
        <v>43990</v>
      </c>
      <c r="B244">
        <v>8.44</v>
      </c>
      <c r="C244">
        <v>8.56</v>
      </c>
      <c r="D244">
        <v>8.3000000000000007</v>
      </c>
      <c r="E244">
        <v>8.51</v>
      </c>
      <c r="F244">
        <v>8.51</v>
      </c>
      <c r="G244">
        <v>3204600</v>
      </c>
    </row>
    <row r="245" spans="1:7">
      <c r="A245" s="1">
        <v>43991</v>
      </c>
      <c r="B245">
        <v>8.66</v>
      </c>
      <c r="C245">
        <v>8.85</v>
      </c>
      <c r="D245">
        <v>8.51</v>
      </c>
      <c r="E245">
        <v>8.67</v>
      </c>
      <c r="F245">
        <v>8.67</v>
      </c>
      <c r="G245">
        <v>2529400</v>
      </c>
    </row>
    <row r="246" spans="1:7">
      <c r="A246" s="1">
        <v>43992</v>
      </c>
      <c r="B246">
        <v>8.8000000000000007</v>
      </c>
      <c r="C246">
        <v>8.8800000000000008</v>
      </c>
      <c r="D246">
        <v>8.1999999999999993</v>
      </c>
      <c r="E246">
        <v>8.8699999999999992</v>
      </c>
      <c r="F246">
        <v>8.8699999999999992</v>
      </c>
      <c r="G246">
        <v>3599300</v>
      </c>
    </row>
    <row r="247" spans="1:7">
      <c r="A247" s="1">
        <v>43993</v>
      </c>
      <c r="B247">
        <v>8.7799999999999994</v>
      </c>
      <c r="C247">
        <v>8.89</v>
      </c>
      <c r="D247">
        <v>8.1</v>
      </c>
      <c r="E247">
        <v>8.25</v>
      </c>
      <c r="F247">
        <v>8.25</v>
      </c>
      <c r="G247">
        <v>5027900</v>
      </c>
    </row>
    <row r="248" spans="1:7">
      <c r="A248" s="1">
        <v>43994</v>
      </c>
      <c r="B248">
        <v>8.4</v>
      </c>
      <c r="C248">
        <v>8.6300000000000008</v>
      </c>
      <c r="D248">
        <v>8.17</v>
      </c>
      <c r="E248">
        <v>8.33</v>
      </c>
      <c r="F248">
        <v>8.33</v>
      </c>
      <c r="G248">
        <v>4114100</v>
      </c>
    </row>
    <row r="249" spans="1:7">
      <c r="A249" s="1">
        <v>43997</v>
      </c>
      <c r="B249">
        <v>8.06</v>
      </c>
      <c r="C249">
        <v>8.5299999999999994</v>
      </c>
      <c r="D249">
        <v>7.87</v>
      </c>
      <c r="E249">
        <v>8.51</v>
      </c>
      <c r="F249">
        <v>8.51</v>
      </c>
      <c r="G249">
        <v>2444800</v>
      </c>
    </row>
    <row r="250" spans="1:7">
      <c r="A250" s="1">
        <v>43998</v>
      </c>
      <c r="B250">
        <v>8.57</v>
      </c>
      <c r="C250">
        <v>8.64</v>
      </c>
      <c r="D250">
        <v>8.26</v>
      </c>
      <c r="E250">
        <v>8.31</v>
      </c>
      <c r="F250">
        <v>8.31</v>
      </c>
      <c r="G250">
        <v>2100700</v>
      </c>
    </row>
    <row r="251" spans="1:7">
      <c r="A251" s="1">
        <v>43999</v>
      </c>
      <c r="B251">
        <v>8.31</v>
      </c>
      <c r="C251">
        <v>8.4700000000000006</v>
      </c>
      <c r="D251">
        <v>8.26</v>
      </c>
      <c r="E251">
        <v>8.32</v>
      </c>
      <c r="F251">
        <v>8.32</v>
      </c>
      <c r="G251">
        <v>1051200</v>
      </c>
    </row>
    <row r="252" spans="1:7">
      <c r="A252" s="1">
        <v>44000</v>
      </c>
      <c r="B252">
        <v>8.25</v>
      </c>
      <c r="C252">
        <v>8.3800000000000008</v>
      </c>
      <c r="D252">
        <v>8.14</v>
      </c>
      <c r="E252">
        <v>8.15</v>
      </c>
      <c r="F252">
        <v>8.15</v>
      </c>
      <c r="G252">
        <v>1101900</v>
      </c>
    </row>
    <row r="253" spans="1:7">
      <c r="A253" s="1">
        <v>44001</v>
      </c>
      <c r="B253">
        <v>8.3000000000000007</v>
      </c>
      <c r="C253">
        <v>8.65</v>
      </c>
      <c r="D253">
        <v>8.2100000000000009</v>
      </c>
      <c r="E253">
        <v>8.61</v>
      </c>
      <c r="F253">
        <v>8.61</v>
      </c>
      <c r="G253">
        <v>2442000</v>
      </c>
    </row>
    <row r="254" spans="1:7">
      <c r="A254" s="1">
        <v>44004</v>
      </c>
      <c r="B254">
        <v>8.83</v>
      </c>
      <c r="C254">
        <v>9.19</v>
      </c>
      <c r="D254">
        <v>8.81</v>
      </c>
      <c r="E254">
        <v>9.14</v>
      </c>
      <c r="F254">
        <v>9.14</v>
      </c>
      <c r="G254">
        <v>2552700</v>
      </c>
    </row>
    <row r="255" spans="1:7">
      <c r="A255" s="1">
        <v>44005</v>
      </c>
      <c r="B255">
        <v>9.33</v>
      </c>
      <c r="C255">
        <v>9.44</v>
      </c>
      <c r="D255">
        <v>9.19</v>
      </c>
      <c r="E255">
        <v>9.31</v>
      </c>
      <c r="F255">
        <v>9.31</v>
      </c>
      <c r="G255">
        <v>1896100</v>
      </c>
    </row>
    <row r="256" spans="1:7">
      <c r="A256" s="1">
        <v>44006</v>
      </c>
      <c r="B256">
        <v>9.1999999999999993</v>
      </c>
      <c r="C256">
        <v>9.33</v>
      </c>
      <c r="D256">
        <v>8.8800000000000008</v>
      </c>
      <c r="E256">
        <v>9.0299999999999994</v>
      </c>
      <c r="F256">
        <v>9.0299999999999994</v>
      </c>
      <c r="G256">
        <v>2208800</v>
      </c>
    </row>
    <row r="257" spans="1:7">
      <c r="A257" s="1">
        <v>44007</v>
      </c>
      <c r="B257">
        <v>9.07</v>
      </c>
      <c r="C257">
        <v>9.2100000000000009</v>
      </c>
      <c r="D257">
        <v>8.89</v>
      </c>
      <c r="E257">
        <v>9.1999999999999993</v>
      </c>
      <c r="F257">
        <v>9.1999999999999993</v>
      </c>
      <c r="G257">
        <v>1776200</v>
      </c>
    </row>
    <row r="258" spans="1:7">
      <c r="A258" s="1">
        <v>44008</v>
      </c>
      <c r="B258">
        <v>9.1199999999999992</v>
      </c>
      <c r="C258">
        <v>9.32</v>
      </c>
      <c r="D258">
        <v>8.85</v>
      </c>
      <c r="E258">
        <v>9.2799999999999994</v>
      </c>
      <c r="F258">
        <v>9.2799999999999994</v>
      </c>
      <c r="G258">
        <v>2066600</v>
      </c>
    </row>
    <row r="259" spans="1:7">
      <c r="A259" s="1">
        <v>44011</v>
      </c>
      <c r="B259">
        <v>9.33</v>
      </c>
      <c r="C259">
        <v>9.5500000000000007</v>
      </c>
      <c r="D259">
        <v>9.2200000000000006</v>
      </c>
      <c r="E259">
        <v>9.5500000000000007</v>
      </c>
      <c r="F259">
        <v>9.5500000000000007</v>
      </c>
      <c r="G259">
        <v>1852700</v>
      </c>
    </row>
    <row r="260" spans="1:7">
      <c r="A260" s="1">
        <v>44012</v>
      </c>
      <c r="B260">
        <v>9.5</v>
      </c>
      <c r="C260">
        <v>9.8000000000000007</v>
      </c>
      <c r="D260">
        <v>9.41</v>
      </c>
      <c r="E260">
        <v>9.6999999999999993</v>
      </c>
      <c r="F260">
        <v>9.6999999999999993</v>
      </c>
      <c r="G260">
        <v>4068400</v>
      </c>
    </row>
    <row r="261" spans="1:7">
      <c r="A261" s="1">
        <v>44013</v>
      </c>
      <c r="B261">
        <v>9.6300000000000008</v>
      </c>
      <c r="C261">
        <v>9.69</v>
      </c>
      <c r="D261">
        <v>9.2899999999999991</v>
      </c>
      <c r="E261">
        <v>9.58</v>
      </c>
      <c r="F261">
        <v>9.58</v>
      </c>
      <c r="G261">
        <v>2952700</v>
      </c>
    </row>
    <row r="262" spans="1:7">
      <c r="A262" s="1">
        <v>44014</v>
      </c>
      <c r="B262">
        <v>9.42</v>
      </c>
      <c r="C262">
        <v>9.89</v>
      </c>
      <c r="D262">
        <v>9.41</v>
      </c>
      <c r="E262">
        <v>9.6199999999999992</v>
      </c>
      <c r="F262">
        <v>9.6199999999999992</v>
      </c>
      <c r="G262">
        <v>3255700</v>
      </c>
    </row>
    <row r="263" spans="1:7">
      <c r="A263" s="1">
        <v>44018</v>
      </c>
      <c r="B263">
        <v>9.85</v>
      </c>
      <c r="C263">
        <v>10.08</v>
      </c>
      <c r="D263">
        <v>9.6999999999999993</v>
      </c>
      <c r="E263">
        <v>9.9</v>
      </c>
      <c r="F263">
        <v>9.9</v>
      </c>
      <c r="G263">
        <v>2499600</v>
      </c>
    </row>
    <row r="264" spans="1:7">
      <c r="A264" s="1">
        <v>44019</v>
      </c>
      <c r="B264">
        <v>9.89</v>
      </c>
      <c r="C264">
        <v>10.5</v>
      </c>
      <c r="D264">
        <v>9.82</v>
      </c>
      <c r="E264">
        <v>10.4</v>
      </c>
      <c r="F264">
        <v>10.4</v>
      </c>
      <c r="G264">
        <v>2953700</v>
      </c>
    </row>
    <row r="265" spans="1:7">
      <c r="A265" s="1">
        <v>44020</v>
      </c>
      <c r="B265">
        <v>10.65</v>
      </c>
      <c r="C265">
        <v>10.99</v>
      </c>
      <c r="D265">
        <v>10.61</v>
      </c>
      <c r="E265">
        <v>10.89</v>
      </c>
      <c r="F265">
        <v>10.89</v>
      </c>
      <c r="G265">
        <v>3268100</v>
      </c>
    </row>
    <row r="266" spans="1:7">
      <c r="A266" s="1">
        <v>44021</v>
      </c>
      <c r="B266">
        <v>11.02</v>
      </c>
      <c r="C266">
        <v>11.07</v>
      </c>
      <c r="D266">
        <v>10.53</v>
      </c>
      <c r="E266">
        <v>10.63</v>
      </c>
      <c r="F266">
        <v>10.63</v>
      </c>
      <c r="G266">
        <v>2735900</v>
      </c>
    </row>
    <row r="267" spans="1:7">
      <c r="A267" s="1">
        <v>44022</v>
      </c>
      <c r="B267">
        <v>11.04</v>
      </c>
      <c r="C267">
        <v>11.27</v>
      </c>
      <c r="D267">
        <v>10.79</v>
      </c>
      <c r="E267">
        <v>11.15</v>
      </c>
      <c r="F267">
        <v>11.15</v>
      </c>
      <c r="G267">
        <v>3802100</v>
      </c>
    </row>
    <row r="268" spans="1:7">
      <c r="A268" s="1">
        <v>44025</v>
      </c>
      <c r="B268">
        <v>11.44</v>
      </c>
      <c r="C268">
        <v>11.58</v>
      </c>
      <c r="D268">
        <v>10.75</v>
      </c>
      <c r="E268">
        <v>10.76</v>
      </c>
      <c r="F268">
        <v>10.76</v>
      </c>
      <c r="G268">
        <v>3462100</v>
      </c>
    </row>
    <row r="269" spans="1:7">
      <c r="A269" s="1">
        <v>44026</v>
      </c>
      <c r="B269">
        <v>10.8</v>
      </c>
      <c r="C269">
        <v>11.25</v>
      </c>
      <c r="D269">
        <v>10.67</v>
      </c>
      <c r="E269">
        <v>11.18</v>
      </c>
      <c r="F269">
        <v>11.18</v>
      </c>
      <c r="G269">
        <v>3367800</v>
      </c>
    </row>
    <row r="270" spans="1:7">
      <c r="A270" s="1">
        <v>44027</v>
      </c>
      <c r="B270">
        <v>11.09</v>
      </c>
      <c r="C270">
        <v>11.25</v>
      </c>
      <c r="D270">
        <v>10.91</v>
      </c>
      <c r="E270">
        <v>11.2</v>
      </c>
      <c r="F270">
        <v>11.2</v>
      </c>
      <c r="G270">
        <v>1892200</v>
      </c>
    </row>
    <row r="271" spans="1:7">
      <c r="A271" s="1">
        <v>44028</v>
      </c>
      <c r="B271">
        <v>11.1</v>
      </c>
      <c r="C271">
        <v>11.3</v>
      </c>
      <c r="D271">
        <v>10.84</v>
      </c>
      <c r="E271">
        <v>10.93</v>
      </c>
      <c r="F271">
        <v>10.93</v>
      </c>
      <c r="G271">
        <v>1860100</v>
      </c>
    </row>
    <row r="272" spans="1:7">
      <c r="A272" s="1">
        <v>44029</v>
      </c>
      <c r="B272">
        <v>11.14</v>
      </c>
      <c r="C272">
        <v>11.36</v>
      </c>
      <c r="D272">
        <v>10.99</v>
      </c>
      <c r="E272">
        <v>11.24</v>
      </c>
      <c r="F272">
        <v>11.24</v>
      </c>
      <c r="G272">
        <v>2853200</v>
      </c>
    </row>
    <row r="273" spans="1:7">
      <c r="A273" s="1">
        <v>44032</v>
      </c>
      <c r="B273">
        <v>11.43</v>
      </c>
      <c r="C273">
        <v>11.77</v>
      </c>
      <c r="D273">
        <v>11.38</v>
      </c>
      <c r="E273">
        <v>11.69</v>
      </c>
      <c r="F273">
        <v>11.69</v>
      </c>
      <c r="G273">
        <v>2373500</v>
      </c>
    </row>
    <row r="274" spans="1:7">
      <c r="A274" s="1">
        <v>44033</v>
      </c>
      <c r="B274">
        <v>12</v>
      </c>
      <c r="C274">
        <v>12.04</v>
      </c>
      <c r="D274">
        <v>11.65</v>
      </c>
      <c r="E274">
        <v>11.85</v>
      </c>
      <c r="F274">
        <v>11.85</v>
      </c>
      <c r="G274">
        <v>3113400</v>
      </c>
    </row>
    <row r="275" spans="1:7">
      <c r="A275" s="1">
        <v>44034</v>
      </c>
      <c r="B275">
        <v>12.06</v>
      </c>
      <c r="C275">
        <v>12.1</v>
      </c>
      <c r="D275">
        <v>11.77</v>
      </c>
      <c r="E275">
        <v>11.9</v>
      </c>
      <c r="F275">
        <v>11.9</v>
      </c>
      <c r="G275">
        <v>2736100</v>
      </c>
    </row>
    <row r="276" spans="1:7">
      <c r="A276" s="1">
        <v>44035</v>
      </c>
      <c r="B276">
        <v>11.88</v>
      </c>
      <c r="C276">
        <v>12.01</v>
      </c>
      <c r="D276">
        <v>11.35</v>
      </c>
      <c r="E276">
        <v>11.5</v>
      </c>
      <c r="F276">
        <v>11.5</v>
      </c>
      <c r="G276">
        <v>2927700</v>
      </c>
    </row>
    <row r="277" spans="1:7">
      <c r="A277" s="1">
        <v>44036</v>
      </c>
      <c r="B277">
        <v>11.66</v>
      </c>
      <c r="C277">
        <v>12.03</v>
      </c>
      <c r="D277">
        <v>11.58</v>
      </c>
      <c r="E277">
        <v>11.98</v>
      </c>
      <c r="F277">
        <v>11.98</v>
      </c>
      <c r="G277">
        <v>2590400</v>
      </c>
    </row>
    <row r="278" spans="1:7">
      <c r="A278" s="1">
        <v>44039</v>
      </c>
      <c r="B278">
        <v>12.53</v>
      </c>
      <c r="C278">
        <v>12.62</v>
      </c>
      <c r="D278">
        <v>12.04</v>
      </c>
      <c r="E278">
        <v>12.33</v>
      </c>
      <c r="F278">
        <v>12.33</v>
      </c>
      <c r="G278">
        <v>4333100</v>
      </c>
    </row>
    <row r="279" spans="1:7">
      <c r="A279" s="1">
        <v>44040</v>
      </c>
      <c r="B279">
        <v>12.07</v>
      </c>
      <c r="C279">
        <v>12.43</v>
      </c>
      <c r="D279">
        <v>12</v>
      </c>
      <c r="E279">
        <v>12.27</v>
      </c>
      <c r="F279">
        <v>12.27</v>
      </c>
      <c r="G279">
        <v>2751700</v>
      </c>
    </row>
    <row r="280" spans="1:7">
      <c r="A280" s="1">
        <v>44041</v>
      </c>
      <c r="B280">
        <v>12.3</v>
      </c>
      <c r="C280">
        <v>12.33</v>
      </c>
      <c r="D280">
        <v>11.83</v>
      </c>
      <c r="E280">
        <v>12.14</v>
      </c>
      <c r="F280">
        <v>12.14</v>
      </c>
      <c r="G280">
        <v>2473600</v>
      </c>
    </row>
    <row r="281" spans="1:7">
      <c r="A281" s="1">
        <v>44042</v>
      </c>
      <c r="B281">
        <v>11.75</v>
      </c>
      <c r="C281">
        <v>12.04</v>
      </c>
      <c r="D281">
        <v>11.62</v>
      </c>
      <c r="E281">
        <v>11.95</v>
      </c>
      <c r="F281">
        <v>11.95</v>
      </c>
      <c r="G281">
        <v>2236900</v>
      </c>
    </row>
    <row r="282" spans="1:7">
      <c r="A282" s="1">
        <v>44043</v>
      </c>
      <c r="B282">
        <v>12.53</v>
      </c>
      <c r="C282">
        <v>12.74</v>
      </c>
      <c r="D282">
        <v>12.23</v>
      </c>
      <c r="E282">
        <v>12.59</v>
      </c>
      <c r="F282">
        <v>12.59</v>
      </c>
      <c r="G282">
        <v>5316900</v>
      </c>
    </row>
    <row r="283" spans="1:7">
      <c r="A283" s="1">
        <v>44046</v>
      </c>
      <c r="B283">
        <v>12.58</v>
      </c>
      <c r="C283">
        <v>12.59</v>
      </c>
      <c r="D283">
        <v>11.89</v>
      </c>
      <c r="E283">
        <v>12.14</v>
      </c>
      <c r="F283">
        <v>12.14</v>
      </c>
      <c r="G283">
        <v>2805500</v>
      </c>
    </row>
    <row r="284" spans="1:7">
      <c r="A284" s="1">
        <v>44047</v>
      </c>
      <c r="B284">
        <v>12.18</v>
      </c>
      <c r="C284">
        <v>12.69</v>
      </c>
      <c r="D284">
        <v>12.17</v>
      </c>
      <c r="E284">
        <v>12.66</v>
      </c>
      <c r="F284">
        <v>12.66</v>
      </c>
      <c r="G284">
        <v>5501000</v>
      </c>
    </row>
    <row r="285" spans="1:7">
      <c r="A285" s="1">
        <v>44048</v>
      </c>
      <c r="B285">
        <v>12.95</v>
      </c>
      <c r="C285">
        <v>13.2</v>
      </c>
      <c r="D285">
        <v>12.66</v>
      </c>
      <c r="E285">
        <v>12.71</v>
      </c>
      <c r="F285">
        <v>12.71</v>
      </c>
      <c r="G285">
        <v>3805300</v>
      </c>
    </row>
    <row r="286" spans="1:7">
      <c r="A286" s="1">
        <v>44049</v>
      </c>
      <c r="B286">
        <v>12.92</v>
      </c>
      <c r="C286">
        <v>12.99</v>
      </c>
      <c r="D286">
        <v>12.39</v>
      </c>
      <c r="E286">
        <v>12.52</v>
      </c>
      <c r="F286">
        <v>12.52</v>
      </c>
      <c r="G286">
        <v>3327900</v>
      </c>
    </row>
    <row r="287" spans="1:7">
      <c r="A287" s="1">
        <v>44050</v>
      </c>
      <c r="B287">
        <v>12.26</v>
      </c>
      <c r="C287">
        <v>12.35</v>
      </c>
      <c r="D287">
        <v>11.94</v>
      </c>
      <c r="E287">
        <v>12.1</v>
      </c>
      <c r="F287">
        <v>12.1</v>
      </c>
      <c r="G287">
        <v>2313600</v>
      </c>
    </row>
    <row r="288" spans="1:7">
      <c r="A288" s="1">
        <v>44053</v>
      </c>
      <c r="B288">
        <v>12.16</v>
      </c>
      <c r="C288">
        <v>12.49</v>
      </c>
      <c r="D288">
        <v>11.85</v>
      </c>
      <c r="E288">
        <v>11.88</v>
      </c>
      <c r="F288">
        <v>11.88</v>
      </c>
      <c r="G288">
        <v>1973000</v>
      </c>
    </row>
    <row r="289" spans="1:7">
      <c r="A289" s="1">
        <v>44054</v>
      </c>
      <c r="B289">
        <v>11.25</v>
      </c>
      <c r="C289">
        <v>11.48</v>
      </c>
      <c r="D289">
        <v>10.86</v>
      </c>
      <c r="E289">
        <v>10.89</v>
      </c>
      <c r="F289">
        <v>10.89</v>
      </c>
      <c r="G289">
        <v>4105400</v>
      </c>
    </row>
    <row r="290" spans="1:7">
      <c r="A290" s="1">
        <v>44055</v>
      </c>
      <c r="B290">
        <v>11.3</v>
      </c>
      <c r="C290">
        <v>11.31</v>
      </c>
      <c r="D290">
        <v>10.85</v>
      </c>
      <c r="E290">
        <v>10.89</v>
      </c>
      <c r="F290">
        <v>10.89</v>
      </c>
      <c r="G290">
        <v>2250700</v>
      </c>
    </row>
    <row r="291" spans="1:7">
      <c r="A291" s="1">
        <v>44056</v>
      </c>
      <c r="B291">
        <v>11.02</v>
      </c>
      <c r="C291">
        <v>11.44</v>
      </c>
      <c r="D291">
        <v>10.97</v>
      </c>
      <c r="E291">
        <v>11.3</v>
      </c>
      <c r="F291">
        <v>11.3</v>
      </c>
      <c r="G291">
        <v>1917200</v>
      </c>
    </row>
    <row r="292" spans="1:7">
      <c r="A292" s="1">
        <v>44057</v>
      </c>
      <c r="B292">
        <v>11.27</v>
      </c>
      <c r="C292">
        <v>11.32</v>
      </c>
      <c r="D292">
        <v>10.94</v>
      </c>
      <c r="E292">
        <v>11.09</v>
      </c>
      <c r="F292">
        <v>11.09</v>
      </c>
      <c r="G292">
        <v>1250900</v>
      </c>
    </row>
    <row r="293" spans="1:7">
      <c r="A293" s="1">
        <v>44060</v>
      </c>
      <c r="B293">
        <v>11.5</v>
      </c>
      <c r="C293">
        <v>11.89</v>
      </c>
      <c r="D293">
        <v>11.42</v>
      </c>
      <c r="E293">
        <v>11.88</v>
      </c>
      <c r="F293">
        <v>11.88</v>
      </c>
      <c r="G293">
        <v>2630100</v>
      </c>
    </row>
    <row r="294" spans="1:7">
      <c r="A294" s="1">
        <v>44061</v>
      </c>
      <c r="B294">
        <v>12.19</v>
      </c>
      <c r="C294">
        <v>12.3</v>
      </c>
      <c r="D294">
        <v>11.68</v>
      </c>
      <c r="E294">
        <v>11.84</v>
      </c>
      <c r="F294">
        <v>11.84</v>
      </c>
      <c r="G294">
        <v>3336700</v>
      </c>
    </row>
    <row r="295" spans="1:7">
      <c r="A295" s="1">
        <v>44062</v>
      </c>
      <c r="B295">
        <v>11.69</v>
      </c>
      <c r="C295">
        <v>11.85</v>
      </c>
      <c r="D295">
        <v>11.3</v>
      </c>
      <c r="E295">
        <v>11.36</v>
      </c>
      <c r="F295">
        <v>11.36</v>
      </c>
      <c r="G295">
        <v>2167300</v>
      </c>
    </row>
    <row r="296" spans="1:7">
      <c r="A296" s="1">
        <v>44063</v>
      </c>
      <c r="B296">
        <v>11.3</v>
      </c>
      <c r="C296">
        <v>11.56</v>
      </c>
      <c r="D296">
        <v>11.19</v>
      </c>
      <c r="E296">
        <v>11.44</v>
      </c>
      <c r="F296">
        <v>11.44</v>
      </c>
      <c r="G296">
        <v>1842400</v>
      </c>
    </row>
    <row r="297" spans="1:7">
      <c r="A297" s="1">
        <v>44064</v>
      </c>
      <c r="B297">
        <v>11.25</v>
      </c>
      <c r="C297">
        <v>11.29</v>
      </c>
      <c r="D297">
        <v>10.88</v>
      </c>
      <c r="E297">
        <v>10.92</v>
      </c>
      <c r="F297">
        <v>10.92</v>
      </c>
      <c r="G297">
        <v>2103300</v>
      </c>
    </row>
    <row r="298" spans="1:7">
      <c r="A298" s="1">
        <v>44067</v>
      </c>
      <c r="B298">
        <v>11.08</v>
      </c>
      <c r="C298">
        <v>11.08</v>
      </c>
      <c r="D298">
        <v>10.74</v>
      </c>
      <c r="E298">
        <v>10.86</v>
      </c>
      <c r="F298">
        <v>10.86</v>
      </c>
      <c r="G298">
        <v>1913100</v>
      </c>
    </row>
    <row r="299" spans="1:7">
      <c r="A299" s="1">
        <v>44068</v>
      </c>
      <c r="B299">
        <v>10.76</v>
      </c>
      <c r="C299">
        <v>10.85</v>
      </c>
      <c r="D299">
        <v>10.42</v>
      </c>
      <c r="E299">
        <v>10.75</v>
      </c>
      <c r="F299">
        <v>10.75</v>
      </c>
      <c r="G299">
        <v>2566900</v>
      </c>
    </row>
    <row r="300" spans="1:7">
      <c r="A300" s="1">
        <v>44069</v>
      </c>
      <c r="B300">
        <v>10.61</v>
      </c>
      <c r="C300">
        <v>11.14</v>
      </c>
      <c r="D300">
        <v>10.56</v>
      </c>
      <c r="E300">
        <v>11.13</v>
      </c>
      <c r="F300">
        <v>11.13</v>
      </c>
      <c r="G300">
        <v>1960800</v>
      </c>
    </row>
    <row r="301" spans="1:7">
      <c r="A301" s="1">
        <v>44070</v>
      </c>
      <c r="B301">
        <v>11.36</v>
      </c>
      <c r="C301">
        <v>11.38</v>
      </c>
      <c r="D301">
        <v>10.6</v>
      </c>
      <c r="E301">
        <v>10.93</v>
      </c>
      <c r="F301">
        <v>10.93</v>
      </c>
      <c r="G301">
        <v>1924600</v>
      </c>
    </row>
    <row r="302" spans="1:7">
      <c r="A302" s="1">
        <v>44071</v>
      </c>
      <c r="B302">
        <v>11.14</v>
      </c>
      <c r="C302">
        <v>11.43</v>
      </c>
      <c r="D302">
        <v>11.1</v>
      </c>
      <c r="E302">
        <v>11.35</v>
      </c>
      <c r="F302">
        <v>11.35</v>
      </c>
      <c r="G302">
        <v>1807100</v>
      </c>
    </row>
    <row r="303" spans="1:7">
      <c r="A303" s="1">
        <v>44074</v>
      </c>
      <c r="B303">
        <v>11.41</v>
      </c>
      <c r="C303">
        <v>11.61</v>
      </c>
      <c r="D303">
        <v>11.33</v>
      </c>
      <c r="E303">
        <v>11.42</v>
      </c>
      <c r="F303">
        <v>11.42</v>
      </c>
      <c r="G303">
        <v>1389600</v>
      </c>
    </row>
    <row r="304" spans="1:7">
      <c r="A304" s="1">
        <v>44075</v>
      </c>
      <c r="B304">
        <v>11.7</v>
      </c>
      <c r="C304">
        <v>11.7</v>
      </c>
      <c r="D304">
        <v>10.98</v>
      </c>
      <c r="E304">
        <v>11.09</v>
      </c>
      <c r="F304">
        <v>11.09</v>
      </c>
      <c r="G304">
        <v>1646500</v>
      </c>
    </row>
    <row r="305" spans="1:7">
      <c r="A305" s="1">
        <v>44076</v>
      </c>
      <c r="B305">
        <v>10.97</v>
      </c>
      <c r="C305">
        <v>11.02</v>
      </c>
      <c r="D305">
        <v>10.68</v>
      </c>
      <c r="E305">
        <v>10.96</v>
      </c>
      <c r="F305">
        <v>10.96</v>
      </c>
      <c r="G305">
        <v>1576900</v>
      </c>
    </row>
    <row r="306" spans="1:7">
      <c r="A306" s="1">
        <v>44077</v>
      </c>
      <c r="B306">
        <v>10.88</v>
      </c>
      <c r="C306">
        <v>11.1</v>
      </c>
      <c r="D306">
        <v>10.67</v>
      </c>
      <c r="E306">
        <v>11.08</v>
      </c>
      <c r="F306">
        <v>11.08</v>
      </c>
      <c r="G306">
        <v>1937600</v>
      </c>
    </row>
    <row r="307" spans="1:7">
      <c r="A307" s="1">
        <v>44078</v>
      </c>
      <c r="B307">
        <v>11.07</v>
      </c>
      <c r="C307">
        <v>11.07</v>
      </c>
      <c r="D307">
        <v>10.53</v>
      </c>
      <c r="E307">
        <v>10.94</v>
      </c>
      <c r="F307">
        <v>10.94</v>
      </c>
      <c r="G307">
        <v>2069400</v>
      </c>
    </row>
    <row r="308" spans="1:7">
      <c r="A308" s="1">
        <v>44082</v>
      </c>
      <c r="B308">
        <v>10.59</v>
      </c>
      <c r="C308">
        <v>10.9</v>
      </c>
      <c r="D308">
        <v>10.31</v>
      </c>
      <c r="E308">
        <v>10.63</v>
      </c>
      <c r="F308">
        <v>10.63</v>
      </c>
      <c r="G308">
        <v>2373400</v>
      </c>
    </row>
    <row r="309" spans="1:7">
      <c r="A309" s="1">
        <v>44083</v>
      </c>
      <c r="B309">
        <v>10.82</v>
      </c>
      <c r="C309">
        <v>11.1</v>
      </c>
      <c r="D309">
        <v>10.82</v>
      </c>
      <c r="E309">
        <v>11.03</v>
      </c>
      <c r="F309">
        <v>11.03</v>
      </c>
      <c r="G309">
        <v>2305100</v>
      </c>
    </row>
    <row r="310" spans="1:7">
      <c r="A310" s="1">
        <v>44084</v>
      </c>
      <c r="B310">
        <v>11.17</v>
      </c>
      <c r="C310">
        <v>11.2</v>
      </c>
      <c r="D310">
        <v>10.82</v>
      </c>
      <c r="E310">
        <v>10.92</v>
      </c>
      <c r="F310">
        <v>10.92</v>
      </c>
      <c r="G310">
        <v>1968200</v>
      </c>
    </row>
    <row r="311" spans="1:7">
      <c r="A311" s="1">
        <v>44085</v>
      </c>
      <c r="B311">
        <v>11.01</v>
      </c>
      <c r="C311">
        <v>11.09</v>
      </c>
      <c r="D311">
        <v>10.61</v>
      </c>
      <c r="E311">
        <v>10.64</v>
      </c>
      <c r="F311">
        <v>10.64</v>
      </c>
      <c r="G311">
        <v>1885900</v>
      </c>
    </row>
    <row r="312" spans="1:7">
      <c r="A312" s="1">
        <v>44088</v>
      </c>
      <c r="B312">
        <v>10.81</v>
      </c>
      <c r="C312">
        <v>11.25</v>
      </c>
      <c r="D312">
        <v>10.81</v>
      </c>
      <c r="E312">
        <v>11.23</v>
      </c>
      <c r="F312">
        <v>11.23</v>
      </c>
      <c r="G312">
        <v>2441400</v>
      </c>
    </row>
    <row r="313" spans="1:7">
      <c r="A313" s="1">
        <v>44089</v>
      </c>
      <c r="B313">
        <v>11.3</v>
      </c>
      <c r="C313">
        <v>11.4</v>
      </c>
      <c r="D313">
        <v>11.06</v>
      </c>
      <c r="E313">
        <v>11.2</v>
      </c>
      <c r="F313">
        <v>11.2</v>
      </c>
      <c r="G313">
        <v>1669300</v>
      </c>
    </row>
    <row r="314" spans="1:7">
      <c r="A314" s="1">
        <v>44090</v>
      </c>
      <c r="B314">
        <v>11.38</v>
      </c>
      <c r="C314">
        <v>11.54</v>
      </c>
      <c r="D314">
        <v>11.21</v>
      </c>
      <c r="E314">
        <v>11.34</v>
      </c>
      <c r="F314">
        <v>11.34</v>
      </c>
      <c r="G314">
        <v>2138900</v>
      </c>
    </row>
    <row r="315" spans="1:7">
      <c r="A315" s="1">
        <v>44091</v>
      </c>
      <c r="B315">
        <v>11</v>
      </c>
      <c r="C315">
        <v>11.8</v>
      </c>
      <c r="D315">
        <v>10.91</v>
      </c>
      <c r="E315">
        <v>11.78</v>
      </c>
      <c r="F315">
        <v>11.78</v>
      </c>
      <c r="G315">
        <v>4493300</v>
      </c>
    </row>
    <row r="316" spans="1:7">
      <c r="A316" s="1">
        <v>44092</v>
      </c>
      <c r="B316">
        <v>11.85</v>
      </c>
      <c r="C316">
        <v>12.2</v>
      </c>
      <c r="D316">
        <v>11.73</v>
      </c>
      <c r="E316">
        <v>11.81</v>
      </c>
      <c r="F316">
        <v>11.81</v>
      </c>
      <c r="G316">
        <v>4866100</v>
      </c>
    </row>
    <row r="317" spans="1:7">
      <c r="A317" s="1">
        <v>44095</v>
      </c>
      <c r="B317">
        <v>11.55</v>
      </c>
      <c r="C317">
        <v>11.8</v>
      </c>
      <c r="D317">
        <v>11.08</v>
      </c>
      <c r="E317">
        <v>11.15</v>
      </c>
      <c r="F317">
        <v>11.15</v>
      </c>
      <c r="G317">
        <v>4535900</v>
      </c>
    </row>
    <row r="318" spans="1:7">
      <c r="A318" s="1">
        <v>44096</v>
      </c>
      <c r="B318">
        <v>11.29</v>
      </c>
      <c r="C318">
        <v>11.29</v>
      </c>
      <c r="D318">
        <v>10.56</v>
      </c>
      <c r="E318">
        <v>10.67</v>
      </c>
      <c r="F318">
        <v>10.67</v>
      </c>
      <c r="G318">
        <v>3190600</v>
      </c>
    </row>
    <row r="319" spans="1:7">
      <c r="A319" s="1">
        <v>44097</v>
      </c>
      <c r="B319">
        <v>10.45</v>
      </c>
      <c r="C319">
        <v>10.51</v>
      </c>
      <c r="D319">
        <v>9.69</v>
      </c>
      <c r="E319">
        <v>9.75</v>
      </c>
      <c r="F319">
        <v>9.75</v>
      </c>
      <c r="G319">
        <v>3545600</v>
      </c>
    </row>
    <row r="320" spans="1:7">
      <c r="A320" s="1">
        <v>44098</v>
      </c>
      <c r="B320">
        <v>9.6</v>
      </c>
      <c r="C320">
        <v>10.06</v>
      </c>
      <c r="D320">
        <v>9.57</v>
      </c>
      <c r="E320">
        <v>10.02</v>
      </c>
      <c r="F320">
        <v>10.02</v>
      </c>
      <c r="G320">
        <v>3921900</v>
      </c>
    </row>
    <row r="321" spans="1:7">
      <c r="A321" s="1">
        <v>44099</v>
      </c>
      <c r="B321">
        <v>9.85</v>
      </c>
      <c r="C321">
        <v>10.19</v>
      </c>
      <c r="D321">
        <v>9.8000000000000007</v>
      </c>
      <c r="E321">
        <v>10.11</v>
      </c>
      <c r="F321">
        <v>10.11</v>
      </c>
      <c r="G321">
        <v>1927500</v>
      </c>
    </row>
    <row r="322" spans="1:7">
      <c r="A322" s="1">
        <v>44102</v>
      </c>
      <c r="B322">
        <v>10.26</v>
      </c>
      <c r="C322">
        <v>10.35</v>
      </c>
      <c r="D322">
        <v>10.07</v>
      </c>
      <c r="E322">
        <v>10.28</v>
      </c>
      <c r="F322">
        <v>10.28</v>
      </c>
      <c r="G322">
        <v>1805000</v>
      </c>
    </row>
    <row r="323" spans="1:7">
      <c r="A323" s="1">
        <v>44103</v>
      </c>
      <c r="B323">
        <v>10.38</v>
      </c>
      <c r="C323">
        <v>10.57</v>
      </c>
      <c r="D323">
        <v>10.32</v>
      </c>
      <c r="E323">
        <v>10.54</v>
      </c>
      <c r="F323">
        <v>10.54</v>
      </c>
      <c r="G323">
        <v>1802700</v>
      </c>
    </row>
    <row r="324" spans="1:7">
      <c r="A324" s="1">
        <v>44104</v>
      </c>
      <c r="B324">
        <v>10.43</v>
      </c>
      <c r="C324">
        <v>10.66</v>
      </c>
      <c r="D324">
        <v>10.35</v>
      </c>
      <c r="E324">
        <v>10.55</v>
      </c>
      <c r="F324">
        <v>10.55</v>
      </c>
      <c r="G324">
        <v>1655900</v>
      </c>
    </row>
    <row r="325" spans="1:7">
      <c r="A325" s="1">
        <v>44105</v>
      </c>
      <c r="B325">
        <v>10.68</v>
      </c>
      <c r="C325">
        <v>10.73</v>
      </c>
      <c r="D325">
        <v>10.48</v>
      </c>
      <c r="E325">
        <v>10.64</v>
      </c>
      <c r="F325">
        <v>10.64</v>
      </c>
      <c r="G325">
        <v>1709600</v>
      </c>
    </row>
    <row r="326" spans="1:7">
      <c r="A326" s="1">
        <v>44106</v>
      </c>
      <c r="B326">
        <v>10.51</v>
      </c>
      <c r="C326">
        <v>10.63</v>
      </c>
      <c r="D326">
        <v>10.42</v>
      </c>
      <c r="E326">
        <v>10.52</v>
      </c>
      <c r="F326">
        <v>10.52</v>
      </c>
      <c r="G326">
        <v>2514500</v>
      </c>
    </row>
    <row r="327" spans="1:7">
      <c r="A327" s="1">
        <v>44109</v>
      </c>
      <c r="B327">
        <v>10.58</v>
      </c>
      <c r="C327">
        <v>11.14</v>
      </c>
      <c r="D327">
        <v>10.58</v>
      </c>
      <c r="E327">
        <v>11.12</v>
      </c>
      <c r="F327">
        <v>11.12</v>
      </c>
      <c r="G327">
        <v>2570400</v>
      </c>
    </row>
    <row r="328" spans="1:7">
      <c r="A328" s="1">
        <v>44110</v>
      </c>
      <c r="B328">
        <v>11.19</v>
      </c>
      <c r="C328">
        <v>11.41</v>
      </c>
      <c r="D328">
        <v>11.1</v>
      </c>
      <c r="E328">
        <v>11.18</v>
      </c>
      <c r="F328">
        <v>11.18</v>
      </c>
      <c r="G328">
        <v>3877100</v>
      </c>
    </row>
    <row r="329" spans="1:7">
      <c r="A329" s="1">
        <v>44111</v>
      </c>
      <c r="B329">
        <v>11.26</v>
      </c>
      <c r="C329">
        <v>11.41</v>
      </c>
      <c r="D329">
        <v>10.82</v>
      </c>
      <c r="E329">
        <v>10.85</v>
      </c>
      <c r="F329">
        <v>10.85</v>
      </c>
      <c r="G329">
        <v>2274200</v>
      </c>
    </row>
    <row r="330" spans="1:7">
      <c r="A330" s="1">
        <v>44112</v>
      </c>
      <c r="B330">
        <v>10.93</v>
      </c>
      <c r="C330">
        <v>11.21</v>
      </c>
      <c r="D330">
        <v>10.93</v>
      </c>
      <c r="E330">
        <v>11.2</v>
      </c>
      <c r="F330">
        <v>11.2</v>
      </c>
      <c r="G330">
        <v>1543100</v>
      </c>
    </row>
    <row r="331" spans="1:7">
      <c r="A331" s="1">
        <v>44113</v>
      </c>
      <c r="B331">
        <v>11.56</v>
      </c>
      <c r="C331">
        <v>12.42</v>
      </c>
      <c r="D331">
        <v>11.5</v>
      </c>
      <c r="E331">
        <v>12.41</v>
      </c>
      <c r="F331">
        <v>12.41</v>
      </c>
      <c r="G331">
        <v>3585500</v>
      </c>
    </row>
    <row r="332" spans="1:7">
      <c r="A332" s="1">
        <v>44116</v>
      </c>
      <c r="B332">
        <v>12.4</v>
      </c>
      <c r="C332">
        <v>13.31</v>
      </c>
      <c r="D332">
        <v>12.14</v>
      </c>
      <c r="E332">
        <v>13.01</v>
      </c>
      <c r="F332">
        <v>13.01</v>
      </c>
      <c r="G332">
        <v>4498500</v>
      </c>
    </row>
    <row r="333" spans="1:7">
      <c r="A333" s="1">
        <v>44117</v>
      </c>
      <c r="B333">
        <v>12.7</v>
      </c>
      <c r="C333">
        <v>13.11</v>
      </c>
      <c r="D333">
        <v>12.41</v>
      </c>
      <c r="E333">
        <v>13.07</v>
      </c>
      <c r="F333">
        <v>13.07</v>
      </c>
      <c r="G333">
        <v>3608200</v>
      </c>
    </row>
    <row r="334" spans="1:7">
      <c r="A334" s="1">
        <v>44118</v>
      </c>
      <c r="B334">
        <v>13.25</v>
      </c>
      <c r="C334">
        <v>13.79</v>
      </c>
      <c r="D334">
        <v>13.13</v>
      </c>
      <c r="E334">
        <v>13.74</v>
      </c>
      <c r="F334">
        <v>13.74</v>
      </c>
      <c r="G334">
        <v>2838100</v>
      </c>
    </row>
    <row r="335" spans="1:7">
      <c r="A335" s="1">
        <v>44119</v>
      </c>
      <c r="B335">
        <v>13.4</v>
      </c>
      <c r="C335">
        <v>14.17</v>
      </c>
      <c r="D335">
        <v>13.25</v>
      </c>
      <c r="E335">
        <v>14.15</v>
      </c>
      <c r="F335">
        <v>14.15</v>
      </c>
      <c r="G335">
        <v>3399500</v>
      </c>
    </row>
    <row r="336" spans="1:7">
      <c r="A336" s="1">
        <v>44120</v>
      </c>
      <c r="B336">
        <v>14.15</v>
      </c>
      <c r="C336">
        <v>14.23</v>
      </c>
      <c r="D336">
        <v>13.46</v>
      </c>
      <c r="E336">
        <v>13.53</v>
      </c>
      <c r="F336">
        <v>13.53</v>
      </c>
      <c r="G336">
        <v>3275300</v>
      </c>
    </row>
    <row r="337" spans="1:7">
      <c r="A337" s="1">
        <v>44123</v>
      </c>
      <c r="B337">
        <v>13.79</v>
      </c>
      <c r="C337">
        <v>13.86</v>
      </c>
      <c r="D337">
        <v>13.34</v>
      </c>
      <c r="E337">
        <v>13.34</v>
      </c>
      <c r="F337">
        <v>13.34</v>
      </c>
      <c r="G337">
        <v>1992400</v>
      </c>
    </row>
    <row r="338" spans="1:7">
      <c r="A338" s="1">
        <v>44124</v>
      </c>
      <c r="B338">
        <v>13.38</v>
      </c>
      <c r="C338">
        <v>13.56</v>
      </c>
      <c r="D338">
        <v>13.25</v>
      </c>
      <c r="E338">
        <v>13.42</v>
      </c>
      <c r="F338">
        <v>13.42</v>
      </c>
      <c r="G338">
        <v>1400800</v>
      </c>
    </row>
    <row r="339" spans="1:7">
      <c r="A339" s="1">
        <v>44125</v>
      </c>
      <c r="B339">
        <v>13.6</v>
      </c>
      <c r="C339">
        <v>13.98</v>
      </c>
      <c r="D339">
        <v>13.55</v>
      </c>
      <c r="E339">
        <v>13.62</v>
      </c>
      <c r="F339">
        <v>13.62</v>
      </c>
      <c r="G339">
        <v>1983300</v>
      </c>
    </row>
    <row r="340" spans="1:7">
      <c r="A340" s="1">
        <v>44126</v>
      </c>
      <c r="B340">
        <v>13.41</v>
      </c>
      <c r="C340">
        <v>13.55</v>
      </c>
      <c r="D340">
        <v>13.19</v>
      </c>
      <c r="E340">
        <v>13.47</v>
      </c>
      <c r="F340">
        <v>13.47</v>
      </c>
      <c r="G340">
        <v>1684300</v>
      </c>
    </row>
    <row r="341" spans="1:7">
      <c r="A341" s="1">
        <v>44127</v>
      </c>
      <c r="B341">
        <v>13.47</v>
      </c>
      <c r="C341">
        <v>13.48</v>
      </c>
      <c r="D341">
        <v>13.04</v>
      </c>
      <c r="E341">
        <v>13.26</v>
      </c>
      <c r="F341">
        <v>13.26</v>
      </c>
      <c r="G341">
        <v>1683500</v>
      </c>
    </row>
    <row r="342" spans="1:7">
      <c r="A342" s="1">
        <v>44130</v>
      </c>
      <c r="B342">
        <v>13.09</v>
      </c>
      <c r="C342">
        <v>13.42</v>
      </c>
      <c r="D342">
        <v>12.98</v>
      </c>
      <c r="E342">
        <v>12.98</v>
      </c>
      <c r="F342">
        <v>12.98</v>
      </c>
      <c r="G342">
        <v>1482200</v>
      </c>
    </row>
    <row r="343" spans="1:7">
      <c r="A343" s="1">
        <v>44131</v>
      </c>
      <c r="B343">
        <v>13</v>
      </c>
      <c r="C343">
        <v>13.31</v>
      </c>
      <c r="D343">
        <v>12.9</v>
      </c>
      <c r="E343">
        <v>13.24</v>
      </c>
      <c r="F343">
        <v>13.24</v>
      </c>
      <c r="G343">
        <v>2419400</v>
      </c>
    </row>
    <row r="344" spans="1:7">
      <c r="A344" s="1">
        <v>44132</v>
      </c>
      <c r="B344">
        <v>12.77</v>
      </c>
      <c r="C344">
        <v>12.86</v>
      </c>
      <c r="D344">
        <v>11.91</v>
      </c>
      <c r="E344">
        <v>11.98</v>
      </c>
      <c r="F344">
        <v>11.98</v>
      </c>
      <c r="G344">
        <v>3899500</v>
      </c>
    </row>
    <row r="345" spans="1:7">
      <c r="A345" s="1">
        <v>44133</v>
      </c>
      <c r="B345">
        <v>11.88</v>
      </c>
      <c r="C345">
        <v>12.21</v>
      </c>
      <c r="D345">
        <v>11.8</v>
      </c>
      <c r="E345">
        <v>12.18</v>
      </c>
      <c r="F345">
        <v>12.18</v>
      </c>
      <c r="G345">
        <v>2225000</v>
      </c>
    </row>
    <row r="346" spans="1:7">
      <c r="A346" s="1">
        <v>44134</v>
      </c>
      <c r="B346">
        <v>12.61</v>
      </c>
      <c r="C346">
        <v>12.85</v>
      </c>
      <c r="D346">
        <v>12.25</v>
      </c>
      <c r="E346">
        <v>12.53</v>
      </c>
      <c r="F346">
        <v>12.53</v>
      </c>
      <c r="G346">
        <v>3038800</v>
      </c>
    </row>
    <row r="347" spans="1:7">
      <c r="A347" s="1">
        <v>44137</v>
      </c>
      <c r="B347">
        <v>12.74</v>
      </c>
      <c r="C347">
        <v>12.96</v>
      </c>
      <c r="D347">
        <v>12.58</v>
      </c>
      <c r="E347">
        <v>12.69</v>
      </c>
      <c r="F347">
        <v>12.69</v>
      </c>
      <c r="G347">
        <v>3190300</v>
      </c>
    </row>
    <row r="348" spans="1:7">
      <c r="A348" s="1">
        <v>44138</v>
      </c>
      <c r="B348">
        <v>12.95</v>
      </c>
      <c r="C348">
        <v>13.37</v>
      </c>
      <c r="D348">
        <v>12.9</v>
      </c>
      <c r="E348">
        <v>13.06</v>
      </c>
      <c r="F348">
        <v>13.06</v>
      </c>
      <c r="G348">
        <v>3227400</v>
      </c>
    </row>
    <row r="349" spans="1:7">
      <c r="A349" s="1">
        <v>44139</v>
      </c>
      <c r="B349">
        <v>13.1</v>
      </c>
      <c r="C349">
        <v>13.25</v>
      </c>
      <c r="D349">
        <v>12.66</v>
      </c>
      <c r="E349">
        <v>12.82</v>
      </c>
      <c r="F349">
        <v>12.82</v>
      </c>
      <c r="G349">
        <v>2502300</v>
      </c>
    </row>
    <row r="350" spans="1:7">
      <c r="A350" s="1">
        <v>44140</v>
      </c>
      <c r="B350">
        <v>13.29</v>
      </c>
      <c r="C350">
        <v>14.45</v>
      </c>
      <c r="D350">
        <v>13.25</v>
      </c>
      <c r="E350">
        <v>14.26</v>
      </c>
      <c r="F350">
        <v>14.26</v>
      </c>
      <c r="G350">
        <v>5075500</v>
      </c>
    </row>
    <row r="351" spans="1:7">
      <c r="A351" s="1">
        <v>44141</v>
      </c>
      <c r="B351">
        <v>14.42</v>
      </c>
      <c r="C351">
        <v>14.49</v>
      </c>
      <c r="D351">
        <v>14.02</v>
      </c>
      <c r="E351">
        <v>14.35</v>
      </c>
      <c r="F351">
        <v>14.35</v>
      </c>
      <c r="G351">
        <v>2370900</v>
      </c>
    </row>
    <row r="352" spans="1:7">
      <c r="A352" s="1">
        <v>44144</v>
      </c>
      <c r="B352">
        <v>13.39</v>
      </c>
      <c r="C352">
        <v>13.55</v>
      </c>
      <c r="D352">
        <v>12.93</v>
      </c>
      <c r="E352">
        <v>13.16</v>
      </c>
      <c r="F352">
        <v>13.16</v>
      </c>
      <c r="G352">
        <v>4713100</v>
      </c>
    </row>
    <row r="353" spans="1:7">
      <c r="A353" s="1">
        <v>44145</v>
      </c>
      <c r="B353">
        <v>13.23</v>
      </c>
      <c r="C353">
        <v>13.43</v>
      </c>
      <c r="D353">
        <v>13.08</v>
      </c>
      <c r="E353">
        <v>13.31</v>
      </c>
      <c r="F353">
        <v>13.31</v>
      </c>
      <c r="G353">
        <v>3259600</v>
      </c>
    </row>
    <row r="354" spans="1:7">
      <c r="A354" s="1">
        <v>44146</v>
      </c>
      <c r="B354">
        <v>13</v>
      </c>
      <c r="C354">
        <v>13.3</v>
      </c>
      <c r="D354">
        <v>12.99</v>
      </c>
      <c r="E354">
        <v>13.29</v>
      </c>
      <c r="F354">
        <v>13.29</v>
      </c>
      <c r="G354">
        <v>1821600</v>
      </c>
    </row>
    <row r="355" spans="1:7">
      <c r="A355" s="1">
        <v>44147</v>
      </c>
      <c r="B355">
        <v>13.4</v>
      </c>
      <c r="C355">
        <v>13.73</v>
      </c>
      <c r="D355">
        <v>13.34</v>
      </c>
      <c r="E355">
        <v>13.55</v>
      </c>
      <c r="F355">
        <v>13.55</v>
      </c>
      <c r="G355">
        <v>1733800</v>
      </c>
    </row>
    <row r="356" spans="1:7">
      <c r="A356" s="1">
        <v>44148</v>
      </c>
      <c r="B356">
        <v>13.85</v>
      </c>
      <c r="C356">
        <v>13.96</v>
      </c>
      <c r="D356">
        <v>13.41</v>
      </c>
      <c r="E356">
        <v>13.56</v>
      </c>
      <c r="F356">
        <v>13.56</v>
      </c>
      <c r="G356">
        <v>1557600</v>
      </c>
    </row>
    <row r="357" spans="1:7">
      <c r="A357" s="1">
        <v>44151</v>
      </c>
      <c r="B357">
        <v>13.44</v>
      </c>
      <c r="C357">
        <v>13.67</v>
      </c>
      <c r="D357">
        <v>13.28</v>
      </c>
      <c r="E357">
        <v>13.55</v>
      </c>
      <c r="F357">
        <v>13.55</v>
      </c>
      <c r="G357">
        <v>1771700</v>
      </c>
    </row>
    <row r="358" spans="1:7">
      <c r="A358" s="1">
        <v>44152</v>
      </c>
      <c r="B358">
        <v>13.51</v>
      </c>
      <c r="C358">
        <v>13.55</v>
      </c>
      <c r="D358">
        <v>13.21</v>
      </c>
      <c r="E358">
        <v>13.31</v>
      </c>
      <c r="F358">
        <v>13.31</v>
      </c>
      <c r="G358">
        <v>1406800</v>
      </c>
    </row>
    <row r="359" spans="1:7">
      <c r="A359" s="1">
        <v>44153</v>
      </c>
      <c r="B359">
        <v>13.21</v>
      </c>
      <c r="C359">
        <v>13.59</v>
      </c>
      <c r="D359">
        <v>12.79</v>
      </c>
      <c r="E359">
        <v>12.83</v>
      </c>
      <c r="F359">
        <v>12.83</v>
      </c>
      <c r="G359">
        <v>3447900</v>
      </c>
    </row>
    <row r="360" spans="1:7">
      <c r="A360" s="1">
        <v>44154</v>
      </c>
      <c r="B360">
        <v>12.54</v>
      </c>
      <c r="C360">
        <v>12.89</v>
      </c>
      <c r="D360">
        <v>12.34</v>
      </c>
      <c r="E360">
        <v>12.73</v>
      </c>
      <c r="F360">
        <v>12.73</v>
      </c>
      <c r="G360">
        <v>2277700</v>
      </c>
    </row>
    <row r="361" spans="1:7">
      <c r="A361" s="1">
        <v>44155</v>
      </c>
      <c r="B361">
        <v>12.93</v>
      </c>
      <c r="C361">
        <v>13.01</v>
      </c>
      <c r="D361">
        <v>12.67</v>
      </c>
      <c r="E361">
        <v>12.81</v>
      </c>
      <c r="F361">
        <v>12.81</v>
      </c>
      <c r="G361">
        <v>1514600</v>
      </c>
    </row>
    <row r="362" spans="1:7">
      <c r="A362" s="1">
        <v>44158</v>
      </c>
      <c r="B362">
        <v>12.61</v>
      </c>
      <c r="C362">
        <v>12.66</v>
      </c>
      <c r="D362">
        <v>11.9</v>
      </c>
      <c r="E362">
        <v>12.21</v>
      </c>
      <c r="F362">
        <v>12.21</v>
      </c>
      <c r="G362">
        <v>4052400</v>
      </c>
    </row>
    <row r="363" spans="1:7">
      <c r="A363" s="1">
        <v>44159</v>
      </c>
      <c r="B363">
        <v>11.83</v>
      </c>
      <c r="C363">
        <v>12.08</v>
      </c>
      <c r="D363">
        <v>11.74</v>
      </c>
      <c r="E363">
        <v>11.96</v>
      </c>
      <c r="F363">
        <v>11.96</v>
      </c>
      <c r="G363">
        <v>2852800</v>
      </c>
    </row>
    <row r="364" spans="1:7">
      <c r="A364" s="1">
        <v>44160</v>
      </c>
      <c r="B364">
        <v>12.16</v>
      </c>
      <c r="C364">
        <v>12.26</v>
      </c>
      <c r="D364">
        <v>11.86</v>
      </c>
      <c r="E364">
        <v>12</v>
      </c>
      <c r="F364">
        <v>12</v>
      </c>
      <c r="G364">
        <v>1498500</v>
      </c>
    </row>
    <row r="365" spans="1:7">
      <c r="A365" s="1">
        <v>44162</v>
      </c>
      <c r="B365">
        <v>11.88</v>
      </c>
      <c r="C365">
        <v>12.04</v>
      </c>
      <c r="D365">
        <v>11.72</v>
      </c>
      <c r="E365">
        <v>11.96</v>
      </c>
      <c r="F365">
        <v>11.96</v>
      </c>
      <c r="G365">
        <v>1197500</v>
      </c>
    </row>
    <row r="366" spans="1:7">
      <c r="A366" s="1">
        <v>44165</v>
      </c>
      <c r="B366">
        <v>11.89</v>
      </c>
      <c r="C366">
        <v>11.95</v>
      </c>
      <c r="D366">
        <v>11.51</v>
      </c>
      <c r="E366">
        <v>11.8</v>
      </c>
      <c r="F366">
        <v>11.8</v>
      </c>
      <c r="G366">
        <v>1870700</v>
      </c>
    </row>
    <row r="367" spans="1:7">
      <c r="A367" s="1">
        <v>44166</v>
      </c>
      <c r="B367">
        <v>12.3</v>
      </c>
      <c r="C367">
        <v>13.09</v>
      </c>
      <c r="D367">
        <v>12.24</v>
      </c>
      <c r="E367">
        <v>13.03</v>
      </c>
      <c r="F367">
        <v>13.03</v>
      </c>
      <c r="G367">
        <v>3594700</v>
      </c>
    </row>
    <row r="368" spans="1:7">
      <c r="A368" s="1">
        <v>44167</v>
      </c>
      <c r="B368">
        <v>13.12</v>
      </c>
      <c r="C368">
        <v>13.15</v>
      </c>
      <c r="D368">
        <v>12.49</v>
      </c>
      <c r="E368">
        <v>12.95</v>
      </c>
      <c r="F368">
        <v>12.95</v>
      </c>
      <c r="G368">
        <v>2225800</v>
      </c>
    </row>
    <row r="369" spans="1:7">
      <c r="A369" s="1">
        <v>44168</v>
      </c>
      <c r="B369">
        <v>13.09</v>
      </c>
      <c r="C369">
        <v>13.13</v>
      </c>
      <c r="D369">
        <v>12.52</v>
      </c>
      <c r="E369">
        <v>12.66</v>
      </c>
      <c r="F369">
        <v>12.66</v>
      </c>
      <c r="G369">
        <v>1907100</v>
      </c>
    </row>
    <row r="370" spans="1:7">
      <c r="A370" s="1">
        <v>44169</v>
      </c>
      <c r="B370">
        <v>12.64</v>
      </c>
      <c r="C370">
        <v>12.88</v>
      </c>
      <c r="D370">
        <v>12.59</v>
      </c>
      <c r="E370">
        <v>12.7</v>
      </c>
      <c r="F370">
        <v>12.7</v>
      </c>
      <c r="G370">
        <v>1386700</v>
      </c>
    </row>
    <row r="371" spans="1:7">
      <c r="A371" s="1">
        <v>44172</v>
      </c>
      <c r="B371">
        <v>12.6</v>
      </c>
      <c r="C371">
        <v>13.53</v>
      </c>
      <c r="D371">
        <v>12.59</v>
      </c>
      <c r="E371">
        <v>13.22</v>
      </c>
      <c r="F371">
        <v>13.22</v>
      </c>
      <c r="G371">
        <v>2305700</v>
      </c>
    </row>
    <row r="372" spans="1:7">
      <c r="A372" s="1">
        <v>44173</v>
      </c>
      <c r="B372">
        <v>13.33</v>
      </c>
      <c r="C372">
        <v>13.35</v>
      </c>
      <c r="D372">
        <v>13.09</v>
      </c>
      <c r="E372">
        <v>13.13</v>
      </c>
      <c r="F372">
        <v>13.13</v>
      </c>
      <c r="G372">
        <v>1160500</v>
      </c>
    </row>
    <row r="373" spans="1:7">
      <c r="A373" s="1">
        <v>44174</v>
      </c>
      <c r="B373">
        <v>12.99</v>
      </c>
      <c r="C373">
        <v>13.38</v>
      </c>
      <c r="D373">
        <v>12.73</v>
      </c>
      <c r="E373">
        <v>12.91</v>
      </c>
      <c r="F373">
        <v>12.91</v>
      </c>
      <c r="G373">
        <v>2060900</v>
      </c>
    </row>
    <row r="374" spans="1:7">
      <c r="A374" s="1">
        <v>44175</v>
      </c>
      <c r="B374">
        <v>13.05</v>
      </c>
      <c r="C374">
        <v>13.68</v>
      </c>
      <c r="D374">
        <v>13</v>
      </c>
      <c r="E374">
        <v>13.26</v>
      </c>
      <c r="F374">
        <v>13.26</v>
      </c>
      <c r="G374">
        <v>3033200</v>
      </c>
    </row>
    <row r="375" spans="1:7">
      <c r="A375" s="1">
        <v>44176</v>
      </c>
      <c r="B375">
        <v>13.31</v>
      </c>
      <c r="C375">
        <v>13.38</v>
      </c>
      <c r="D375">
        <v>12.86</v>
      </c>
      <c r="E375">
        <v>12.86</v>
      </c>
      <c r="F375">
        <v>12.86</v>
      </c>
      <c r="G375">
        <v>1846600</v>
      </c>
    </row>
    <row r="376" spans="1:7">
      <c r="A376" s="1">
        <v>44179</v>
      </c>
      <c r="B376">
        <v>12.84</v>
      </c>
      <c r="C376">
        <v>12.97</v>
      </c>
      <c r="D376">
        <v>12.42</v>
      </c>
      <c r="E376">
        <v>12.43</v>
      </c>
      <c r="F376">
        <v>12.43</v>
      </c>
      <c r="G376">
        <v>1558200</v>
      </c>
    </row>
    <row r="377" spans="1:7">
      <c r="A377" s="1">
        <v>44180</v>
      </c>
      <c r="B377">
        <v>12.81</v>
      </c>
      <c r="C377">
        <v>13.02</v>
      </c>
      <c r="D377">
        <v>12.64</v>
      </c>
      <c r="E377">
        <v>12.8</v>
      </c>
      <c r="F377">
        <v>12.8</v>
      </c>
      <c r="G377">
        <v>1362500</v>
      </c>
    </row>
    <row r="378" spans="1:7">
      <c r="A378" s="1">
        <v>44181</v>
      </c>
      <c r="B378">
        <v>12.92</v>
      </c>
      <c r="C378">
        <v>12.98</v>
      </c>
      <c r="D378">
        <v>12.41</v>
      </c>
      <c r="E378">
        <v>12.79</v>
      </c>
      <c r="F378">
        <v>12.79</v>
      </c>
      <c r="G378">
        <v>1750500</v>
      </c>
    </row>
    <row r="379" spans="1:7">
      <c r="A379" s="1">
        <v>44182</v>
      </c>
      <c r="B379">
        <v>13.11</v>
      </c>
      <c r="C379">
        <v>13.44</v>
      </c>
      <c r="D379">
        <v>12.96</v>
      </c>
      <c r="E379">
        <v>13.29</v>
      </c>
      <c r="F379">
        <v>13.29</v>
      </c>
      <c r="G379">
        <v>2071900</v>
      </c>
    </row>
    <row r="380" spans="1:7">
      <c r="A380" s="1">
        <v>44183</v>
      </c>
      <c r="B380">
        <v>13.27</v>
      </c>
      <c r="C380">
        <v>13.32</v>
      </c>
      <c r="D380">
        <v>12.8</v>
      </c>
      <c r="E380">
        <v>12.83</v>
      </c>
      <c r="F380">
        <v>12.83</v>
      </c>
      <c r="G380">
        <v>3168700</v>
      </c>
    </row>
    <row r="381" spans="1:7">
      <c r="A381" s="1">
        <v>44186</v>
      </c>
      <c r="B381">
        <v>12.84</v>
      </c>
      <c r="C381">
        <v>13.19</v>
      </c>
      <c r="D381">
        <v>12.67</v>
      </c>
      <c r="E381">
        <v>12.97</v>
      </c>
      <c r="F381">
        <v>12.97</v>
      </c>
      <c r="G381">
        <v>2143200</v>
      </c>
    </row>
    <row r="382" spans="1:7">
      <c r="A382" s="1">
        <v>44187</v>
      </c>
      <c r="B382">
        <v>12.99</v>
      </c>
      <c r="C382">
        <v>13.04</v>
      </c>
      <c r="D382">
        <v>12.33</v>
      </c>
      <c r="E382">
        <v>12.41</v>
      </c>
      <c r="F382">
        <v>12.41</v>
      </c>
      <c r="G382">
        <v>1863700</v>
      </c>
    </row>
    <row r="383" spans="1:7">
      <c r="A383" s="1">
        <v>44188</v>
      </c>
      <c r="B383">
        <v>12.48</v>
      </c>
      <c r="C383">
        <v>13.23</v>
      </c>
      <c r="D383">
        <v>12.48</v>
      </c>
      <c r="E383">
        <v>13.15</v>
      </c>
      <c r="F383">
        <v>13.15</v>
      </c>
      <c r="G383">
        <v>2513400</v>
      </c>
    </row>
    <row r="384" spans="1:7">
      <c r="A384" s="1">
        <v>44189</v>
      </c>
      <c r="B384">
        <v>13.16</v>
      </c>
      <c r="C384">
        <v>13.36</v>
      </c>
      <c r="D384">
        <v>13.05</v>
      </c>
      <c r="E384">
        <v>13.29</v>
      </c>
      <c r="F384">
        <v>13.29</v>
      </c>
      <c r="G384">
        <v>702300</v>
      </c>
    </row>
    <row r="385" spans="1:7">
      <c r="A385" s="1">
        <v>44193</v>
      </c>
      <c r="B385">
        <v>13.5</v>
      </c>
      <c r="C385">
        <v>13.74</v>
      </c>
      <c r="D385">
        <v>13.2</v>
      </c>
      <c r="E385">
        <v>13.21</v>
      </c>
      <c r="F385">
        <v>13.21</v>
      </c>
      <c r="G385">
        <v>1611800</v>
      </c>
    </row>
    <row r="386" spans="1:7">
      <c r="A386" s="1">
        <v>44194</v>
      </c>
      <c r="B386">
        <v>13.25</v>
      </c>
      <c r="C386">
        <v>13.34</v>
      </c>
      <c r="D386">
        <v>12.99</v>
      </c>
      <c r="E386">
        <v>13.09</v>
      </c>
      <c r="F386">
        <v>13.09</v>
      </c>
      <c r="G386">
        <v>1792200</v>
      </c>
    </row>
    <row r="387" spans="1:7">
      <c r="A387" s="1">
        <v>44195</v>
      </c>
      <c r="B387">
        <v>13.1</v>
      </c>
      <c r="C387">
        <v>13.73</v>
      </c>
      <c r="D387">
        <v>13.09</v>
      </c>
      <c r="E387">
        <v>13.64</v>
      </c>
      <c r="F387">
        <v>13.64</v>
      </c>
      <c r="G387">
        <v>2276400</v>
      </c>
    </row>
    <row r="388" spans="1:7">
      <c r="A388" s="1">
        <v>44196</v>
      </c>
      <c r="B388">
        <v>13.72</v>
      </c>
      <c r="C388">
        <v>13.72</v>
      </c>
      <c r="D388">
        <v>13.18</v>
      </c>
      <c r="E388">
        <v>13.27</v>
      </c>
      <c r="F388">
        <v>13.27</v>
      </c>
      <c r="G388">
        <v>1711300</v>
      </c>
    </row>
    <row r="389" spans="1:7">
      <c r="A389" s="1">
        <v>44200</v>
      </c>
      <c r="B389">
        <v>13.81</v>
      </c>
      <c r="C389">
        <v>14.36</v>
      </c>
      <c r="D389">
        <v>13.61</v>
      </c>
      <c r="E389">
        <v>14.23</v>
      </c>
      <c r="F389">
        <v>14.23</v>
      </c>
      <c r="G389">
        <v>4020300</v>
      </c>
    </row>
    <row r="390" spans="1:7">
      <c r="A390" s="1">
        <v>44201</v>
      </c>
      <c r="B390">
        <v>14.46</v>
      </c>
      <c r="C390">
        <v>14.48</v>
      </c>
      <c r="D390">
        <v>14.03</v>
      </c>
      <c r="E390">
        <v>14.18</v>
      </c>
      <c r="F390">
        <v>14.18</v>
      </c>
      <c r="G390">
        <v>3149100</v>
      </c>
    </row>
    <row r="391" spans="1:7">
      <c r="A391" s="1">
        <v>44202</v>
      </c>
      <c r="B391">
        <v>14.05</v>
      </c>
      <c r="C391">
        <v>14.28</v>
      </c>
      <c r="D391">
        <v>13.73</v>
      </c>
      <c r="E391">
        <v>14.14</v>
      </c>
      <c r="F391">
        <v>14.14</v>
      </c>
      <c r="G391">
        <v>3203600</v>
      </c>
    </row>
    <row r="392" spans="1:7">
      <c r="A392" s="1">
        <v>44203</v>
      </c>
      <c r="B392">
        <v>14.06</v>
      </c>
      <c r="C392">
        <v>14.28</v>
      </c>
      <c r="D392">
        <v>13.84</v>
      </c>
      <c r="E392">
        <v>14.22</v>
      </c>
      <c r="F392">
        <v>14.22</v>
      </c>
      <c r="G392">
        <v>2318400</v>
      </c>
    </row>
    <row r="393" spans="1:7">
      <c r="A393" s="1">
        <v>44204</v>
      </c>
      <c r="B393">
        <v>13.8</v>
      </c>
      <c r="C393">
        <v>14.01</v>
      </c>
      <c r="D393">
        <v>12.96</v>
      </c>
      <c r="E393">
        <v>13.17</v>
      </c>
      <c r="F393">
        <v>13.17</v>
      </c>
      <c r="G393">
        <v>6492200</v>
      </c>
    </row>
    <row r="394" spans="1:7">
      <c r="A394" s="1">
        <v>44207</v>
      </c>
      <c r="B394">
        <v>12.8</v>
      </c>
      <c r="C394">
        <v>12.94</v>
      </c>
      <c r="D394">
        <v>12.5</v>
      </c>
      <c r="E394">
        <v>12.5</v>
      </c>
      <c r="F394">
        <v>12.5</v>
      </c>
      <c r="G394">
        <v>2660400</v>
      </c>
    </row>
    <row r="395" spans="1:7">
      <c r="A395" s="1">
        <v>44208</v>
      </c>
      <c r="B395">
        <v>12.48</v>
      </c>
      <c r="C395">
        <v>12.52</v>
      </c>
      <c r="D395">
        <v>11.93</v>
      </c>
      <c r="E395">
        <v>12.24</v>
      </c>
      <c r="F395">
        <v>12.24</v>
      </c>
      <c r="G395">
        <v>2785300</v>
      </c>
    </row>
    <row r="396" spans="1:7">
      <c r="A396" s="1">
        <v>44209</v>
      </c>
      <c r="B396">
        <v>12.27</v>
      </c>
      <c r="C396">
        <v>12.41</v>
      </c>
      <c r="D396">
        <v>12.07</v>
      </c>
      <c r="E396">
        <v>12.11</v>
      </c>
      <c r="F396">
        <v>12.11</v>
      </c>
      <c r="G396">
        <v>1999900</v>
      </c>
    </row>
    <row r="397" spans="1:7">
      <c r="A397" s="1">
        <v>44210</v>
      </c>
      <c r="B397">
        <v>12.16</v>
      </c>
      <c r="C397">
        <v>12.29</v>
      </c>
      <c r="D397">
        <v>11.97</v>
      </c>
      <c r="E397">
        <v>11.99</v>
      </c>
      <c r="F397">
        <v>11.99</v>
      </c>
      <c r="G397">
        <v>1574600</v>
      </c>
    </row>
    <row r="398" spans="1:7">
      <c r="A398" s="1">
        <v>44211</v>
      </c>
      <c r="B398">
        <v>11.91</v>
      </c>
      <c r="C398">
        <v>11.91</v>
      </c>
      <c r="D398">
        <v>11.24</v>
      </c>
      <c r="E398">
        <v>11.26</v>
      </c>
      <c r="F398">
        <v>11.26</v>
      </c>
      <c r="G398">
        <v>3284000</v>
      </c>
    </row>
    <row r="399" spans="1:7">
      <c r="A399" s="1">
        <v>44215</v>
      </c>
      <c r="B399">
        <v>11.38</v>
      </c>
      <c r="C399">
        <v>11.51</v>
      </c>
      <c r="D399">
        <v>11.18</v>
      </c>
      <c r="E399">
        <v>11.32</v>
      </c>
      <c r="F399">
        <v>11.32</v>
      </c>
      <c r="G399">
        <v>2484400</v>
      </c>
    </row>
    <row r="400" spans="1:7">
      <c r="A400" s="1">
        <v>44216</v>
      </c>
      <c r="B400">
        <v>11.61</v>
      </c>
      <c r="C400">
        <v>11.74</v>
      </c>
      <c r="D400">
        <v>11.51</v>
      </c>
      <c r="E400">
        <v>11.69</v>
      </c>
      <c r="F400">
        <v>11.69</v>
      </c>
      <c r="G400">
        <v>2029400</v>
      </c>
    </row>
    <row r="401" spans="1:7">
      <c r="A401" s="1">
        <v>44217</v>
      </c>
      <c r="B401">
        <v>11.69</v>
      </c>
      <c r="C401">
        <v>11.71</v>
      </c>
      <c r="D401">
        <v>11.11</v>
      </c>
      <c r="E401">
        <v>11.31</v>
      </c>
      <c r="F401">
        <v>11.31</v>
      </c>
      <c r="G401">
        <v>2741100</v>
      </c>
    </row>
    <row r="402" spans="1:7">
      <c r="A402" s="1">
        <v>44218</v>
      </c>
      <c r="B402">
        <v>11</v>
      </c>
      <c r="C402">
        <v>11.34</v>
      </c>
      <c r="D402">
        <v>10.84</v>
      </c>
      <c r="E402">
        <v>11.13</v>
      </c>
      <c r="F402">
        <v>11.13</v>
      </c>
      <c r="G402">
        <v>2080300</v>
      </c>
    </row>
    <row r="403" spans="1:7">
      <c r="A403" s="1">
        <v>44221</v>
      </c>
      <c r="B403">
        <v>11.17</v>
      </c>
      <c r="C403">
        <v>11.26</v>
      </c>
      <c r="D403">
        <v>10.7</v>
      </c>
      <c r="E403">
        <v>10.76</v>
      </c>
      <c r="F403">
        <v>10.76</v>
      </c>
      <c r="G403">
        <v>2976900</v>
      </c>
    </row>
    <row r="404" spans="1:7">
      <c r="A404" s="1">
        <v>44222</v>
      </c>
      <c r="B404">
        <v>10.8</v>
      </c>
      <c r="C404">
        <v>11.13</v>
      </c>
      <c r="D404">
        <v>10.7</v>
      </c>
      <c r="E404">
        <v>10.81</v>
      </c>
      <c r="F404">
        <v>10.81</v>
      </c>
      <c r="G404">
        <v>1867500</v>
      </c>
    </row>
    <row r="405" spans="1:7">
      <c r="A405" s="1">
        <v>44223</v>
      </c>
      <c r="B405">
        <v>10.6</v>
      </c>
      <c r="C405">
        <v>10.69</v>
      </c>
      <c r="D405">
        <v>10.29</v>
      </c>
      <c r="E405">
        <v>10.65</v>
      </c>
      <c r="F405">
        <v>10.65</v>
      </c>
      <c r="G405">
        <v>3069400</v>
      </c>
    </row>
    <row r="406" spans="1:7">
      <c r="A406" s="1">
        <v>44224</v>
      </c>
      <c r="B406">
        <v>10.91</v>
      </c>
      <c r="C406">
        <v>11.33</v>
      </c>
      <c r="D406">
        <v>10.86</v>
      </c>
      <c r="E406">
        <v>11.14</v>
      </c>
      <c r="F406">
        <v>11.14</v>
      </c>
      <c r="G406">
        <v>4513300</v>
      </c>
    </row>
    <row r="407" spans="1:7">
      <c r="A407" s="1">
        <v>44225</v>
      </c>
      <c r="B407">
        <v>11.54</v>
      </c>
      <c r="C407">
        <v>11.66</v>
      </c>
      <c r="D407">
        <v>11.06</v>
      </c>
      <c r="E407">
        <v>11.21</v>
      </c>
      <c r="F407">
        <v>11.21</v>
      </c>
      <c r="G407">
        <v>2712000</v>
      </c>
    </row>
    <row r="408" spans="1:7">
      <c r="A408" s="1">
        <v>44228</v>
      </c>
      <c r="B408">
        <v>11.76</v>
      </c>
      <c r="C408">
        <v>11.88</v>
      </c>
      <c r="D408">
        <v>11.3</v>
      </c>
      <c r="E408">
        <v>11.57</v>
      </c>
      <c r="F408">
        <v>11.57</v>
      </c>
      <c r="G408">
        <v>3644800</v>
      </c>
    </row>
    <row r="409" spans="1:7">
      <c r="A409" s="1">
        <v>44229</v>
      </c>
      <c r="B409">
        <v>11.2</v>
      </c>
      <c r="C409">
        <v>11.36</v>
      </c>
      <c r="D409">
        <v>11.05</v>
      </c>
      <c r="E409">
        <v>11.33</v>
      </c>
      <c r="F409">
        <v>11.33</v>
      </c>
      <c r="G409">
        <v>2423000</v>
      </c>
    </row>
    <row r="410" spans="1:7">
      <c r="A410" s="1">
        <v>44230</v>
      </c>
      <c r="B410">
        <v>11.41</v>
      </c>
      <c r="C410">
        <v>11.73</v>
      </c>
      <c r="D410">
        <v>11.3</v>
      </c>
      <c r="E410">
        <v>11.63</v>
      </c>
      <c r="F410">
        <v>11.63</v>
      </c>
      <c r="G410">
        <v>1821100</v>
      </c>
    </row>
    <row r="411" spans="1:7">
      <c r="A411" s="1">
        <v>44231</v>
      </c>
      <c r="B411">
        <v>11.22</v>
      </c>
      <c r="C411">
        <v>11.56</v>
      </c>
      <c r="D411">
        <v>11.04</v>
      </c>
      <c r="E411">
        <v>11.5</v>
      </c>
      <c r="F411">
        <v>11.5</v>
      </c>
      <c r="G411">
        <v>2975100</v>
      </c>
    </row>
    <row r="412" spans="1:7">
      <c r="A412" s="1">
        <v>44232</v>
      </c>
      <c r="B412">
        <v>12.94</v>
      </c>
      <c r="C412">
        <v>12.98</v>
      </c>
      <c r="D412">
        <v>12.26</v>
      </c>
      <c r="E412">
        <v>12.96</v>
      </c>
      <c r="F412">
        <v>12.96</v>
      </c>
      <c r="G412">
        <v>7363500</v>
      </c>
    </row>
    <row r="413" spans="1:7">
      <c r="A413" s="1">
        <v>44235</v>
      </c>
      <c r="B413">
        <v>13.23</v>
      </c>
      <c r="C413">
        <v>13.39</v>
      </c>
      <c r="D413">
        <v>12.96</v>
      </c>
      <c r="E413">
        <v>13.32</v>
      </c>
      <c r="F413">
        <v>13.32</v>
      </c>
      <c r="G413">
        <v>2842700</v>
      </c>
    </row>
    <row r="414" spans="1:7">
      <c r="A414" s="1">
        <v>44236</v>
      </c>
      <c r="B414">
        <v>13.32</v>
      </c>
      <c r="C414">
        <v>13.58</v>
      </c>
      <c r="D414">
        <v>13.11</v>
      </c>
      <c r="E414">
        <v>13.27</v>
      </c>
      <c r="F414">
        <v>13.27</v>
      </c>
      <c r="G414">
        <v>2772400</v>
      </c>
    </row>
    <row r="415" spans="1:7">
      <c r="A415" s="1">
        <v>44237</v>
      </c>
      <c r="B415">
        <v>13.35</v>
      </c>
      <c r="C415">
        <v>13.51</v>
      </c>
      <c r="D415">
        <v>13.02</v>
      </c>
      <c r="E415">
        <v>13.25</v>
      </c>
      <c r="F415">
        <v>13.25</v>
      </c>
      <c r="G415">
        <v>1394100</v>
      </c>
    </row>
    <row r="416" spans="1:7">
      <c r="A416" s="1">
        <v>44238</v>
      </c>
      <c r="B416">
        <v>13.17</v>
      </c>
      <c r="C416">
        <v>13.35</v>
      </c>
      <c r="D416">
        <v>12.87</v>
      </c>
      <c r="E416">
        <v>13.03</v>
      </c>
      <c r="F416">
        <v>13.03</v>
      </c>
      <c r="G416">
        <v>1403900</v>
      </c>
    </row>
    <row r="417" spans="1:7">
      <c r="A417" s="1">
        <v>44239</v>
      </c>
      <c r="B417">
        <v>12.87</v>
      </c>
      <c r="C417">
        <v>13.23</v>
      </c>
      <c r="D417">
        <v>12.7</v>
      </c>
      <c r="E417">
        <v>13.04</v>
      </c>
      <c r="F417">
        <v>13.04</v>
      </c>
      <c r="G417">
        <v>1467600</v>
      </c>
    </row>
    <row r="418" spans="1:7">
      <c r="A418" s="1">
        <v>44243</v>
      </c>
      <c r="B418">
        <v>12.88</v>
      </c>
      <c r="C418">
        <v>13.1</v>
      </c>
      <c r="D418">
        <v>12.74</v>
      </c>
      <c r="E418">
        <v>12.79</v>
      </c>
      <c r="F418">
        <v>12.79</v>
      </c>
      <c r="G418">
        <v>1770800</v>
      </c>
    </row>
    <row r="419" spans="1:7">
      <c r="A419" s="1">
        <v>44244</v>
      </c>
      <c r="B419">
        <v>12.61</v>
      </c>
      <c r="C419">
        <v>12.61</v>
      </c>
      <c r="D419">
        <v>12.27</v>
      </c>
      <c r="E419">
        <v>12.41</v>
      </c>
      <c r="F419">
        <v>12.41</v>
      </c>
      <c r="G419">
        <v>1879100</v>
      </c>
    </row>
    <row r="420" spans="1:7">
      <c r="A420" s="1">
        <v>44245</v>
      </c>
      <c r="B420">
        <v>12.43</v>
      </c>
      <c r="C420">
        <v>12.59</v>
      </c>
      <c r="D420">
        <v>12.08</v>
      </c>
      <c r="E420">
        <v>12.12</v>
      </c>
      <c r="F420">
        <v>12.12</v>
      </c>
      <c r="G420">
        <v>1642900</v>
      </c>
    </row>
    <row r="421" spans="1:7">
      <c r="A421" s="1">
        <v>44246</v>
      </c>
      <c r="B421">
        <v>12.21</v>
      </c>
      <c r="C421">
        <v>12.3</v>
      </c>
      <c r="D421">
        <v>11.97</v>
      </c>
      <c r="E421">
        <v>12.09</v>
      </c>
      <c r="F421">
        <v>12.09</v>
      </c>
      <c r="G421">
        <v>1468200</v>
      </c>
    </row>
    <row r="422" spans="1:7">
      <c r="A422" s="1">
        <v>44249</v>
      </c>
      <c r="B422">
        <v>12.2</v>
      </c>
      <c r="C422">
        <v>12.63</v>
      </c>
      <c r="D422">
        <v>12.18</v>
      </c>
      <c r="E422">
        <v>12.58</v>
      </c>
      <c r="F422">
        <v>12.58</v>
      </c>
      <c r="G422">
        <v>1815600</v>
      </c>
    </row>
    <row r="423" spans="1:7">
      <c r="A423" s="1">
        <v>44250</v>
      </c>
      <c r="B423">
        <v>12.46</v>
      </c>
      <c r="C423">
        <v>12.46</v>
      </c>
      <c r="D423">
        <v>11.83</v>
      </c>
      <c r="E423">
        <v>12.2</v>
      </c>
      <c r="F423">
        <v>12.2</v>
      </c>
      <c r="G423">
        <v>1925900</v>
      </c>
    </row>
    <row r="424" spans="1:7">
      <c r="A424" s="1">
        <v>44251</v>
      </c>
      <c r="B424">
        <v>12.02</v>
      </c>
      <c r="C424">
        <v>12.48</v>
      </c>
      <c r="D424">
        <v>11.9</v>
      </c>
      <c r="E424">
        <v>12.4</v>
      </c>
      <c r="F424">
        <v>12.4</v>
      </c>
      <c r="G424">
        <v>1286400</v>
      </c>
    </row>
    <row r="425" spans="1:7">
      <c r="A425" s="1">
        <v>44252</v>
      </c>
      <c r="B425">
        <v>12.14</v>
      </c>
      <c r="C425">
        <v>12.33</v>
      </c>
      <c r="D425">
        <v>11.52</v>
      </c>
      <c r="E425">
        <v>11.58</v>
      </c>
      <c r="F425">
        <v>11.58</v>
      </c>
      <c r="G425">
        <v>2358000</v>
      </c>
    </row>
    <row r="426" spans="1:7">
      <c r="A426" s="1">
        <v>44253</v>
      </c>
      <c r="B426">
        <v>11.43</v>
      </c>
      <c r="C426">
        <v>11.57</v>
      </c>
      <c r="D426">
        <v>10.39</v>
      </c>
      <c r="E426">
        <v>10.48</v>
      </c>
      <c r="F426">
        <v>10.48</v>
      </c>
      <c r="G426">
        <v>3730500</v>
      </c>
    </row>
    <row r="427" spans="1:7">
      <c r="A427" s="1">
        <v>44256</v>
      </c>
      <c r="B427">
        <v>10.74</v>
      </c>
      <c r="C427">
        <v>10.87</v>
      </c>
      <c r="D427">
        <v>10.220000000000001</v>
      </c>
      <c r="E427">
        <v>10.46</v>
      </c>
      <c r="F427">
        <v>10.46</v>
      </c>
      <c r="G427">
        <v>2775500</v>
      </c>
    </row>
    <row r="428" spans="1:7">
      <c r="A428" s="1">
        <v>44257</v>
      </c>
      <c r="B428">
        <v>10.58</v>
      </c>
      <c r="C428">
        <v>11.1</v>
      </c>
      <c r="D428">
        <v>10.45</v>
      </c>
      <c r="E428">
        <v>10.96</v>
      </c>
      <c r="F428">
        <v>10.96</v>
      </c>
      <c r="G428">
        <v>3081200</v>
      </c>
    </row>
    <row r="429" spans="1:7">
      <c r="A429" s="1">
        <v>44258</v>
      </c>
      <c r="B429">
        <v>10.77</v>
      </c>
      <c r="C429">
        <v>10.99</v>
      </c>
      <c r="D429">
        <v>10.4</v>
      </c>
      <c r="E429">
        <v>10.94</v>
      </c>
      <c r="F429">
        <v>10.94</v>
      </c>
      <c r="G429">
        <v>2999600</v>
      </c>
    </row>
    <row r="430" spans="1:7">
      <c r="A430" s="1">
        <v>44259</v>
      </c>
      <c r="B430">
        <v>10.9</v>
      </c>
      <c r="C430">
        <v>11.49</v>
      </c>
      <c r="D430">
        <v>10.87</v>
      </c>
      <c r="E430">
        <v>11.16</v>
      </c>
      <c r="F430">
        <v>11.16</v>
      </c>
      <c r="G430">
        <v>2831400</v>
      </c>
    </row>
    <row r="431" spans="1:7">
      <c r="A431" s="1">
        <v>44260</v>
      </c>
      <c r="B431">
        <v>11.15</v>
      </c>
      <c r="C431">
        <v>11.36</v>
      </c>
      <c r="D431">
        <v>10.9</v>
      </c>
      <c r="E431">
        <v>11.34</v>
      </c>
      <c r="F431">
        <v>11.34</v>
      </c>
      <c r="G431">
        <v>1839100</v>
      </c>
    </row>
    <row r="432" spans="1:7">
      <c r="A432" s="1">
        <v>44263</v>
      </c>
      <c r="B432">
        <v>11.27</v>
      </c>
      <c r="C432">
        <v>11.42</v>
      </c>
      <c r="D432">
        <v>10.99</v>
      </c>
      <c r="E432">
        <v>11.11</v>
      </c>
      <c r="F432">
        <v>11.11</v>
      </c>
      <c r="G432">
        <v>1300200</v>
      </c>
    </row>
    <row r="433" spans="1:7">
      <c r="A433" s="1">
        <v>44264</v>
      </c>
      <c r="B433">
        <v>11.4</v>
      </c>
      <c r="C433">
        <v>11.64</v>
      </c>
      <c r="D433">
        <v>11.22</v>
      </c>
      <c r="E433">
        <v>11.34</v>
      </c>
      <c r="F433">
        <v>11.34</v>
      </c>
      <c r="G433">
        <v>1759800</v>
      </c>
    </row>
    <row r="434" spans="1:7">
      <c r="A434" s="1">
        <v>44265</v>
      </c>
      <c r="B434">
        <v>11.4</v>
      </c>
      <c r="C434">
        <v>11.42</v>
      </c>
      <c r="D434">
        <v>11.13</v>
      </c>
      <c r="E434">
        <v>11.25</v>
      </c>
      <c r="F434">
        <v>11.25</v>
      </c>
      <c r="G434">
        <v>1392600</v>
      </c>
    </row>
    <row r="435" spans="1:7">
      <c r="A435" s="1">
        <v>44266</v>
      </c>
      <c r="B435">
        <v>11.35</v>
      </c>
      <c r="C435">
        <v>11.6</v>
      </c>
      <c r="D435">
        <v>11.14</v>
      </c>
      <c r="E435">
        <v>11.35</v>
      </c>
      <c r="F435">
        <v>11.35</v>
      </c>
      <c r="G435">
        <v>2048000</v>
      </c>
    </row>
    <row r="436" spans="1:7">
      <c r="A436" s="1">
        <v>44267</v>
      </c>
      <c r="B436">
        <v>11.11</v>
      </c>
      <c r="C436">
        <v>11.57</v>
      </c>
      <c r="D436">
        <v>11</v>
      </c>
      <c r="E436">
        <v>11.47</v>
      </c>
      <c r="F436">
        <v>11.47</v>
      </c>
      <c r="G436">
        <v>1660500</v>
      </c>
    </row>
    <row r="437" spans="1:7">
      <c r="A437" s="1">
        <v>44270</v>
      </c>
      <c r="B437">
        <v>11.5</v>
      </c>
      <c r="C437">
        <v>11.78</v>
      </c>
      <c r="D437">
        <v>11.42</v>
      </c>
      <c r="E437">
        <v>11.48</v>
      </c>
      <c r="F437">
        <v>11.48</v>
      </c>
      <c r="G437">
        <v>2879900</v>
      </c>
    </row>
    <row r="438" spans="1:7">
      <c r="A438" s="1">
        <v>44271</v>
      </c>
      <c r="B438">
        <v>11.55</v>
      </c>
      <c r="C438">
        <v>11.56</v>
      </c>
      <c r="D438">
        <v>11.28</v>
      </c>
      <c r="E438">
        <v>11.51</v>
      </c>
      <c r="F438">
        <v>11.51</v>
      </c>
      <c r="G438">
        <v>1986400</v>
      </c>
    </row>
    <row r="439" spans="1:7">
      <c r="A439" s="1">
        <v>44272</v>
      </c>
      <c r="B439">
        <v>11.41</v>
      </c>
      <c r="C439">
        <v>12.14</v>
      </c>
      <c r="D439">
        <v>11.34</v>
      </c>
      <c r="E439">
        <v>12.05</v>
      </c>
      <c r="F439">
        <v>12.05</v>
      </c>
      <c r="G439">
        <v>2110800</v>
      </c>
    </row>
    <row r="440" spans="1:7">
      <c r="A440" s="1">
        <v>44273</v>
      </c>
      <c r="B440">
        <v>11.9</v>
      </c>
      <c r="C440">
        <v>12.37</v>
      </c>
      <c r="D440">
        <v>11.72</v>
      </c>
      <c r="E440">
        <v>11.87</v>
      </c>
      <c r="F440">
        <v>11.87</v>
      </c>
      <c r="G440">
        <v>2487800</v>
      </c>
    </row>
    <row r="441" spans="1:7">
      <c r="A441" s="1">
        <v>44274</v>
      </c>
      <c r="B441">
        <v>11.95</v>
      </c>
      <c r="C441">
        <v>12.17</v>
      </c>
      <c r="D441">
        <v>11.76</v>
      </c>
      <c r="E441">
        <v>12</v>
      </c>
      <c r="F441">
        <v>12</v>
      </c>
      <c r="G441">
        <v>3096100</v>
      </c>
    </row>
    <row r="442" spans="1:7">
      <c r="A442" s="1">
        <v>44277</v>
      </c>
      <c r="B442">
        <v>11.92</v>
      </c>
      <c r="C442">
        <v>12.11</v>
      </c>
      <c r="D442">
        <v>11.64</v>
      </c>
      <c r="E442">
        <v>11.67</v>
      </c>
      <c r="F442">
        <v>11.67</v>
      </c>
      <c r="G442">
        <v>1513500</v>
      </c>
    </row>
    <row r="443" spans="1:7">
      <c r="A443" s="1">
        <v>44278</v>
      </c>
      <c r="B443">
        <v>11.59</v>
      </c>
      <c r="C443">
        <v>11.6</v>
      </c>
      <c r="D443">
        <v>11</v>
      </c>
      <c r="E443">
        <v>11.02</v>
      </c>
      <c r="F443">
        <v>11.02</v>
      </c>
      <c r="G443">
        <v>2222600</v>
      </c>
    </row>
    <row r="444" spans="1:7">
      <c r="A444" s="1">
        <v>44279</v>
      </c>
      <c r="B444">
        <v>11.14</v>
      </c>
      <c r="C444">
        <v>11.14</v>
      </c>
      <c r="D444">
        <v>10.78</v>
      </c>
      <c r="E444">
        <v>10.82</v>
      </c>
      <c r="F444">
        <v>10.82</v>
      </c>
      <c r="G444">
        <v>1480700</v>
      </c>
    </row>
    <row r="445" spans="1:7">
      <c r="A445" s="1">
        <v>44280</v>
      </c>
      <c r="B445">
        <v>10.7</v>
      </c>
      <c r="C445">
        <v>10.92</v>
      </c>
      <c r="D445">
        <v>10.56</v>
      </c>
      <c r="E445">
        <v>10.72</v>
      </c>
      <c r="F445">
        <v>10.72</v>
      </c>
      <c r="G445">
        <v>1312800</v>
      </c>
    </row>
    <row r="446" spans="1:7">
      <c r="A446" s="1">
        <v>44281</v>
      </c>
      <c r="B446">
        <v>10.72</v>
      </c>
      <c r="C446">
        <v>10.94</v>
      </c>
      <c r="D446">
        <v>10.63</v>
      </c>
      <c r="E446">
        <v>10.91</v>
      </c>
      <c r="F446">
        <v>10.91</v>
      </c>
      <c r="G446">
        <v>1239600</v>
      </c>
    </row>
    <row r="447" spans="1:7">
      <c r="A447" s="1">
        <v>44284</v>
      </c>
      <c r="B447">
        <v>10.75</v>
      </c>
      <c r="C447">
        <v>10.93</v>
      </c>
      <c r="D447">
        <v>10.49</v>
      </c>
      <c r="E447">
        <v>10.77</v>
      </c>
      <c r="F447">
        <v>10.77</v>
      </c>
      <c r="G447">
        <v>1705100</v>
      </c>
    </row>
    <row r="448" spans="1:7">
      <c r="A448" s="1">
        <v>44285</v>
      </c>
      <c r="B448">
        <v>10.51</v>
      </c>
      <c r="C448">
        <v>10.58</v>
      </c>
      <c r="D448">
        <v>10.31</v>
      </c>
      <c r="E448">
        <v>10.44</v>
      </c>
      <c r="F448">
        <v>10.44</v>
      </c>
      <c r="G448">
        <v>1909700</v>
      </c>
    </row>
    <row r="449" spans="1:7">
      <c r="A449" s="1">
        <v>44286</v>
      </c>
      <c r="B449">
        <v>10.51</v>
      </c>
      <c r="C449">
        <v>11.02</v>
      </c>
      <c r="D449">
        <v>10.5</v>
      </c>
      <c r="E449">
        <v>10.79</v>
      </c>
      <c r="F449">
        <v>10.79</v>
      </c>
      <c r="G449">
        <v>2515900</v>
      </c>
    </row>
    <row r="450" spans="1:7">
      <c r="A450" s="1">
        <v>44287</v>
      </c>
      <c r="B450">
        <v>11.01</v>
      </c>
      <c r="C450">
        <v>11.47</v>
      </c>
      <c r="D450">
        <v>10.99</v>
      </c>
      <c r="E450">
        <v>11.32</v>
      </c>
      <c r="F450">
        <v>11.32</v>
      </c>
      <c r="G450">
        <v>3270400</v>
      </c>
    </row>
    <row r="451" spans="1:7">
      <c r="A451" s="1">
        <v>44291</v>
      </c>
      <c r="B451">
        <v>11.29</v>
      </c>
      <c r="C451">
        <v>11.41</v>
      </c>
      <c r="D451">
        <v>11.19</v>
      </c>
      <c r="E451">
        <v>11.25</v>
      </c>
      <c r="F451">
        <v>11.25</v>
      </c>
      <c r="G451">
        <v>1181000</v>
      </c>
    </row>
    <row r="452" spans="1:7">
      <c r="A452" s="1">
        <v>44292</v>
      </c>
      <c r="B452">
        <v>11.35</v>
      </c>
      <c r="C452">
        <v>11.55</v>
      </c>
      <c r="D452">
        <v>11.29</v>
      </c>
      <c r="E452">
        <v>11.37</v>
      </c>
      <c r="F452">
        <v>11.37</v>
      </c>
      <c r="G452">
        <v>1890400</v>
      </c>
    </row>
    <row r="453" spans="1:7">
      <c r="A453" s="1">
        <v>44293</v>
      </c>
      <c r="B453">
        <v>11.35</v>
      </c>
      <c r="C453">
        <v>11.35</v>
      </c>
      <c r="D453">
        <v>11.12</v>
      </c>
      <c r="E453">
        <v>11.17</v>
      </c>
      <c r="F453">
        <v>11.17</v>
      </c>
      <c r="G453">
        <v>1548600</v>
      </c>
    </row>
    <row r="454" spans="1:7">
      <c r="A454" s="1">
        <v>44294</v>
      </c>
      <c r="B454">
        <v>11.48</v>
      </c>
      <c r="C454">
        <v>11.6</v>
      </c>
      <c r="D454">
        <v>11.4</v>
      </c>
      <c r="E454">
        <v>11.44</v>
      </c>
      <c r="F454">
        <v>11.44</v>
      </c>
      <c r="G454">
        <v>1553000</v>
      </c>
    </row>
    <row r="455" spans="1:7">
      <c r="A455" s="1">
        <v>44295</v>
      </c>
      <c r="B455">
        <v>11.2</v>
      </c>
      <c r="C455">
        <v>11.43</v>
      </c>
      <c r="D455">
        <v>11.13</v>
      </c>
      <c r="E455">
        <v>11.34</v>
      </c>
      <c r="F455">
        <v>11.34</v>
      </c>
      <c r="G455">
        <v>1248300</v>
      </c>
    </row>
    <row r="456" spans="1:7">
      <c r="A456" s="1">
        <v>44298</v>
      </c>
      <c r="B456">
        <v>11.27</v>
      </c>
      <c r="C456">
        <v>11.3</v>
      </c>
      <c r="D456">
        <v>10.91</v>
      </c>
      <c r="E456">
        <v>10.99</v>
      </c>
      <c r="F456">
        <v>10.99</v>
      </c>
      <c r="G456">
        <v>1175500</v>
      </c>
    </row>
    <row r="457" spans="1:7">
      <c r="A457" s="1">
        <v>44299</v>
      </c>
      <c r="B457">
        <v>11.16</v>
      </c>
      <c r="C457">
        <v>11.39</v>
      </c>
      <c r="D457">
        <v>11.15</v>
      </c>
      <c r="E457">
        <v>11.25</v>
      </c>
      <c r="F457">
        <v>11.25</v>
      </c>
      <c r="G457">
        <v>1126700</v>
      </c>
    </row>
    <row r="458" spans="1:7">
      <c r="A458" s="1">
        <v>44300</v>
      </c>
      <c r="B458">
        <v>11.22</v>
      </c>
      <c r="C458">
        <v>11.37</v>
      </c>
      <c r="D458">
        <v>10.81</v>
      </c>
      <c r="E458">
        <v>10.81</v>
      </c>
      <c r="F458">
        <v>10.81</v>
      </c>
      <c r="G458">
        <v>1161200</v>
      </c>
    </row>
    <row r="459" spans="1:7">
      <c r="A459" s="1">
        <v>44301</v>
      </c>
      <c r="B459">
        <v>10.94</v>
      </c>
      <c r="C459">
        <v>11.35</v>
      </c>
      <c r="D459">
        <v>10.94</v>
      </c>
      <c r="E459">
        <v>11.16</v>
      </c>
      <c r="F459">
        <v>11.16</v>
      </c>
      <c r="G459">
        <v>1376500</v>
      </c>
    </row>
    <row r="460" spans="1:7">
      <c r="A460" s="1">
        <v>44302</v>
      </c>
      <c r="B460">
        <v>11.4</v>
      </c>
      <c r="C460">
        <v>11.41</v>
      </c>
      <c r="D460">
        <v>11.17</v>
      </c>
      <c r="E460">
        <v>11.32</v>
      </c>
      <c r="F460">
        <v>11.32</v>
      </c>
      <c r="G460">
        <v>1435300</v>
      </c>
    </row>
    <row r="461" spans="1:7">
      <c r="A461" s="1">
        <v>44305</v>
      </c>
      <c r="B461">
        <v>11.24</v>
      </c>
      <c r="C461">
        <v>11.38</v>
      </c>
      <c r="D461">
        <v>11.17</v>
      </c>
      <c r="E461">
        <v>11.3</v>
      </c>
      <c r="F461">
        <v>11.3</v>
      </c>
      <c r="G461">
        <v>1194900</v>
      </c>
    </row>
    <row r="462" spans="1:7">
      <c r="A462" s="1">
        <v>44306</v>
      </c>
      <c r="B462">
        <v>11.23</v>
      </c>
      <c r="C462">
        <v>11.54</v>
      </c>
      <c r="D462">
        <v>11.17</v>
      </c>
      <c r="E462">
        <v>11.48</v>
      </c>
      <c r="F462">
        <v>11.48</v>
      </c>
      <c r="G462">
        <v>1576400</v>
      </c>
    </row>
    <row r="463" spans="1:7">
      <c r="A463" s="1">
        <v>44307</v>
      </c>
      <c r="B463">
        <v>11.5</v>
      </c>
      <c r="C463">
        <v>11.83</v>
      </c>
      <c r="D463">
        <v>11.48</v>
      </c>
      <c r="E463">
        <v>11.79</v>
      </c>
      <c r="F463">
        <v>11.79</v>
      </c>
      <c r="G463">
        <v>1439000</v>
      </c>
    </row>
    <row r="464" spans="1:7">
      <c r="A464" s="1">
        <v>44308</v>
      </c>
      <c r="B464">
        <v>11.61</v>
      </c>
      <c r="C464">
        <v>11.61</v>
      </c>
      <c r="D464">
        <v>11.22</v>
      </c>
      <c r="E464">
        <v>11.26</v>
      </c>
      <c r="F464">
        <v>11.26</v>
      </c>
      <c r="G464">
        <v>1287900</v>
      </c>
    </row>
    <row r="465" spans="1:7">
      <c r="A465" s="1">
        <v>44309</v>
      </c>
      <c r="B465">
        <v>11.36</v>
      </c>
      <c r="C465">
        <v>11.54</v>
      </c>
      <c r="D465">
        <v>11.02</v>
      </c>
      <c r="E465">
        <v>11.04</v>
      </c>
      <c r="F465">
        <v>11.04</v>
      </c>
      <c r="G465">
        <v>1405100</v>
      </c>
    </row>
    <row r="466" spans="1:7">
      <c r="A466" s="1">
        <v>44312</v>
      </c>
      <c r="B466">
        <v>11</v>
      </c>
      <c r="C466">
        <v>11.15</v>
      </c>
      <c r="D466">
        <v>10.88</v>
      </c>
      <c r="E466">
        <v>11.13</v>
      </c>
      <c r="F466">
        <v>11.13</v>
      </c>
      <c r="G466">
        <v>1046200</v>
      </c>
    </row>
    <row r="467" spans="1:7">
      <c r="A467" s="1">
        <v>44313</v>
      </c>
      <c r="B467">
        <v>11.11</v>
      </c>
      <c r="C467">
        <v>11.18</v>
      </c>
      <c r="D467">
        <v>10.84</v>
      </c>
      <c r="E467">
        <v>10.86</v>
      </c>
      <c r="F467">
        <v>10.86</v>
      </c>
      <c r="G467">
        <v>1250300</v>
      </c>
    </row>
    <row r="468" spans="1:7">
      <c r="A468" s="1">
        <v>44314</v>
      </c>
      <c r="B468">
        <v>10.77</v>
      </c>
      <c r="C468">
        <v>11</v>
      </c>
      <c r="D468">
        <v>10.62</v>
      </c>
      <c r="E468">
        <v>10.94</v>
      </c>
      <c r="F468">
        <v>10.94</v>
      </c>
      <c r="G468">
        <v>1203200</v>
      </c>
    </row>
    <row r="469" spans="1:7">
      <c r="A469" s="1">
        <v>44315</v>
      </c>
      <c r="B469">
        <v>10.82</v>
      </c>
      <c r="C469">
        <v>10.83</v>
      </c>
      <c r="D469">
        <v>10.56</v>
      </c>
      <c r="E469">
        <v>10.81</v>
      </c>
      <c r="F469">
        <v>10.81</v>
      </c>
      <c r="G469">
        <v>1896100</v>
      </c>
    </row>
    <row r="470" spans="1:7">
      <c r="A470" s="1">
        <v>44316</v>
      </c>
      <c r="B470">
        <v>10.67</v>
      </c>
      <c r="C470">
        <v>10.73</v>
      </c>
      <c r="D470">
        <v>9.83</v>
      </c>
      <c r="E470">
        <v>9.8699999999999992</v>
      </c>
      <c r="F470">
        <v>9.8699999999999992</v>
      </c>
      <c r="G470">
        <v>4270700</v>
      </c>
    </row>
    <row r="471" spans="1:7">
      <c r="A471" s="1">
        <v>44319</v>
      </c>
      <c r="B471">
        <v>10.119999999999999</v>
      </c>
      <c r="C471">
        <v>10.7</v>
      </c>
      <c r="D471">
        <v>10.119999999999999</v>
      </c>
      <c r="E471">
        <v>10.61</v>
      </c>
      <c r="F471">
        <v>10.61</v>
      </c>
      <c r="G471">
        <v>2690400</v>
      </c>
    </row>
    <row r="472" spans="1:7">
      <c r="A472" s="1">
        <v>44320</v>
      </c>
      <c r="B472">
        <v>10.53</v>
      </c>
      <c r="C472">
        <v>10.83</v>
      </c>
      <c r="D472">
        <v>10.29</v>
      </c>
      <c r="E472">
        <v>10.4</v>
      </c>
      <c r="F472">
        <v>10.4</v>
      </c>
      <c r="G472">
        <v>2045300</v>
      </c>
    </row>
    <row r="473" spans="1:7">
      <c r="A473" s="1">
        <v>44321</v>
      </c>
      <c r="B473">
        <v>10.48</v>
      </c>
      <c r="C473">
        <v>10.64</v>
      </c>
      <c r="D473">
        <v>10.33</v>
      </c>
      <c r="E473">
        <v>10.64</v>
      </c>
      <c r="F473">
        <v>10.64</v>
      </c>
      <c r="G473">
        <v>1027000</v>
      </c>
    </row>
    <row r="474" spans="1:7">
      <c r="A474" s="1">
        <v>44322</v>
      </c>
      <c r="B474">
        <v>10.84</v>
      </c>
      <c r="C474">
        <v>11.24</v>
      </c>
      <c r="D474">
        <v>10.82</v>
      </c>
      <c r="E474">
        <v>11.02</v>
      </c>
      <c r="F474">
        <v>11.02</v>
      </c>
      <c r="G474">
        <v>2222000</v>
      </c>
    </row>
    <row r="475" spans="1:7">
      <c r="A475" s="1">
        <v>44323</v>
      </c>
      <c r="B475">
        <v>11.25</v>
      </c>
      <c r="C475">
        <v>11.38</v>
      </c>
      <c r="D475">
        <v>11.05</v>
      </c>
      <c r="E475">
        <v>11.15</v>
      </c>
      <c r="F475">
        <v>11.15</v>
      </c>
      <c r="G475">
        <v>1569700</v>
      </c>
    </row>
    <row r="476" spans="1:7">
      <c r="A476" s="1">
        <v>44326</v>
      </c>
      <c r="B476">
        <v>11.36</v>
      </c>
      <c r="C476">
        <v>11.43</v>
      </c>
      <c r="D476">
        <v>10.95</v>
      </c>
      <c r="E476">
        <v>11</v>
      </c>
      <c r="F476">
        <v>11</v>
      </c>
      <c r="G476">
        <v>2978900</v>
      </c>
    </row>
    <row r="477" spans="1:7">
      <c r="A477" s="1">
        <v>44327</v>
      </c>
      <c r="B477">
        <v>10.7</v>
      </c>
      <c r="C477">
        <v>11.07</v>
      </c>
      <c r="D477">
        <v>10.65</v>
      </c>
      <c r="E477">
        <v>11.04</v>
      </c>
      <c r="F477">
        <v>11.04</v>
      </c>
      <c r="G477">
        <v>1213100</v>
      </c>
    </row>
    <row r="478" spans="1:7">
      <c r="A478" s="1">
        <v>44328</v>
      </c>
      <c r="B478">
        <v>11.06</v>
      </c>
      <c r="C478">
        <v>11.11</v>
      </c>
      <c r="D478">
        <v>10.78</v>
      </c>
      <c r="E478">
        <v>10.87</v>
      </c>
      <c r="F478">
        <v>10.87</v>
      </c>
      <c r="G478">
        <v>1337500</v>
      </c>
    </row>
    <row r="479" spans="1:7">
      <c r="A479" s="1">
        <v>44329</v>
      </c>
      <c r="B479">
        <v>10.78</v>
      </c>
      <c r="C479">
        <v>10.96</v>
      </c>
      <c r="D479">
        <v>10.71</v>
      </c>
      <c r="E479">
        <v>10.82</v>
      </c>
      <c r="F479">
        <v>10.82</v>
      </c>
      <c r="G479">
        <v>1144100</v>
      </c>
    </row>
    <row r="480" spans="1:7">
      <c r="A480" s="1">
        <v>44330</v>
      </c>
      <c r="B480">
        <v>10.95</v>
      </c>
      <c r="C480">
        <v>11.15</v>
      </c>
      <c r="D480">
        <v>10.93</v>
      </c>
      <c r="E480">
        <v>11.12</v>
      </c>
      <c r="F480">
        <v>11.12</v>
      </c>
      <c r="G480">
        <v>929500</v>
      </c>
    </row>
    <row r="481" spans="1:7">
      <c r="A481" s="1">
        <v>44333</v>
      </c>
      <c r="B481">
        <v>11.24</v>
      </c>
      <c r="C481">
        <v>11.81</v>
      </c>
      <c r="D481">
        <v>11.18</v>
      </c>
      <c r="E481">
        <v>11.65</v>
      </c>
      <c r="F481">
        <v>11.65</v>
      </c>
      <c r="G481">
        <v>2256300</v>
      </c>
    </row>
    <row r="482" spans="1:7">
      <c r="A482" s="1">
        <v>44334</v>
      </c>
      <c r="B482">
        <v>11.69</v>
      </c>
      <c r="C482">
        <v>11.76</v>
      </c>
      <c r="D482">
        <v>11.48</v>
      </c>
      <c r="E482">
        <v>11.58</v>
      </c>
      <c r="F482">
        <v>11.58</v>
      </c>
      <c r="G482">
        <v>1216300</v>
      </c>
    </row>
    <row r="483" spans="1:7">
      <c r="A483" s="1">
        <v>44335</v>
      </c>
      <c r="B483">
        <v>11.39</v>
      </c>
      <c r="C483">
        <v>11.81</v>
      </c>
      <c r="D483">
        <v>11.33</v>
      </c>
      <c r="E483">
        <v>11.47</v>
      </c>
      <c r="F483">
        <v>11.47</v>
      </c>
      <c r="G483">
        <v>2075400</v>
      </c>
    </row>
    <row r="484" spans="1:7">
      <c r="A484" s="1">
        <v>44336</v>
      </c>
      <c r="B484">
        <v>11.45</v>
      </c>
      <c r="C484">
        <v>11.81</v>
      </c>
      <c r="D484">
        <v>11.41</v>
      </c>
      <c r="E484">
        <v>11.76</v>
      </c>
      <c r="F484">
        <v>11.76</v>
      </c>
      <c r="G484">
        <v>1360200</v>
      </c>
    </row>
    <row r="485" spans="1:7">
      <c r="A485" s="1">
        <v>44337</v>
      </c>
      <c r="B485">
        <v>11.84</v>
      </c>
      <c r="C485">
        <v>12.02</v>
      </c>
      <c r="D485">
        <v>11.68</v>
      </c>
      <c r="E485">
        <v>11.81</v>
      </c>
      <c r="F485">
        <v>11.81</v>
      </c>
      <c r="G485">
        <v>2050600</v>
      </c>
    </row>
    <row r="486" spans="1:7">
      <c r="A486" s="1">
        <v>44340</v>
      </c>
      <c r="B486">
        <v>11.88</v>
      </c>
      <c r="C486">
        <v>11.93</v>
      </c>
      <c r="D486">
        <v>11.73</v>
      </c>
      <c r="E486">
        <v>11.89</v>
      </c>
      <c r="F486">
        <v>11.89</v>
      </c>
      <c r="G486">
        <v>759600</v>
      </c>
    </row>
    <row r="487" spans="1:7">
      <c r="A487" s="1">
        <v>44341</v>
      </c>
      <c r="B487">
        <v>11.93</v>
      </c>
      <c r="C487">
        <v>11.95</v>
      </c>
      <c r="D487">
        <v>11.66</v>
      </c>
      <c r="E487">
        <v>11.85</v>
      </c>
      <c r="F487">
        <v>11.85</v>
      </c>
      <c r="G487">
        <v>1246100</v>
      </c>
    </row>
    <row r="488" spans="1:7">
      <c r="A488" s="1">
        <v>44342</v>
      </c>
      <c r="B488">
        <v>12</v>
      </c>
      <c r="C488">
        <v>12.21</v>
      </c>
      <c r="D488">
        <v>11.86</v>
      </c>
      <c r="E488">
        <v>11.92</v>
      </c>
      <c r="F488">
        <v>11.92</v>
      </c>
      <c r="G488">
        <v>1388800</v>
      </c>
    </row>
    <row r="489" spans="1:7">
      <c r="A489" s="1">
        <v>44343</v>
      </c>
      <c r="B489">
        <v>11.85</v>
      </c>
      <c r="C489">
        <v>11.89</v>
      </c>
      <c r="D489">
        <v>11.69</v>
      </c>
      <c r="E489">
        <v>11.81</v>
      </c>
      <c r="F489">
        <v>11.81</v>
      </c>
      <c r="G489">
        <v>957000</v>
      </c>
    </row>
    <row r="490" spans="1:7">
      <c r="A490" s="1">
        <v>44344</v>
      </c>
      <c r="B490">
        <v>11.72</v>
      </c>
      <c r="C490">
        <v>11.89</v>
      </c>
      <c r="D490">
        <v>11.63</v>
      </c>
      <c r="E490">
        <v>11.88</v>
      </c>
      <c r="F490">
        <v>11.88</v>
      </c>
      <c r="G490">
        <v>1071400</v>
      </c>
    </row>
    <row r="491" spans="1:7">
      <c r="A491" s="1">
        <v>44348</v>
      </c>
      <c r="B491">
        <v>12.06</v>
      </c>
      <c r="C491">
        <v>12.33</v>
      </c>
      <c r="D491">
        <v>11.87</v>
      </c>
      <c r="E491">
        <v>11.93</v>
      </c>
      <c r="F491">
        <v>11.93</v>
      </c>
      <c r="G491">
        <v>1884400</v>
      </c>
    </row>
    <row r="492" spans="1:7">
      <c r="A492" s="1">
        <v>44349</v>
      </c>
      <c r="B492">
        <v>11.92</v>
      </c>
      <c r="C492">
        <v>11.98</v>
      </c>
      <c r="D492">
        <v>11.79</v>
      </c>
      <c r="E492">
        <v>11.9</v>
      </c>
      <c r="F492">
        <v>11.9</v>
      </c>
      <c r="G492">
        <v>1422200</v>
      </c>
    </row>
    <row r="493" spans="1:7">
      <c r="A493" s="1">
        <v>44350</v>
      </c>
      <c r="B493">
        <v>11.6</v>
      </c>
      <c r="C493">
        <v>11.61</v>
      </c>
      <c r="D493">
        <v>11.31</v>
      </c>
      <c r="E493">
        <v>11.49</v>
      </c>
      <c r="F493">
        <v>11.49</v>
      </c>
      <c r="G493">
        <v>1625500</v>
      </c>
    </row>
    <row r="494" spans="1:7">
      <c r="A494" s="1">
        <v>44351</v>
      </c>
      <c r="B494">
        <v>11.6</v>
      </c>
      <c r="C494">
        <v>11.75</v>
      </c>
      <c r="D494">
        <v>11.56</v>
      </c>
      <c r="E494">
        <v>11.6</v>
      </c>
      <c r="F494">
        <v>11.6</v>
      </c>
      <c r="G494">
        <v>850900</v>
      </c>
    </row>
    <row r="495" spans="1:7">
      <c r="A495" s="1">
        <v>44354</v>
      </c>
      <c r="B495">
        <v>11.52</v>
      </c>
      <c r="C495">
        <v>11.61</v>
      </c>
      <c r="D495">
        <v>11.33</v>
      </c>
      <c r="E495">
        <v>11.53</v>
      </c>
      <c r="F495">
        <v>11.53</v>
      </c>
      <c r="G495">
        <v>1276100</v>
      </c>
    </row>
    <row r="496" spans="1:7">
      <c r="A496" s="1">
        <v>44355</v>
      </c>
      <c r="B496">
        <v>11.47</v>
      </c>
      <c r="C496">
        <v>11.52</v>
      </c>
      <c r="D496">
        <v>11.36</v>
      </c>
      <c r="E496">
        <v>11.41</v>
      </c>
      <c r="F496">
        <v>11.41</v>
      </c>
      <c r="G496">
        <v>969000</v>
      </c>
    </row>
    <row r="497" spans="1:7">
      <c r="A497" s="1">
        <v>44356</v>
      </c>
      <c r="B497">
        <v>11.41</v>
      </c>
      <c r="C497">
        <v>11.54</v>
      </c>
      <c r="D497">
        <v>11.32</v>
      </c>
      <c r="E497">
        <v>11.35</v>
      </c>
      <c r="F497">
        <v>11.35</v>
      </c>
      <c r="G497">
        <v>748100</v>
      </c>
    </row>
    <row r="498" spans="1:7">
      <c r="A498" s="1">
        <v>44357</v>
      </c>
      <c r="B498">
        <v>11.31</v>
      </c>
      <c r="C498">
        <v>11.74</v>
      </c>
      <c r="D498">
        <v>11.27</v>
      </c>
      <c r="E498">
        <v>11.74</v>
      </c>
      <c r="F498">
        <v>11.74</v>
      </c>
      <c r="G498">
        <v>1041300</v>
      </c>
    </row>
    <row r="499" spans="1:7">
      <c r="A499" s="1">
        <v>44358</v>
      </c>
      <c r="B499">
        <v>11.66</v>
      </c>
      <c r="C499">
        <v>11.78</v>
      </c>
      <c r="D499">
        <v>11.59</v>
      </c>
      <c r="E499">
        <v>11.66</v>
      </c>
      <c r="F499">
        <v>11.66</v>
      </c>
      <c r="G499">
        <v>1064100</v>
      </c>
    </row>
    <row r="500" spans="1:7">
      <c r="A500" s="1">
        <v>44361</v>
      </c>
      <c r="B500">
        <v>11.5</v>
      </c>
      <c r="C500">
        <v>11.72</v>
      </c>
      <c r="D500">
        <v>11.44</v>
      </c>
      <c r="E500">
        <v>11.55</v>
      </c>
      <c r="F500">
        <v>11.55</v>
      </c>
      <c r="G500">
        <v>906000</v>
      </c>
    </row>
    <row r="501" spans="1:7">
      <c r="A501" s="1">
        <v>44362</v>
      </c>
      <c r="B501">
        <v>11.55</v>
      </c>
      <c r="C501">
        <v>11.6</v>
      </c>
      <c r="D501">
        <v>11.39</v>
      </c>
      <c r="E501">
        <v>11.53</v>
      </c>
      <c r="F501">
        <v>11.53</v>
      </c>
      <c r="G501">
        <v>1286300</v>
      </c>
    </row>
    <row r="502" spans="1:7">
      <c r="A502" s="1">
        <v>44363</v>
      </c>
      <c r="B502">
        <v>11.51</v>
      </c>
      <c r="C502">
        <v>11.66</v>
      </c>
      <c r="D502">
        <v>11.24</v>
      </c>
      <c r="E502">
        <v>11.26</v>
      </c>
      <c r="F502">
        <v>11.26</v>
      </c>
      <c r="G502">
        <v>1246900</v>
      </c>
    </row>
    <row r="503" spans="1:7">
      <c r="A503" s="1">
        <v>44364</v>
      </c>
      <c r="B503">
        <v>10.89</v>
      </c>
      <c r="C503">
        <v>10.99</v>
      </c>
      <c r="D503">
        <v>10.44</v>
      </c>
      <c r="E503">
        <v>10.65</v>
      </c>
      <c r="F503">
        <v>10.65</v>
      </c>
      <c r="G503">
        <v>3228900</v>
      </c>
    </row>
    <row r="504" spans="1:7">
      <c r="A504" s="1">
        <v>44365</v>
      </c>
      <c r="B504">
        <v>10.7</v>
      </c>
      <c r="C504">
        <v>10.75</v>
      </c>
      <c r="D504">
        <v>10.24</v>
      </c>
      <c r="E504">
        <v>10.24</v>
      </c>
      <c r="F504">
        <v>10.24</v>
      </c>
      <c r="G504">
        <v>2249400</v>
      </c>
    </row>
    <row r="505" spans="1:7">
      <c r="A505" s="1">
        <v>44368</v>
      </c>
      <c r="B505">
        <v>10.43</v>
      </c>
      <c r="C505">
        <v>10.49</v>
      </c>
      <c r="D505">
        <v>10.23</v>
      </c>
      <c r="E505">
        <v>10.37</v>
      </c>
      <c r="F505">
        <v>10.37</v>
      </c>
      <c r="G505">
        <v>1038500</v>
      </c>
    </row>
    <row r="506" spans="1:7">
      <c r="A506" s="1">
        <v>44369</v>
      </c>
      <c r="B506">
        <v>10.28</v>
      </c>
      <c r="C506">
        <v>10.35</v>
      </c>
      <c r="D506">
        <v>10.11</v>
      </c>
      <c r="E506">
        <v>10.3</v>
      </c>
      <c r="F506">
        <v>10.3</v>
      </c>
      <c r="G506">
        <v>1037000</v>
      </c>
    </row>
    <row r="507" spans="1:7">
      <c r="A507" s="1">
        <v>44370</v>
      </c>
      <c r="B507">
        <v>10.45</v>
      </c>
      <c r="C507">
        <v>10.58</v>
      </c>
      <c r="D507">
        <v>10.23</v>
      </c>
      <c r="E507">
        <v>10.28</v>
      </c>
      <c r="F507">
        <v>10.28</v>
      </c>
      <c r="G507">
        <v>1342100</v>
      </c>
    </row>
    <row r="508" spans="1:7">
      <c r="A508" s="1">
        <v>44371</v>
      </c>
      <c r="B508">
        <v>10.37</v>
      </c>
      <c r="C508">
        <v>10.42</v>
      </c>
      <c r="D508">
        <v>10.210000000000001</v>
      </c>
      <c r="E508">
        <v>10.3</v>
      </c>
      <c r="F508">
        <v>10.3</v>
      </c>
      <c r="G508">
        <v>916300</v>
      </c>
    </row>
    <row r="509" spans="1:7">
      <c r="A509" s="1">
        <v>44372</v>
      </c>
      <c r="B509">
        <v>10.47</v>
      </c>
      <c r="C509">
        <v>10.47</v>
      </c>
      <c r="D509">
        <v>10.08</v>
      </c>
      <c r="E509">
        <v>10.19</v>
      </c>
      <c r="F509">
        <v>10.19</v>
      </c>
      <c r="G509">
        <v>1151600</v>
      </c>
    </row>
    <row r="510" spans="1:7">
      <c r="A510" s="1">
        <v>44375</v>
      </c>
      <c r="B510">
        <v>10.199999999999999</v>
      </c>
      <c r="C510">
        <v>10.220000000000001</v>
      </c>
      <c r="D510">
        <v>9.89</v>
      </c>
      <c r="E510">
        <v>10.029999999999999</v>
      </c>
      <c r="F510">
        <v>10.029999999999999</v>
      </c>
      <c r="G510">
        <v>1253700</v>
      </c>
    </row>
    <row r="511" spans="1:7">
      <c r="A511" s="1">
        <v>44376</v>
      </c>
      <c r="B511">
        <v>9.8699999999999992</v>
      </c>
      <c r="C511">
        <v>10.039999999999999</v>
      </c>
      <c r="D511">
        <v>9.81</v>
      </c>
      <c r="E511">
        <v>9.85</v>
      </c>
      <c r="F511">
        <v>9.85</v>
      </c>
      <c r="G511">
        <v>1492300</v>
      </c>
    </row>
    <row r="512" spans="1:7">
      <c r="A512" s="1">
        <v>44377</v>
      </c>
      <c r="B512">
        <v>9.7799999999999994</v>
      </c>
      <c r="C512">
        <v>10.029999999999999</v>
      </c>
      <c r="D512">
        <v>9.75</v>
      </c>
      <c r="E512">
        <v>9.9499999999999993</v>
      </c>
      <c r="F512">
        <v>9.9499999999999993</v>
      </c>
      <c r="G512">
        <v>1125800</v>
      </c>
    </row>
    <row r="513" spans="1:7">
      <c r="A513" s="1">
        <v>44378</v>
      </c>
      <c r="B513">
        <v>10.119999999999999</v>
      </c>
      <c r="C513">
        <v>10.130000000000001</v>
      </c>
      <c r="D513">
        <v>9.85</v>
      </c>
      <c r="E513">
        <v>9.9499999999999993</v>
      </c>
      <c r="F513">
        <v>9.9499999999999993</v>
      </c>
      <c r="G513">
        <v>933900</v>
      </c>
    </row>
    <row r="514" spans="1:7">
      <c r="A514" s="1">
        <v>44379</v>
      </c>
      <c r="B514">
        <v>10.11</v>
      </c>
      <c r="C514">
        <v>10.17</v>
      </c>
      <c r="D514">
        <v>9.92</v>
      </c>
      <c r="E514">
        <v>10.119999999999999</v>
      </c>
      <c r="F514">
        <v>10.119999999999999</v>
      </c>
      <c r="G514">
        <v>868300</v>
      </c>
    </row>
    <row r="515" spans="1:7">
      <c r="A515" s="1">
        <v>44383</v>
      </c>
      <c r="B515">
        <v>10.18</v>
      </c>
      <c r="C515">
        <v>10.34</v>
      </c>
      <c r="D515">
        <v>9.94</v>
      </c>
      <c r="E515">
        <v>10.11</v>
      </c>
      <c r="F515">
        <v>10.11</v>
      </c>
      <c r="G515">
        <v>1134800</v>
      </c>
    </row>
    <row r="516" spans="1:7">
      <c r="A516" s="1">
        <v>44384</v>
      </c>
      <c r="B516">
        <v>10.15</v>
      </c>
      <c r="C516">
        <v>10.18</v>
      </c>
      <c r="D516">
        <v>9.92</v>
      </c>
      <c r="E516">
        <v>10.06</v>
      </c>
      <c r="F516">
        <v>10.06</v>
      </c>
      <c r="G516">
        <v>785100</v>
      </c>
    </row>
    <row r="517" spans="1:7">
      <c r="A517" s="1">
        <v>44385</v>
      </c>
      <c r="B517">
        <v>10</v>
      </c>
      <c r="C517">
        <v>10.07</v>
      </c>
      <c r="D517">
        <v>9.5500000000000007</v>
      </c>
      <c r="E517">
        <v>9.66</v>
      </c>
      <c r="F517">
        <v>9.66</v>
      </c>
      <c r="G517">
        <v>2353300</v>
      </c>
    </row>
    <row r="518" spans="1:7">
      <c r="A518" s="1">
        <v>44386</v>
      </c>
      <c r="B518">
        <v>9.7100000000000009</v>
      </c>
      <c r="C518">
        <v>9.94</v>
      </c>
      <c r="D518">
        <v>9.6999999999999993</v>
      </c>
      <c r="E518">
        <v>9.8800000000000008</v>
      </c>
      <c r="F518">
        <v>9.8800000000000008</v>
      </c>
      <c r="G518">
        <v>861500</v>
      </c>
    </row>
    <row r="519" spans="1:7">
      <c r="A519" s="1">
        <v>44389</v>
      </c>
      <c r="B519">
        <v>9.7899999999999991</v>
      </c>
      <c r="C519">
        <v>9.91</v>
      </c>
      <c r="D519">
        <v>9.56</v>
      </c>
      <c r="E519">
        <v>9.6199999999999992</v>
      </c>
      <c r="F519">
        <v>9.6199999999999992</v>
      </c>
      <c r="G519">
        <v>1803800</v>
      </c>
    </row>
    <row r="520" spans="1:7">
      <c r="A520" s="1">
        <v>44390</v>
      </c>
      <c r="B520">
        <v>9.64</v>
      </c>
      <c r="C520">
        <v>10.039999999999999</v>
      </c>
      <c r="D520">
        <v>9.61</v>
      </c>
      <c r="E520">
        <v>9.76</v>
      </c>
      <c r="F520">
        <v>9.76</v>
      </c>
      <c r="G520">
        <v>1200300</v>
      </c>
    </row>
    <row r="521" spans="1:7">
      <c r="A521" s="1">
        <v>44391</v>
      </c>
      <c r="B521">
        <v>9.8800000000000008</v>
      </c>
      <c r="C521">
        <v>10.130000000000001</v>
      </c>
      <c r="D521">
        <v>9.7899999999999991</v>
      </c>
      <c r="E521">
        <v>9.86</v>
      </c>
      <c r="F521">
        <v>9.86</v>
      </c>
      <c r="G521">
        <v>1129500</v>
      </c>
    </row>
    <row r="522" spans="1:7">
      <c r="A522" s="1">
        <v>44392</v>
      </c>
      <c r="B522">
        <v>9.81</v>
      </c>
      <c r="C522">
        <v>9.9</v>
      </c>
      <c r="D522">
        <v>9.73</v>
      </c>
      <c r="E522">
        <v>9.86</v>
      </c>
      <c r="F522">
        <v>9.86</v>
      </c>
      <c r="G522">
        <v>1111100</v>
      </c>
    </row>
    <row r="523" spans="1:7">
      <c r="A523" s="1">
        <v>44393</v>
      </c>
      <c r="B523">
        <v>9.85</v>
      </c>
      <c r="C523">
        <v>9.85</v>
      </c>
      <c r="D523">
        <v>9.35</v>
      </c>
      <c r="E523">
        <v>9.39</v>
      </c>
      <c r="F523">
        <v>9.39</v>
      </c>
      <c r="G523">
        <v>1680800</v>
      </c>
    </row>
    <row r="524" spans="1:7">
      <c r="A524" s="1">
        <v>44396</v>
      </c>
      <c r="B524">
        <v>9.17</v>
      </c>
      <c r="C524">
        <v>9.26</v>
      </c>
      <c r="D524">
        <v>9.01</v>
      </c>
      <c r="E524">
        <v>9.15</v>
      </c>
      <c r="F524">
        <v>9.15</v>
      </c>
      <c r="G524">
        <v>1859100</v>
      </c>
    </row>
    <row r="525" spans="1:7">
      <c r="A525" s="1">
        <v>44397</v>
      </c>
      <c r="B525">
        <v>9.3000000000000007</v>
      </c>
      <c r="C525">
        <v>9.44</v>
      </c>
      <c r="D525">
        <v>9.1300000000000008</v>
      </c>
      <c r="E525">
        <v>9.2200000000000006</v>
      </c>
      <c r="F525">
        <v>9.2200000000000006</v>
      </c>
      <c r="G525">
        <v>1519000</v>
      </c>
    </row>
    <row r="526" spans="1:7">
      <c r="A526" s="1">
        <v>44398</v>
      </c>
      <c r="B526">
        <v>9.08</v>
      </c>
      <c r="C526">
        <v>9.5</v>
      </c>
      <c r="D526">
        <v>9.07</v>
      </c>
      <c r="E526">
        <v>9.4499999999999993</v>
      </c>
      <c r="F526">
        <v>9.4499999999999993</v>
      </c>
      <c r="G526">
        <v>1449200</v>
      </c>
    </row>
    <row r="527" spans="1:7">
      <c r="A527" s="1">
        <v>44399</v>
      </c>
      <c r="B527">
        <v>9.4</v>
      </c>
      <c r="C527">
        <v>9.4700000000000006</v>
      </c>
      <c r="D527">
        <v>9.1300000000000008</v>
      </c>
      <c r="E527">
        <v>9.3699999999999992</v>
      </c>
      <c r="F527">
        <v>9.3699999999999992</v>
      </c>
      <c r="G527">
        <v>1592800</v>
      </c>
    </row>
    <row r="528" spans="1:7">
      <c r="A528" s="1">
        <v>44400</v>
      </c>
      <c r="B528">
        <v>9.25</v>
      </c>
      <c r="C528">
        <v>9.2899999999999991</v>
      </c>
      <c r="D528">
        <v>9.1300000000000008</v>
      </c>
      <c r="E528">
        <v>9.1999999999999993</v>
      </c>
      <c r="F528">
        <v>9.1999999999999993</v>
      </c>
      <c r="G528">
        <v>1708200</v>
      </c>
    </row>
    <row r="529" spans="1:7">
      <c r="A529" s="1">
        <v>44403</v>
      </c>
      <c r="B529">
        <v>9.18</v>
      </c>
      <c r="C529">
        <v>9.51</v>
      </c>
      <c r="D529">
        <v>9.15</v>
      </c>
      <c r="E529">
        <v>9.4</v>
      </c>
      <c r="F529">
        <v>9.4</v>
      </c>
      <c r="G529">
        <v>788800</v>
      </c>
    </row>
    <row r="530" spans="1:7">
      <c r="A530" s="1">
        <v>44404</v>
      </c>
      <c r="B530">
        <v>9.41</v>
      </c>
      <c r="C530">
        <v>9.4499999999999993</v>
      </c>
      <c r="D530">
        <v>9.1999999999999993</v>
      </c>
      <c r="E530">
        <v>9.41</v>
      </c>
      <c r="F530">
        <v>9.41</v>
      </c>
      <c r="G530">
        <v>1352100</v>
      </c>
    </row>
    <row r="531" spans="1:7">
      <c r="A531" s="1">
        <v>44405</v>
      </c>
      <c r="B531">
        <v>9.34</v>
      </c>
      <c r="C531">
        <v>9.6199999999999992</v>
      </c>
      <c r="D531">
        <v>9.31</v>
      </c>
      <c r="E531">
        <v>9.61</v>
      </c>
      <c r="F531">
        <v>9.61</v>
      </c>
      <c r="G531">
        <v>961600</v>
      </c>
    </row>
    <row r="532" spans="1:7">
      <c r="A532" s="1">
        <v>44406</v>
      </c>
      <c r="B532">
        <v>9.9700000000000006</v>
      </c>
      <c r="C532">
        <v>10.039999999999999</v>
      </c>
      <c r="D532">
        <v>9.76</v>
      </c>
      <c r="E532">
        <v>9.82</v>
      </c>
      <c r="F532">
        <v>9.82</v>
      </c>
      <c r="G532">
        <v>1691500</v>
      </c>
    </row>
    <row r="533" spans="1:7">
      <c r="A533" s="1">
        <v>44407</v>
      </c>
      <c r="B533">
        <v>9.56</v>
      </c>
      <c r="C533">
        <v>9.65</v>
      </c>
      <c r="D533">
        <v>9.08</v>
      </c>
      <c r="E533">
        <v>9.33</v>
      </c>
      <c r="F533">
        <v>9.33</v>
      </c>
      <c r="G533">
        <v>2839100</v>
      </c>
    </row>
    <row r="534" spans="1:7">
      <c r="A534" s="1">
        <v>44410</v>
      </c>
      <c r="B534">
        <v>9.31</v>
      </c>
      <c r="C534">
        <v>9.35</v>
      </c>
      <c r="D534">
        <v>9.15</v>
      </c>
      <c r="E534">
        <v>9.26</v>
      </c>
      <c r="F534">
        <v>9.26</v>
      </c>
      <c r="G534">
        <v>1850100</v>
      </c>
    </row>
    <row r="535" spans="1:7">
      <c r="A535" s="1">
        <v>44411</v>
      </c>
      <c r="B535">
        <v>9.23</v>
      </c>
      <c r="C535">
        <v>9.31</v>
      </c>
      <c r="D535">
        <v>9.1</v>
      </c>
      <c r="E535">
        <v>9.23</v>
      </c>
      <c r="F535">
        <v>9.23</v>
      </c>
      <c r="G535">
        <v>2317600</v>
      </c>
    </row>
    <row r="536" spans="1:7">
      <c r="A536" s="1">
        <v>44412</v>
      </c>
      <c r="B536">
        <v>9.35</v>
      </c>
      <c r="C536">
        <v>9.57</v>
      </c>
      <c r="D536">
        <v>9.26</v>
      </c>
      <c r="E536">
        <v>9.3000000000000007</v>
      </c>
      <c r="F536">
        <v>9.3000000000000007</v>
      </c>
      <c r="G536">
        <v>1576400</v>
      </c>
    </row>
    <row r="537" spans="1:7">
      <c r="A537" s="1">
        <v>44413</v>
      </c>
      <c r="B537">
        <v>9.3000000000000007</v>
      </c>
      <c r="C537">
        <v>9.35</v>
      </c>
      <c r="D537">
        <v>9.08</v>
      </c>
      <c r="E537">
        <v>9.11</v>
      </c>
      <c r="F537">
        <v>9.11</v>
      </c>
      <c r="G537">
        <v>1998600</v>
      </c>
    </row>
    <row r="538" spans="1:7">
      <c r="A538" s="1">
        <v>44414</v>
      </c>
      <c r="B538">
        <v>8.8800000000000008</v>
      </c>
      <c r="C538">
        <v>8.9499999999999993</v>
      </c>
      <c r="D538">
        <v>8.7100000000000009</v>
      </c>
      <c r="E538">
        <v>8.86</v>
      </c>
      <c r="F538">
        <v>8.86</v>
      </c>
      <c r="G538">
        <v>2188700</v>
      </c>
    </row>
    <row r="539" spans="1:7">
      <c r="A539" s="1">
        <v>44417</v>
      </c>
      <c r="B539">
        <v>8.65</v>
      </c>
      <c r="C539">
        <v>8.73</v>
      </c>
      <c r="D539">
        <v>8.44</v>
      </c>
      <c r="E539">
        <v>8.5299999999999994</v>
      </c>
      <c r="F539">
        <v>8.5299999999999994</v>
      </c>
      <c r="G539">
        <v>2328400</v>
      </c>
    </row>
    <row r="540" spans="1:7">
      <c r="A540" s="1">
        <v>44418</v>
      </c>
      <c r="B540">
        <v>8.4600000000000009</v>
      </c>
      <c r="C540">
        <v>8.66</v>
      </c>
      <c r="D540">
        <v>8.31</v>
      </c>
      <c r="E540">
        <v>8.4600000000000009</v>
      </c>
      <c r="F540">
        <v>8.4600000000000009</v>
      </c>
      <c r="G540">
        <v>1778200</v>
      </c>
    </row>
    <row r="541" spans="1:7">
      <c r="A541" s="1">
        <v>44419</v>
      </c>
      <c r="B541">
        <v>8.61</v>
      </c>
      <c r="C541">
        <v>8.86</v>
      </c>
      <c r="D541">
        <v>8.56</v>
      </c>
      <c r="E541">
        <v>8.73</v>
      </c>
      <c r="F541">
        <v>8.73</v>
      </c>
      <c r="G541">
        <v>1560100</v>
      </c>
    </row>
    <row r="542" spans="1:7">
      <c r="A542" s="1">
        <v>44420</v>
      </c>
      <c r="B542">
        <v>8.65</v>
      </c>
      <c r="C542">
        <v>8.66</v>
      </c>
      <c r="D542">
        <v>8.3699999999999992</v>
      </c>
      <c r="E542">
        <v>8.4600000000000009</v>
      </c>
      <c r="F542">
        <v>8.4600000000000009</v>
      </c>
      <c r="G542">
        <v>1426300</v>
      </c>
    </row>
    <row r="543" spans="1:7">
      <c r="A543" s="1">
        <v>44421</v>
      </c>
      <c r="B543">
        <v>8.5500000000000007</v>
      </c>
      <c r="C543">
        <v>8.73</v>
      </c>
      <c r="D543">
        <v>8.48</v>
      </c>
      <c r="E543">
        <v>8.64</v>
      </c>
      <c r="F543">
        <v>8.64</v>
      </c>
      <c r="G543">
        <v>937400</v>
      </c>
    </row>
    <row r="544" spans="1:7">
      <c r="A544" s="1">
        <v>44424</v>
      </c>
      <c r="B544">
        <v>8.65</v>
      </c>
      <c r="C544">
        <v>8.66</v>
      </c>
      <c r="D544">
        <v>8.44</v>
      </c>
      <c r="E544">
        <v>8.4700000000000006</v>
      </c>
      <c r="F544">
        <v>8.4700000000000006</v>
      </c>
      <c r="G544">
        <v>1130700</v>
      </c>
    </row>
    <row r="545" spans="1:7">
      <c r="A545" s="1">
        <v>44425</v>
      </c>
      <c r="B545">
        <v>8.44</v>
      </c>
      <c r="C545">
        <v>8.5500000000000007</v>
      </c>
      <c r="D545">
        <v>8.36</v>
      </c>
      <c r="E545">
        <v>8.3800000000000008</v>
      </c>
      <c r="F545">
        <v>8.3800000000000008</v>
      </c>
      <c r="G545">
        <v>1282900</v>
      </c>
    </row>
    <row r="546" spans="1:7">
      <c r="A546" s="1">
        <v>44426</v>
      </c>
      <c r="B546">
        <v>8.3800000000000008</v>
      </c>
      <c r="C546">
        <v>8.43</v>
      </c>
      <c r="D546">
        <v>8.1300000000000008</v>
      </c>
      <c r="E546">
        <v>8.31</v>
      </c>
      <c r="F546">
        <v>8.31</v>
      </c>
      <c r="G546">
        <v>2391700</v>
      </c>
    </row>
    <row r="547" spans="1:7">
      <c r="A547" s="1">
        <v>44427</v>
      </c>
      <c r="B547">
        <v>8.2899999999999991</v>
      </c>
      <c r="C547">
        <v>8.2899999999999991</v>
      </c>
      <c r="D547">
        <v>8.01</v>
      </c>
      <c r="E547">
        <v>8.06</v>
      </c>
      <c r="F547">
        <v>8.06</v>
      </c>
      <c r="G547">
        <v>2046700</v>
      </c>
    </row>
    <row r="548" spans="1:7">
      <c r="A548" s="1">
        <v>44428</v>
      </c>
      <c r="B548">
        <v>8</v>
      </c>
      <c r="C548">
        <v>8.1999999999999993</v>
      </c>
      <c r="D548">
        <v>7.95</v>
      </c>
      <c r="E548">
        <v>8.08</v>
      </c>
      <c r="F548">
        <v>8.08</v>
      </c>
      <c r="G548">
        <v>1308400</v>
      </c>
    </row>
    <row r="549" spans="1:7">
      <c r="A549" s="1">
        <v>44431</v>
      </c>
      <c r="B549">
        <v>8.3699999999999992</v>
      </c>
      <c r="C549">
        <v>8.58</v>
      </c>
      <c r="D549">
        <v>8.2100000000000009</v>
      </c>
      <c r="E549">
        <v>8.51</v>
      </c>
      <c r="F549">
        <v>8.51</v>
      </c>
      <c r="G549">
        <v>1536300</v>
      </c>
    </row>
    <row r="550" spans="1:7">
      <c r="A550" s="1">
        <v>44432</v>
      </c>
      <c r="B550">
        <v>8.59</v>
      </c>
      <c r="C550">
        <v>8.64</v>
      </c>
      <c r="D550">
        <v>8.48</v>
      </c>
      <c r="E550">
        <v>8.5500000000000007</v>
      </c>
      <c r="F550">
        <v>8.5500000000000007</v>
      </c>
      <c r="G550">
        <v>943900</v>
      </c>
    </row>
    <row r="551" spans="1:7">
      <c r="A551" s="1">
        <v>44433</v>
      </c>
      <c r="B551">
        <v>8.4499999999999993</v>
      </c>
      <c r="C551">
        <v>8.52</v>
      </c>
      <c r="D551">
        <v>8.31</v>
      </c>
      <c r="E551">
        <v>8.4499999999999993</v>
      </c>
      <c r="F551">
        <v>8.4499999999999993</v>
      </c>
      <c r="G551">
        <v>1402400</v>
      </c>
    </row>
    <row r="552" spans="1:7">
      <c r="A552" s="1">
        <v>44434</v>
      </c>
      <c r="B552">
        <v>8.3800000000000008</v>
      </c>
      <c r="C552">
        <v>8.5399999999999991</v>
      </c>
      <c r="D552">
        <v>8.32</v>
      </c>
      <c r="E552">
        <v>8.36</v>
      </c>
      <c r="F552">
        <v>8.36</v>
      </c>
      <c r="G552">
        <v>1111900</v>
      </c>
    </row>
    <row r="553" spans="1:7">
      <c r="A553" s="1">
        <v>44435</v>
      </c>
      <c r="B553">
        <v>8.4499999999999993</v>
      </c>
      <c r="C553">
        <v>8.91</v>
      </c>
      <c r="D553">
        <v>8.34</v>
      </c>
      <c r="E553">
        <v>8.83</v>
      </c>
      <c r="F553">
        <v>8.83</v>
      </c>
      <c r="G553">
        <v>1595900</v>
      </c>
    </row>
    <row r="554" spans="1:7">
      <c r="A554" s="1">
        <v>44438</v>
      </c>
      <c r="B554">
        <v>8.85</v>
      </c>
      <c r="C554">
        <v>8.91</v>
      </c>
      <c r="D554">
        <v>8.5399999999999991</v>
      </c>
      <c r="E554">
        <v>8.56</v>
      </c>
      <c r="F554">
        <v>8.56</v>
      </c>
      <c r="G554">
        <v>1126000</v>
      </c>
    </row>
    <row r="555" spans="1:7">
      <c r="A555" s="1">
        <v>44439</v>
      </c>
      <c r="B555">
        <v>8.61</v>
      </c>
      <c r="C555">
        <v>8.77</v>
      </c>
      <c r="D555">
        <v>8.5399999999999991</v>
      </c>
      <c r="E555">
        <v>8.77</v>
      </c>
      <c r="F555">
        <v>8.77</v>
      </c>
      <c r="G555">
        <v>871800</v>
      </c>
    </row>
    <row r="556" spans="1:7">
      <c r="A556" s="1">
        <v>44440</v>
      </c>
      <c r="B556">
        <v>8.85</v>
      </c>
      <c r="C556">
        <v>8.91</v>
      </c>
      <c r="D556">
        <v>8.6199999999999992</v>
      </c>
      <c r="E556">
        <v>8.74</v>
      </c>
      <c r="F556">
        <v>8.74</v>
      </c>
      <c r="G556">
        <v>1197600</v>
      </c>
    </row>
    <row r="557" spans="1:7">
      <c r="A557" s="1">
        <v>44441</v>
      </c>
      <c r="B557">
        <v>8.7100000000000009</v>
      </c>
      <c r="C557">
        <v>8.81</v>
      </c>
      <c r="D557">
        <v>8.6</v>
      </c>
      <c r="E557">
        <v>8.68</v>
      </c>
      <c r="F557">
        <v>8.68</v>
      </c>
      <c r="G557">
        <v>964600</v>
      </c>
    </row>
    <row r="558" spans="1:7">
      <c r="A558" s="1">
        <v>44442</v>
      </c>
      <c r="B558">
        <v>8.9</v>
      </c>
      <c r="C558">
        <v>9.14</v>
      </c>
      <c r="D558">
        <v>8.8800000000000008</v>
      </c>
      <c r="E558">
        <v>9</v>
      </c>
      <c r="F558">
        <v>9</v>
      </c>
      <c r="G558">
        <v>1854100</v>
      </c>
    </row>
    <row r="559" spans="1:7">
      <c r="A559" s="1">
        <v>44446</v>
      </c>
      <c r="B559">
        <v>8.82</v>
      </c>
      <c r="C559">
        <v>8.9700000000000006</v>
      </c>
      <c r="D559">
        <v>8.65</v>
      </c>
      <c r="E559">
        <v>8.67</v>
      </c>
      <c r="F559">
        <v>8.67</v>
      </c>
      <c r="G559">
        <v>1228900</v>
      </c>
    </row>
    <row r="560" spans="1:7">
      <c r="A560" s="1">
        <v>44447</v>
      </c>
      <c r="B560">
        <v>8.66</v>
      </c>
      <c r="C560">
        <v>8.7100000000000009</v>
      </c>
      <c r="D560">
        <v>8.5399999999999991</v>
      </c>
      <c r="E560">
        <v>8.65</v>
      </c>
      <c r="F560">
        <v>8.65</v>
      </c>
      <c r="G560">
        <v>1197400</v>
      </c>
    </row>
    <row r="561" spans="1:7">
      <c r="A561" s="1">
        <v>44448</v>
      </c>
      <c r="B561">
        <v>8.7100000000000009</v>
      </c>
      <c r="C561">
        <v>8.7200000000000006</v>
      </c>
      <c r="D561">
        <v>8.4</v>
      </c>
      <c r="E561">
        <v>8.49</v>
      </c>
      <c r="F561">
        <v>8.49</v>
      </c>
      <c r="G561">
        <v>1447400</v>
      </c>
    </row>
    <row r="562" spans="1:7">
      <c r="A562" s="1">
        <v>44449</v>
      </c>
      <c r="B562">
        <v>8.4499999999999993</v>
      </c>
      <c r="C562">
        <v>8.5299999999999994</v>
      </c>
      <c r="D562">
        <v>8.24</v>
      </c>
      <c r="E562">
        <v>8.26</v>
      </c>
      <c r="F562">
        <v>8.26</v>
      </c>
      <c r="G562">
        <v>1603700</v>
      </c>
    </row>
    <row r="563" spans="1:7">
      <c r="A563" s="1">
        <v>44452</v>
      </c>
      <c r="B563">
        <v>8.26</v>
      </c>
      <c r="C563">
        <v>8.66</v>
      </c>
      <c r="D563">
        <v>8.19</v>
      </c>
      <c r="E563">
        <v>8.51</v>
      </c>
      <c r="F563">
        <v>8.51</v>
      </c>
      <c r="G563">
        <v>1788200</v>
      </c>
    </row>
    <row r="564" spans="1:7">
      <c r="A564" s="1">
        <v>44453</v>
      </c>
      <c r="B564">
        <v>8.51</v>
      </c>
      <c r="C564">
        <v>8.6</v>
      </c>
      <c r="D564">
        <v>8.33</v>
      </c>
      <c r="E564">
        <v>8.4700000000000006</v>
      </c>
      <c r="F564">
        <v>8.4700000000000006</v>
      </c>
      <c r="G564">
        <v>1195200</v>
      </c>
    </row>
    <row r="565" spans="1:7">
      <c r="A565" s="1">
        <v>44454</v>
      </c>
      <c r="B565">
        <v>8.43</v>
      </c>
      <c r="C565">
        <v>8.6300000000000008</v>
      </c>
      <c r="D565">
        <v>8.36</v>
      </c>
      <c r="E565">
        <v>8.49</v>
      </c>
      <c r="F565">
        <v>8.49</v>
      </c>
      <c r="G565">
        <v>1169800</v>
      </c>
    </row>
    <row r="566" spans="1:7">
      <c r="A566" s="1">
        <v>44455</v>
      </c>
      <c r="B566">
        <v>8.25</v>
      </c>
      <c r="C566">
        <v>8.27</v>
      </c>
      <c r="D566">
        <v>7.93</v>
      </c>
      <c r="E566">
        <v>8.16</v>
      </c>
      <c r="F566">
        <v>8.16</v>
      </c>
      <c r="G566">
        <v>2842100</v>
      </c>
    </row>
    <row r="567" spans="1:7">
      <c r="A567" s="1">
        <v>44456</v>
      </c>
      <c r="B567">
        <v>8.1</v>
      </c>
      <c r="C567">
        <v>8.2799999999999994</v>
      </c>
      <c r="D567">
        <v>8.07</v>
      </c>
      <c r="E567">
        <v>8.25</v>
      </c>
      <c r="F567">
        <v>8.25</v>
      </c>
      <c r="G567">
        <v>2984400</v>
      </c>
    </row>
    <row r="568" spans="1:7">
      <c r="A568" s="1">
        <v>44459</v>
      </c>
      <c r="B568">
        <v>8.25</v>
      </c>
      <c r="C568">
        <v>8.35</v>
      </c>
      <c r="D568">
        <v>8.08</v>
      </c>
      <c r="E568">
        <v>8.2799999999999994</v>
      </c>
      <c r="F568">
        <v>8.2799999999999994</v>
      </c>
      <c r="G568">
        <v>1642800</v>
      </c>
    </row>
    <row r="569" spans="1:7">
      <c r="A569" s="1">
        <v>44460</v>
      </c>
      <c r="B569">
        <v>8.36</v>
      </c>
      <c r="C569">
        <v>8.44</v>
      </c>
      <c r="D569">
        <v>8.1999999999999993</v>
      </c>
      <c r="E569">
        <v>8.26</v>
      </c>
      <c r="F569">
        <v>8.26</v>
      </c>
      <c r="G569">
        <v>1160700</v>
      </c>
    </row>
    <row r="570" spans="1:7">
      <c r="A570" s="1">
        <v>44461</v>
      </c>
      <c r="B570">
        <v>8.35</v>
      </c>
      <c r="C570">
        <v>8.51</v>
      </c>
      <c r="D570">
        <v>8.23</v>
      </c>
      <c r="E570">
        <v>8.24</v>
      </c>
      <c r="F570">
        <v>8.24</v>
      </c>
      <c r="G570">
        <v>1913700</v>
      </c>
    </row>
    <row r="571" spans="1:7">
      <c r="A571" s="1">
        <v>44462</v>
      </c>
      <c r="B571">
        <v>8.15</v>
      </c>
      <c r="C571">
        <v>8.19</v>
      </c>
      <c r="D571">
        <v>7.86</v>
      </c>
      <c r="E571">
        <v>7.88</v>
      </c>
      <c r="F571">
        <v>7.88</v>
      </c>
      <c r="G571">
        <v>2093100</v>
      </c>
    </row>
    <row r="572" spans="1:7">
      <c r="A572" s="1">
        <v>44463</v>
      </c>
      <c r="B572">
        <v>7.8</v>
      </c>
      <c r="C572">
        <v>7.99</v>
      </c>
      <c r="D572">
        <v>7.7</v>
      </c>
      <c r="E572">
        <v>7.82</v>
      </c>
      <c r="F572">
        <v>7.82</v>
      </c>
      <c r="G572">
        <v>1840900</v>
      </c>
    </row>
    <row r="573" spans="1:7">
      <c r="A573" s="1">
        <v>44466</v>
      </c>
      <c r="B573">
        <v>7.83</v>
      </c>
      <c r="C573">
        <v>8.0500000000000007</v>
      </c>
      <c r="D573">
        <v>7.78</v>
      </c>
      <c r="E573">
        <v>7.87</v>
      </c>
      <c r="F573">
        <v>7.87</v>
      </c>
      <c r="G573">
        <v>1531700</v>
      </c>
    </row>
    <row r="574" spans="1:7">
      <c r="A574" s="1">
        <v>44467</v>
      </c>
      <c r="B574">
        <v>7.7</v>
      </c>
      <c r="C574">
        <v>8.0299999999999994</v>
      </c>
      <c r="D574">
        <v>7.67</v>
      </c>
      <c r="E574">
        <v>7.89</v>
      </c>
      <c r="F574">
        <v>7.89</v>
      </c>
      <c r="G574">
        <v>2278700</v>
      </c>
    </row>
    <row r="575" spans="1:7">
      <c r="A575" s="1">
        <v>44468</v>
      </c>
      <c r="B575">
        <v>7.84</v>
      </c>
      <c r="C575">
        <v>7.85</v>
      </c>
      <c r="D575">
        <v>7.46</v>
      </c>
      <c r="E575">
        <v>7.5</v>
      </c>
      <c r="F575">
        <v>7.5</v>
      </c>
      <c r="G575">
        <v>2233900</v>
      </c>
    </row>
    <row r="576" spans="1:7">
      <c r="A576" s="1">
        <v>44469</v>
      </c>
      <c r="B576">
        <v>7.6</v>
      </c>
      <c r="C576">
        <v>7.91</v>
      </c>
      <c r="D576">
        <v>7.55</v>
      </c>
      <c r="E576">
        <v>7.73</v>
      </c>
      <c r="F576">
        <v>7.73</v>
      </c>
      <c r="G576">
        <v>2200500</v>
      </c>
    </row>
    <row r="577" spans="1:7">
      <c r="A577" s="1">
        <v>44470</v>
      </c>
      <c r="B577">
        <v>7.79</v>
      </c>
      <c r="C577">
        <v>7.79</v>
      </c>
      <c r="D577">
        <v>7.6</v>
      </c>
      <c r="E577">
        <v>7.76</v>
      </c>
      <c r="F577">
        <v>7.76</v>
      </c>
      <c r="G577">
        <v>1983800</v>
      </c>
    </row>
    <row r="578" spans="1:7">
      <c r="A578" s="1">
        <v>44473</v>
      </c>
      <c r="B578">
        <v>7.71</v>
      </c>
      <c r="C578">
        <v>8.0500000000000007</v>
      </c>
      <c r="D578">
        <v>7.7</v>
      </c>
      <c r="E578">
        <v>7.92</v>
      </c>
      <c r="F578">
        <v>7.92</v>
      </c>
      <c r="G578">
        <v>1359600</v>
      </c>
    </row>
    <row r="579" spans="1:7">
      <c r="A579" s="1">
        <v>44474</v>
      </c>
      <c r="B579">
        <v>7.81</v>
      </c>
      <c r="C579">
        <v>8.01</v>
      </c>
      <c r="D579">
        <v>7.73</v>
      </c>
      <c r="E579">
        <v>8</v>
      </c>
      <c r="F579">
        <v>8</v>
      </c>
      <c r="G579">
        <v>1464600</v>
      </c>
    </row>
    <row r="580" spans="1:7">
      <c r="A580" s="1">
        <v>44475</v>
      </c>
      <c r="B580">
        <v>7.93</v>
      </c>
      <c r="C580">
        <v>8.2799999999999994</v>
      </c>
      <c r="D580">
        <v>7.93</v>
      </c>
      <c r="E580">
        <v>8.26</v>
      </c>
      <c r="F580">
        <v>8.26</v>
      </c>
      <c r="G580">
        <v>2258500</v>
      </c>
    </row>
    <row r="581" spans="1:7">
      <c r="A581" s="1">
        <v>44476</v>
      </c>
      <c r="B581">
        <v>8.25</v>
      </c>
      <c r="C581">
        <v>8.58</v>
      </c>
      <c r="D581">
        <v>8.18</v>
      </c>
      <c r="E581">
        <v>8.35</v>
      </c>
      <c r="F581">
        <v>8.35</v>
      </c>
      <c r="G581">
        <v>2475800</v>
      </c>
    </row>
    <row r="582" spans="1:7">
      <c r="A582" s="1">
        <v>44477</v>
      </c>
      <c r="B582">
        <v>8.6199999999999992</v>
      </c>
      <c r="C582">
        <v>8.65</v>
      </c>
      <c r="D582">
        <v>8.39</v>
      </c>
      <c r="E582">
        <v>8.44</v>
      </c>
      <c r="F582">
        <v>8.44</v>
      </c>
      <c r="G582">
        <v>1582900</v>
      </c>
    </row>
    <row r="583" spans="1:7">
      <c r="A583" s="1">
        <v>44480</v>
      </c>
      <c r="B583">
        <v>8.4499999999999993</v>
      </c>
      <c r="C583">
        <v>8.58</v>
      </c>
      <c r="D583">
        <v>8.3800000000000008</v>
      </c>
      <c r="E583">
        <v>8.41</v>
      </c>
      <c r="F583">
        <v>8.41</v>
      </c>
      <c r="G583">
        <v>622100</v>
      </c>
    </row>
    <row r="584" spans="1:7">
      <c r="A584" s="1">
        <v>44481</v>
      </c>
      <c r="B584">
        <v>8.5</v>
      </c>
      <c r="C584">
        <v>8.7100000000000009</v>
      </c>
      <c r="D584">
        <v>8.4</v>
      </c>
      <c r="E584">
        <v>8.6999999999999993</v>
      </c>
      <c r="F584">
        <v>8.6999999999999993</v>
      </c>
      <c r="G584">
        <v>1410600</v>
      </c>
    </row>
    <row r="585" spans="1:7">
      <c r="A585" s="1">
        <v>44482</v>
      </c>
      <c r="B585">
        <v>8.9</v>
      </c>
      <c r="C585">
        <v>9.6</v>
      </c>
      <c r="D585">
        <v>8.8699999999999992</v>
      </c>
      <c r="E585">
        <v>9.51</v>
      </c>
      <c r="F585">
        <v>9.51</v>
      </c>
      <c r="G585">
        <v>5285500</v>
      </c>
    </row>
    <row r="586" spans="1:7">
      <c r="A586" s="1">
        <v>44483</v>
      </c>
      <c r="B586">
        <v>9.6</v>
      </c>
      <c r="C586">
        <v>9.6300000000000008</v>
      </c>
      <c r="D586">
        <v>9.44</v>
      </c>
      <c r="E586">
        <v>9.56</v>
      </c>
      <c r="F586">
        <v>9.56</v>
      </c>
      <c r="G586">
        <v>1998000</v>
      </c>
    </row>
    <row r="587" spans="1:7">
      <c r="A587" s="1">
        <v>44484</v>
      </c>
      <c r="B587">
        <v>9.2899999999999991</v>
      </c>
      <c r="C587">
        <v>9.68</v>
      </c>
      <c r="D587">
        <v>9.24</v>
      </c>
      <c r="E587">
        <v>9.64</v>
      </c>
      <c r="F587">
        <v>9.64</v>
      </c>
      <c r="G587">
        <v>2106700</v>
      </c>
    </row>
    <row r="588" spans="1:7">
      <c r="A588" s="1">
        <v>44487</v>
      </c>
      <c r="B588">
        <v>9.5500000000000007</v>
      </c>
      <c r="C588">
        <v>9.66</v>
      </c>
      <c r="D588">
        <v>9.48</v>
      </c>
      <c r="E588">
        <v>9.48</v>
      </c>
      <c r="F588">
        <v>9.48</v>
      </c>
      <c r="G588">
        <v>1041700</v>
      </c>
    </row>
    <row r="589" spans="1:7">
      <c r="A589" s="1">
        <v>44488</v>
      </c>
      <c r="B589">
        <v>9.7200000000000006</v>
      </c>
      <c r="C589">
        <v>9.7200000000000006</v>
      </c>
      <c r="D589">
        <v>9.41</v>
      </c>
      <c r="E589">
        <v>9.5</v>
      </c>
      <c r="F589">
        <v>9.5</v>
      </c>
      <c r="G589">
        <v>1243300</v>
      </c>
    </row>
    <row r="590" spans="1:7">
      <c r="A590" s="1">
        <v>44489</v>
      </c>
      <c r="B590">
        <v>9.6300000000000008</v>
      </c>
      <c r="C590">
        <v>9.65</v>
      </c>
      <c r="D590">
        <v>9.4600000000000009</v>
      </c>
      <c r="E590">
        <v>9.52</v>
      </c>
      <c r="F590">
        <v>9.52</v>
      </c>
      <c r="G590">
        <v>968700</v>
      </c>
    </row>
    <row r="591" spans="1:7">
      <c r="A591" s="1">
        <v>44490</v>
      </c>
      <c r="B591">
        <v>9.5</v>
      </c>
      <c r="C591">
        <v>9.59</v>
      </c>
      <c r="D591">
        <v>9.3800000000000008</v>
      </c>
      <c r="E591">
        <v>9.58</v>
      </c>
      <c r="F591">
        <v>9.58</v>
      </c>
      <c r="G591">
        <v>1404900</v>
      </c>
    </row>
    <row r="592" spans="1:7">
      <c r="A592" s="1">
        <v>44491</v>
      </c>
      <c r="B592">
        <v>9.7799999999999994</v>
      </c>
      <c r="C592">
        <v>9.99</v>
      </c>
      <c r="D592">
        <v>9.6300000000000008</v>
      </c>
      <c r="E592">
        <v>9.65</v>
      </c>
      <c r="F592">
        <v>9.65</v>
      </c>
      <c r="G592">
        <v>1740600</v>
      </c>
    </row>
    <row r="593" spans="1:7">
      <c r="A593" s="1">
        <v>44494</v>
      </c>
      <c r="B593">
        <v>9.76</v>
      </c>
      <c r="C593">
        <v>10.01</v>
      </c>
      <c r="D593">
        <v>9.6999999999999993</v>
      </c>
      <c r="E593">
        <v>9.92</v>
      </c>
      <c r="F593">
        <v>9.92</v>
      </c>
      <c r="G593">
        <v>1738000</v>
      </c>
    </row>
    <row r="594" spans="1:7">
      <c r="A594" s="1">
        <v>44495</v>
      </c>
      <c r="B594">
        <v>9.83</v>
      </c>
      <c r="C594">
        <v>9.93</v>
      </c>
      <c r="D594">
        <v>9.74</v>
      </c>
      <c r="E594">
        <v>9.8699999999999992</v>
      </c>
      <c r="F594">
        <v>9.8699999999999992</v>
      </c>
      <c r="G594">
        <v>912100</v>
      </c>
    </row>
    <row r="595" spans="1:7">
      <c r="A595" s="1">
        <v>44496</v>
      </c>
      <c r="B595">
        <v>9.84</v>
      </c>
      <c r="C595">
        <v>10.039999999999999</v>
      </c>
      <c r="D595">
        <v>9.7200000000000006</v>
      </c>
      <c r="E595">
        <v>9.89</v>
      </c>
      <c r="F595">
        <v>9.89</v>
      </c>
      <c r="G595">
        <v>1835500</v>
      </c>
    </row>
    <row r="596" spans="1:7">
      <c r="A596" s="1">
        <v>44497</v>
      </c>
      <c r="B596">
        <v>9.85</v>
      </c>
      <c r="C596">
        <v>9.8800000000000008</v>
      </c>
      <c r="D596">
        <v>9.49</v>
      </c>
      <c r="E596">
        <v>9.6300000000000008</v>
      </c>
      <c r="F596">
        <v>9.6300000000000008</v>
      </c>
      <c r="G596">
        <v>2618600</v>
      </c>
    </row>
    <row r="597" spans="1:7">
      <c r="A597" s="1">
        <v>44498</v>
      </c>
      <c r="B597">
        <v>9.51</v>
      </c>
      <c r="C597">
        <v>9.51</v>
      </c>
      <c r="D597">
        <v>8.66</v>
      </c>
      <c r="E597">
        <v>8.9600000000000009</v>
      </c>
      <c r="F597">
        <v>8.9600000000000009</v>
      </c>
      <c r="G597">
        <v>3342300</v>
      </c>
    </row>
    <row r="598" spans="1:7">
      <c r="A598" s="1">
        <v>44501</v>
      </c>
      <c r="B598">
        <v>8.8800000000000008</v>
      </c>
      <c r="C598">
        <v>9.33</v>
      </c>
      <c r="D598">
        <v>8.82</v>
      </c>
      <c r="E598">
        <v>9.2899999999999991</v>
      </c>
      <c r="F598">
        <v>9.2899999999999991</v>
      </c>
      <c r="G598">
        <v>1683900</v>
      </c>
    </row>
    <row r="599" spans="1:7">
      <c r="A599" s="1">
        <v>44502</v>
      </c>
      <c r="B599">
        <v>9.19</v>
      </c>
      <c r="C599">
        <v>9.26</v>
      </c>
      <c r="D599">
        <v>9.06</v>
      </c>
      <c r="E599">
        <v>9.25</v>
      </c>
      <c r="F599">
        <v>9.25</v>
      </c>
      <c r="G599">
        <v>1477400</v>
      </c>
    </row>
    <row r="600" spans="1:7">
      <c r="A600" s="1">
        <v>44503</v>
      </c>
      <c r="B600">
        <v>9.07</v>
      </c>
      <c r="C600">
        <v>9.51</v>
      </c>
      <c r="D600">
        <v>9.0500000000000007</v>
      </c>
      <c r="E600">
        <v>9.4600000000000009</v>
      </c>
      <c r="F600">
        <v>9.4600000000000009</v>
      </c>
      <c r="G600">
        <v>1526600</v>
      </c>
    </row>
    <row r="601" spans="1:7">
      <c r="A601" s="1">
        <v>44504</v>
      </c>
      <c r="B601">
        <v>9.68</v>
      </c>
      <c r="C601">
        <v>9.81</v>
      </c>
      <c r="D601">
        <v>9.35</v>
      </c>
      <c r="E601">
        <v>9.3800000000000008</v>
      </c>
      <c r="F601">
        <v>9.3800000000000008</v>
      </c>
      <c r="G601">
        <v>1153000</v>
      </c>
    </row>
    <row r="602" spans="1:7">
      <c r="A602" s="1">
        <v>44505</v>
      </c>
      <c r="B602">
        <v>9.5</v>
      </c>
      <c r="C602">
        <v>9.6999999999999993</v>
      </c>
      <c r="D602">
        <v>9.35</v>
      </c>
      <c r="E602">
        <v>9.66</v>
      </c>
      <c r="F602">
        <v>9.66</v>
      </c>
      <c r="G602">
        <v>1649100</v>
      </c>
    </row>
    <row r="603" spans="1:7">
      <c r="A603" s="1">
        <v>44508</v>
      </c>
      <c r="B603">
        <v>9.73</v>
      </c>
      <c r="C603">
        <v>9.7799999999999994</v>
      </c>
      <c r="D603">
        <v>9.58</v>
      </c>
      <c r="E603">
        <v>9.69</v>
      </c>
      <c r="F603">
        <v>9.69</v>
      </c>
      <c r="G603">
        <v>1240700</v>
      </c>
    </row>
    <row r="604" spans="1:7">
      <c r="A604" s="1">
        <v>44509</v>
      </c>
      <c r="B604">
        <v>9.6999999999999993</v>
      </c>
      <c r="C604">
        <v>9.81</v>
      </c>
      <c r="D604">
        <v>9.5500000000000007</v>
      </c>
      <c r="E604">
        <v>9.76</v>
      </c>
      <c r="F604">
        <v>9.76</v>
      </c>
      <c r="G604">
        <v>1335900</v>
      </c>
    </row>
    <row r="605" spans="1:7">
      <c r="A605" s="1">
        <v>44510</v>
      </c>
      <c r="B605">
        <v>10.07</v>
      </c>
      <c r="C605">
        <v>10.199999999999999</v>
      </c>
      <c r="D605">
        <v>9.86</v>
      </c>
      <c r="E605">
        <v>9.93</v>
      </c>
      <c r="F605">
        <v>9.93</v>
      </c>
      <c r="G605">
        <v>2174600</v>
      </c>
    </row>
    <row r="606" spans="1:7">
      <c r="A606" s="1">
        <v>44511</v>
      </c>
      <c r="B606">
        <v>10.14</v>
      </c>
      <c r="C606">
        <v>10.29</v>
      </c>
      <c r="D606">
        <v>10.08</v>
      </c>
      <c r="E606">
        <v>10.220000000000001</v>
      </c>
      <c r="F606">
        <v>10.220000000000001</v>
      </c>
      <c r="G606">
        <v>2189100</v>
      </c>
    </row>
    <row r="607" spans="1:7">
      <c r="A607" s="1">
        <v>44512</v>
      </c>
      <c r="B607">
        <v>10.050000000000001</v>
      </c>
      <c r="C607">
        <v>10.32</v>
      </c>
      <c r="D607">
        <v>10.02</v>
      </c>
      <c r="E607">
        <v>10.199999999999999</v>
      </c>
      <c r="F607">
        <v>10.199999999999999</v>
      </c>
      <c r="G607">
        <v>1560500</v>
      </c>
    </row>
    <row r="608" spans="1:7">
      <c r="A608" s="1">
        <v>44515</v>
      </c>
      <c r="B608">
        <v>10.16</v>
      </c>
      <c r="C608">
        <v>10.199999999999999</v>
      </c>
      <c r="D608">
        <v>9.94</v>
      </c>
      <c r="E608">
        <v>10.17</v>
      </c>
      <c r="F608">
        <v>10.17</v>
      </c>
      <c r="G608">
        <v>2321700</v>
      </c>
    </row>
    <row r="609" spans="1:7">
      <c r="A609" s="1">
        <v>44516</v>
      </c>
      <c r="B609">
        <v>10.199999999999999</v>
      </c>
      <c r="C609">
        <v>10.26</v>
      </c>
      <c r="D609">
        <v>9.8800000000000008</v>
      </c>
      <c r="E609">
        <v>9.9</v>
      </c>
      <c r="F609">
        <v>9.9</v>
      </c>
      <c r="G609">
        <v>1958700</v>
      </c>
    </row>
    <row r="610" spans="1:7">
      <c r="A610" s="1">
        <v>44517</v>
      </c>
      <c r="B610">
        <v>10.01</v>
      </c>
      <c r="C610">
        <v>10.15</v>
      </c>
      <c r="D610">
        <v>9.9</v>
      </c>
      <c r="E610">
        <v>9.9600000000000009</v>
      </c>
      <c r="F610">
        <v>9.9600000000000009</v>
      </c>
      <c r="G610">
        <v>1341600</v>
      </c>
    </row>
    <row r="611" spans="1:7">
      <c r="A611" s="1">
        <v>44518</v>
      </c>
      <c r="B611">
        <v>9.89</v>
      </c>
      <c r="C611">
        <v>9.98</v>
      </c>
      <c r="D611">
        <v>9.7799999999999994</v>
      </c>
      <c r="E611">
        <v>9.91</v>
      </c>
      <c r="F611">
        <v>9.91</v>
      </c>
      <c r="G611">
        <v>1048500</v>
      </c>
    </row>
    <row r="612" spans="1:7">
      <c r="A612" s="1">
        <v>44519</v>
      </c>
      <c r="B612">
        <v>9.83</v>
      </c>
      <c r="C612">
        <v>9.9499999999999993</v>
      </c>
      <c r="D612">
        <v>9.64</v>
      </c>
      <c r="E612">
        <v>9.69</v>
      </c>
      <c r="F612">
        <v>9.69</v>
      </c>
      <c r="G612">
        <v>1494500</v>
      </c>
    </row>
    <row r="613" spans="1:7">
      <c r="A613" s="1">
        <v>44522</v>
      </c>
      <c r="B613">
        <v>9.5299999999999994</v>
      </c>
      <c r="C613">
        <v>9.7200000000000006</v>
      </c>
      <c r="D613">
        <v>9.2799999999999994</v>
      </c>
      <c r="E613">
        <v>9.66</v>
      </c>
      <c r="F613">
        <v>9.66</v>
      </c>
      <c r="G613">
        <v>2042900</v>
      </c>
    </row>
    <row r="614" spans="1:7">
      <c r="A614" s="1">
        <v>44523</v>
      </c>
      <c r="B614">
        <v>9.3699999999999992</v>
      </c>
      <c r="C614">
        <v>9.6</v>
      </c>
      <c r="D614">
        <v>9.1999999999999993</v>
      </c>
      <c r="E614">
        <v>9.32</v>
      </c>
      <c r="F614">
        <v>9.32</v>
      </c>
      <c r="G614">
        <v>1806400</v>
      </c>
    </row>
    <row r="615" spans="1:7">
      <c r="A615" s="1">
        <v>44524</v>
      </c>
      <c r="B615">
        <v>9.27</v>
      </c>
      <c r="C615">
        <v>9.4700000000000006</v>
      </c>
      <c r="D615">
        <v>9.2200000000000006</v>
      </c>
      <c r="E615">
        <v>9.39</v>
      </c>
      <c r="F615">
        <v>9.39</v>
      </c>
      <c r="G615">
        <v>1069600</v>
      </c>
    </row>
    <row r="616" spans="1:7">
      <c r="A616" s="1">
        <v>44526</v>
      </c>
      <c r="B616">
        <v>9.42</v>
      </c>
      <c r="C616">
        <v>9.5</v>
      </c>
      <c r="D616">
        <v>9.0299999999999994</v>
      </c>
      <c r="E616">
        <v>9.2899999999999991</v>
      </c>
      <c r="F616">
        <v>9.2899999999999991</v>
      </c>
      <c r="G616">
        <v>1731800</v>
      </c>
    </row>
    <row r="617" spans="1:7">
      <c r="A617" s="1">
        <v>44529</v>
      </c>
      <c r="B617">
        <v>9.17</v>
      </c>
      <c r="C617">
        <v>9.2100000000000009</v>
      </c>
      <c r="D617">
        <v>8.9600000000000009</v>
      </c>
      <c r="E617">
        <v>9.06</v>
      </c>
      <c r="F617">
        <v>9.06</v>
      </c>
      <c r="G617">
        <v>2037900</v>
      </c>
    </row>
    <row r="618" spans="1:7">
      <c r="A618" s="1">
        <v>44530</v>
      </c>
      <c r="B618">
        <v>9.09</v>
      </c>
      <c r="C618">
        <v>9.41</v>
      </c>
      <c r="D618">
        <v>8.86</v>
      </c>
      <c r="E618">
        <v>8.98</v>
      </c>
      <c r="F618">
        <v>8.98</v>
      </c>
      <c r="G618">
        <v>1905500</v>
      </c>
    </row>
    <row r="619" spans="1:7">
      <c r="A619" s="1">
        <v>44531</v>
      </c>
      <c r="B619">
        <v>9.17</v>
      </c>
      <c r="C619">
        <v>9.3000000000000007</v>
      </c>
      <c r="D619">
        <v>8.64</v>
      </c>
      <c r="E619">
        <v>8.7200000000000006</v>
      </c>
      <c r="F619">
        <v>8.7200000000000006</v>
      </c>
      <c r="G619">
        <v>2066700</v>
      </c>
    </row>
    <row r="620" spans="1:7">
      <c r="A620" s="1">
        <v>44532</v>
      </c>
      <c r="B620">
        <v>8.6999999999999993</v>
      </c>
      <c r="C620">
        <v>8.75</v>
      </c>
      <c r="D620">
        <v>8.43</v>
      </c>
      <c r="E620">
        <v>8.66</v>
      </c>
      <c r="F620">
        <v>8.66</v>
      </c>
      <c r="G620">
        <v>2172500</v>
      </c>
    </row>
    <row r="621" spans="1:7">
      <c r="A621" s="1">
        <v>44533</v>
      </c>
      <c r="B621">
        <v>8.66</v>
      </c>
      <c r="C621">
        <v>8.98</v>
      </c>
      <c r="D621">
        <v>8.5500000000000007</v>
      </c>
      <c r="E621">
        <v>8.98</v>
      </c>
      <c r="F621">
        <v>8.98</v>
      </c>
      <c r="G621">
        <v>3680300</v>
      </c>
    </row>
    <row r="622" spans="1:7">
      <c r="A622" s="1">
        <v>44536</v>
      </c>
      <c r="B622">
        <v>8.93</v>
      </c>
      <c r="C622">
        <v>9.1999999999999993</v>
      </c>
      <c r="D622">
        <v>8.82</v>
      </c>
      <c r="E622">
        <v>9.18</v>
      </c>
      <c r="F622">
        <v>9.18</v>
      </c>
      <c r="G622">
        <v>1053200</v>
      </c>
    </row>
    <row r="623" spans="1:7">
      <c r="A623" s="1">
        <v>44537</v>
      </c>
      <c r="B623">
        <v>9.19</v>
      </c>
      <c r="C623">
        <v>9.35</v>
      </c>
      <c r="D623">
        <v>9.17</v>
      </c>
      <c r="E623">
        <v>9.25</v>
      </c>
      <c r="F623">
        <v>9.25</v>
      </c>
      <c r="G623">
        <v>1191200</v>
      </c>
    </row>
    <row r="624" spans="1:7">
      <c r="A624" s="1">
        <v>44538</v>
      </c>
      <c r="B624">
        <v>9.25</v>
      </c>
      <c r="C624">
        <v>9.3000000000000007</v>
      </c>
      <c r="D624">
        <v>9.08</v>
      </c>
      <c r="E624">
        <v>9.14</v>
      </c>
      <c r="F624">
        <v>9.14</v>
      </c>
      <c r="G624">
        <v>1562000</v>
      </c>
    </row>
    <row r="625" spans="1:7">
      <c r="A625" s="1">
        <v>44539</v>
      </c>
      <c r="B625">
        <v>8.9600000000000009</v>
      </c>
      <c r="C625">
        <v>8.9700000000000006</v>
      </c>
      <c r="D625">
        <v>8.75</v>
      </c>
      <c r="E625">
        <v>8.82</v>
      </c>
      <c r="F625">
        <v>8.82</v>
      </c>
      <c r="G625">
        <v>2404800</v>
      </c>
    </row>
    <row r="626" spans="1:7">
      <c r="A626" s="1">
        <v>44540</v>
      </c>
      <c r="B626">
        <v>8.82</v>
      </c>
      <c r="C626">
        <v>8.8699999999999992</v>
      </c>
      <c r="D626">
        <v>8.65</v>
      </c>
      <c r="E626">
        <v>8.7899999999999991</v>
      </c>
      <c r="F626">
        <v>8.7899999999999991</v>
      </c>
      <c r="G626">
        <v>2213100</v>
      </c>
    </row>
    <row r="627" spans="1:7">
      <c r="A627" s="1">
        <v>44543</v>
      </c>
      <c r="B627">
        <v>8.75</v>
      </c>
      <c r="C627">
        <v>8.9</v>
      </c>
      <c r="D627">
        <v>8.69</v>
      </c>
      <c r="E627">
        <v>8.82</v>
      </c>
      <c r="F627">
        <v>8.82</v>
      </c>
      <c r="G627">
        <v>1592900</v>
      </c>
    </row>
    <row r="628" spans="1:7">
      <c r="A628" s="1">
        <v>44544</v>
      </c>
      <c r="B628">
        <v>8.66</v>
      </c>
      <c r="C628">
        <v>8.83</v>
      </c>
      <c r="D628">
        <v>8.57</v>
      </c>
      <c r="E628">
        <v>8.7200000000000006</v>
      </c>
      <c r="F628">
        <v>8.7200000000000006</v>
      </c>
      <c r="G628">
        <v>1936200</v>
      </c>
    </row>
    <row r="629" spans="1:7">
      <c r="A629" s="1">
        <v>44545</v>
      </c>
      <c r="B629">
        <v>8.66</v>
      </c>
      <c r="C629">
        <v>8.66</v>
      </c>
      <c r="D629">
        <v>8.35</v>
      </c>
      <c r="E629">
        <v>8.59</v>
      </c>
      <c r="F629">
        <v>8.59</v>
      </c>
      <c r="G629">
        <v>2643300</v>
      </c>
    </row>
    <row r="630" spans="1:7">
      <c r="A630" s="1">
        <v>44546</v>
      </c>
      <c r="B630">
        <v>8.76</v>
      </c>
      <c r="C630">
        <v>8.94</v>
      </c>
      <c r="D630">
        <v>8.57</v>
      </c>
      <c r="E630">
        <v>8.9</v>
      </c>
      <c r="F630">
        <v>8.9</v>
      </c>
      <c r="G630">
        <v>3533100</v>
      </c>
    </row>
    <row r="631" spans="1:7">
      <c r="A631" s="1">
        <v>44547</v>
      </c>
      <c r="B631">
        <v>8.9600000000000009</v>
      </c>
      <c r="C631">
        <v>8.9600000000000009</v>
      </c>
      <c r="D631">
        <v>8.65</v>
      </c>
      <c r="E631">
        <v>8.74</v>
      </c>
      <c r="F631">
        <v>8.74</v>
      </c>
      <c r="G631">
        <v>4831200</v>
      </c>
    </row>
    <row r="632" spans="1:7">
      <c r="A632" s="1">
        <v>44550</v>
      </c>
      <c r="B632">
        <v>8.66</v>
      </c>
      <c r="C632">
        <v>8.7100000000000009</v>
      </c>
      <c r="D632">
        <v>8.4</v>
      </c>
      <c r="E632">
        <v>8.65</v>
      </c>
      <c r="F632">
        <v>8.65</v>
      </c>
      <c r="G632">
        <v>2946300</v>
      </c>
    </row>
    <row r="633" spans="1:7">
      <c r="A633" s="1">
        <v>44551</v>
      </c>
      <c r="B633">
        <v>8.68</v>
      </c>
      <c r="C633">
        <v>9.08</v>
      </c>
      <c r="D633">
        <v>8.65</v>
      </c>
      <c r="E633">
        <v>9.06</v>
      </c>
      <c r="F633">
        <v>9.06</v>
      </c>
      <c r="G633">
        <v>2378900</v>
      </c>
    </row>
    <row r="634" spans="1:7">
      <c r="A634" s="1">
        <v>44552</v>
      </c>
      <c r="B634">
        <v>9.06</v>
      </c>
      <c r="C634">
        <v>9.33</v>
      </c>
      <c r="D634">
        <v>9.01</v>
      </c>
      <c r="E634">
        <v>9.32</v>
      </c>
      <c r="F634">
        <v>9.32</v>
      </c>
      <c r="G634">
        <v>1689300</v>
      </c>
    </row>
    <row r="635" spans="1:7">
      <c r="A635" s="1">
        <v>44553</v>
      </c>
      <c r="B635">
        <v>9.32</v>
      </c>
      <c r="C635">
        <v>9.4700000000000006</v>
      </c>
      <c r="D635">
        <v>9.24</v>
      </c>
      <c r="E635">
        <v>9.43</v>
      </c>
      <c r="F635">
        <v>9.43</v>
      </c>
      <c r="G635">
        <v>1126900</v>
      </c>
    </row>
    <row r="636" spans="1:7">
      <c r="A636" s="1">
        <v>44557</v>
      </c>
      <c r="B636">
        <v>9.39</v>
      </c>
      <c r="C636">
        <v>9.58</v>
      </c>
      <c r="D636">
        <v>9.31</v>
      </c>
      <c r="E636">
        <v>9.43</v>
      </c>
      <c r="F636">
        <v>9.43</v>
      </c>
      <c r="G636">
        <v>859300</v>
      </c>
    </row>
    <row r="637" spans="1:7">
      <c r="A637" s="1">
        <v>44558</v>
      </c>
      <c r="B637">
        <v>9.42</v>
      </c>
      <c r="C637">
        <v>9.58</v>
      </c>
      <c r="D637">
        <v>9.35</v>
      </c>
      <c r="E637">
        <v>9.36</v>
      </c>
      <c r="F637">
        <v>9.36</v>
      </c>
      <c r="G637">
        <v>1000500</v>
      </c>
    </row>
    <row r="638" spans="1:7">
      <c r="A638" s="1">
        <v>44559</v>
      </c>
      <c r="B638">
        <v>9.2100000000000009</v>
      </c>
      <c r="C638">
        <v>9.42</v>
      </c>
      <c r="D638">
        <v>9.15</v>
      </c>
      <c r="E638">
        <v>9.25</v>
      </c>
      <c r="F638">
        <v>9.25</v>
      </c>
      <c r="G638">
        <v>922000</v>
      </c>
    </row>
    <row r="639" spans="1:7">
      <c r="A639" s="1">
        <v>44560</v>
      </c>
      <c r="B639">
        <v>9.2799999999999994</v>
      </c>
      <c r="C639">
        <v>9.4700000000000006</v>
      </c>
      <c r="D639">
        <v>9.27</v>
      </c>
      <c r="E639">
        <v>9.3699999999999992</v>
      </c>
      <c r="F639">
        <v>9.3699999999999992</v>
      </c>
      <c r="G639">
        <v>1311800</v>
      </c>
    </row>
    <row r="640" spans="1:7">
      <c r="A640" s="1">
        <v>44561</v>
      </c>
      <c r="B640">
        <v>9.3699999999999992</v>
      </c>
      <c r="C640">
        <v>9.4700000000000006</v>
      </c>
      <c r="D640">
        <v>9.2899999999999991</v>
      </c>
      <c r="E640">
        <v>9.35</v>
      </c>
      <c r="F640">
        <v>9.35</v>
      </c>
      <c r="G640">
        <v>1331000</v>
      </c>
    </row>
    <row r="641" spans="1:7">
      <c r="A641" s="1">
        <v>44564</v>
      </c>
      <c r="B641">
        <v>9.19</v>
      </c>
      <c r="C641">
        <v>9.41</v>
      </c>
      <c r="D641">
        <v>9.1199999999999992</v>
      </c>
      <c r="E641">
        <v>9.1300000000000008</v>
      </c>
      <c r="F641">
        <v>9.1300000000000008</v>
      </c>
      <c r="G641">
        <v>1024600</v>
      </c>
    </row>
    <row r="642" spans="1:7">
      <c r="A642" s="1">
        <v>44565</v>
      </c>
      <c r="B642">
        <v>9.16</v>
      </c>
      <c r="C642">
        <v>9.41</v>
      </c>
      <c r="D642">
        <v>9.09</v>
      </c>
      <c r="E642">
        <v>9.32</v>
      </c>
      <c r="F642">
        <v>9.32</v>
      </c>
      <c r="G642">
        <v>2274800</v>
      </c>
    </row>
    <row r="643" spans="1:7">
      <c r="A643" s="1">
        <v>44566</v>
      </c>
      <c r="B643">
        <v>9.4</v>
      </c>
      <c r="C643">
        <v>9.68</v>
      </c>
      <c r="D643">
        <v>9.08</v>
      </c>
      <c r="E643">
        <v>9.14</v>
      </c>
      <c r="F643">
        <v>9.14</v>
      </c>
      <c r="G643">
        <v>2745900</v>
      </c>
    </row>
    <row r="644" spans="1:7">
      <c r="A644" s="1">
        <v>44567</v>
      </c>
      <c r="B644">
        <v>8.98</v>
      </c>
      <c r="C644">
        <v>9.0299999999999994</v>
      </c>
      <c r="D644">
        <v>8.7899999999999991</v>
      </c>
      <c r="E644">
        <v>8.8800000000000008</v>
      </c>
      <c r="F644">
        <v>8.8800000000000008</v>
      </c>
      <c r="G644">
        <v>2992600</v>
      </c>
    </row>
    <row r="645" spans="1:7">
      <c r="A645" s="1">
        <v>44568</v>
      </c>
      <c r="B645">
        <v>8.94</v>
      </c>
      <c r="C645">
        <v>9.11</v>
      </c>
      <c r="D645">
        <v>8.85</v>
      </c>
      <c r="E645">
        <v>9.07</v>
      </c>
      <c r="F645">
        <v>9.07</v>
      </c>
      <c r="G645">
        <v>1397300</v>
      </c>
    </row>
    <row r="646" spans="1:7">
      <c r="A646" s="1">
        <v>44571</v>
      </c>
      <c r="B646">
        <v>9</v>
      </c>
      <c r="C646">
        <v>9.35</v>
      </c>
      <c r="D646">
        <v>8.9499999999999993</v>
      </c>
      <c r="E646">
        <v>9.34</v>
      </c>
      <c r="F646">
        <v>9.34</v>
      </c>
      <c r="G646">
        <v>2051200</v>
      </c>
    </row>
    <row r="647" spans="1:7">
      <c r="A647" s="1">
        <v>44572</v>
      </c>
      <c r="B647">
        <v>9.35</v>
      </c>
      <c r="C647">
        <v>9.5299999999999994</v>
      </c>
      <c r="D647">
        <v>9.23</v>
      </c>
      <c r="E647">
        <v>9.52</v>
      </c>
      <c r="F647">
        <v>9.52</v>
      </c>
      <c r="G647">
        <v>1869000</v>
      </c>
    </row>
    <row r="648" spans="1:7">
      <c r="A648" s="1">
        <v>44573</v>
      </c>
      <c r="B648">
        <v>9.6</v>
      </c>
      <c r="C648">
        <v>9.68</v>
      </c>
      <c r="D648">
        <v>9.44</v>
      </c>
      <c r="E648">
        <v>9.66</v>
      </c>
      <c r="F648">
        <v>9.66</v>
      </c>
      <c r="G648">
        <v>1580000</v>
      </c>
    </row>
    <row r="649" spans="1:7">
      <c r="A649" s="1">
        <v>44574</v>
      </c>
      <c r="B649">
        <v>9.65</v>
      </c>
      <c r="C649">
        <v>9.73</v>
      </c>
      <c r="D649">
        <v>9.51</v>
      </c>
      <c r="E649">
        <v>9.5399999999999991</v>
      </c>
      <c r="F649">
        <v>9.5399999999999991</v>
      </c>
      <c r="G649">
        <v>1893900</v>
      </c>
    </row>
    <row r="650" spans="1:7">
      <c r="A650" s="1">
        <v>44575</v>
      </c>
      <c r="B650">
        <v>9.5</v>
      </c>
      <c r="C650">
        <v>9.6300000000000008</v>
      </c>
      <c r="D650">
        <v>9.42</v>
      </c>
      <c r="E650">
        <v>9.5399999999999991</v>
      </c>
      <c r="F650">
        <v>9.5399999999999991</v>
      </c>
      <c r="G650">
        <v>1448700</v>
      </c>
    </row>
    <row r="651" spans="1:7">
      <c r="A651" s="1">
        <v>44579</v>
      </c>
      <c r="B651">
        <v>9.4700000000000006</v>
      </c>
      <c r="C651">
        <v>9.48</v>
      </c>
      <c r="D651">
        <v>9.1199999999999992</v>
      </c>
      <c r="E651">
        <v>9.24</v>
      </c>
      <c r="F651">
        <v>9.24</v>
      </c>
      <c r="G651">
        <v>2080200</v>
      </c>
    </row>
    <row r="652" spans="1:7">
      <c r="A652" s="1">
        <v>44580</v>
      </c>
      <c r="B652">
        <v>9.31</v>
      </c>
      <c r="C652">
        <v>9.9700000000000006</v>
      </c>
      <c r="D652">
        <v>9.26</v>
      </c>
      <c r="E652">
        <v>9.91</v>
      </c>
      <c r="F652">
        <v>9.91</v>
      </c>
      <c r="G652">
        <v>4443100</v>
      </c>
    </row>
    <row r="653" spans="1:7">
      <c r="A653" s="1">
        <v>44581</v>
      </c>
      <c r="B653">
        <v>9.9700000000000006</v>
      </c>
      <c r="C653">
        <v>10.02</v>
      </c>
      <c r="D653">
        <v>9.5</v>
      </c>
      <c r="E653">
        <v>9.5</v>
      </c>
      <c r="F653">
        <v>9.5</v>
      </c>
      <c r="G653">
        <v>2635300</v>
      </c>
    </row>
    <row r="654" spans="1:7">
      <c r="A654" s="1">
        <v>44582</v>
      </c>
      <c r="B654">
        <v>9.59</v>
      </c>
      <c r="C654">
        <v>9.59</v>
      </c>
      <c r="D654">
        <v>9.1199999999999992</v>
      </c>
      <c r="E654">
        <v>9.2200000000000006</v>
      </c>
      <c r="F654">
        <v>9.2200000000000006</v>
      </c>
      <c r="G654">
        <v>2773200</v>
      </c>
    </row>
    <row r="655" spans="1:7">
      <c r="A655" s="1">
        <v>44585</v>
      </c>
      <c r="B655">
        <v>9.07</v>
      </c>
      <c r="C655">
        <v>9.16</v>
      </c>
      <c r="D655">
        <v>8.74</v>
      </c>
      <c r="E655">
        <v>8.99</v>
      </c>
      <c r="F655">
        <v>8.99</v>
      </c>
      <c r="G655">
        <v>2534700</v>
      </c>
    </row>
    <row r="656" spans="1:7">
      <c r="A656" s="1">
        <v>44586</v>
      </c>
      <c r="B656">
        <v>8.84</v>
      </c>
      <c r="C656">
        <v>9.35</v>
      </c>
      <c r="D656">
        <v>8.82</v>
      </c>
      <c r="E656">
        <v>9.35</v>
      </c>
      <c r="F656">
        <v>9.35</v>
      </c>
      <c r="G656">
        <v>2278000</v>
      </c>
    </row>
    <row r="657" spans="1:7">
      <c r="A657" s="1">
        <v>44587</v>
      </c>
      <c r="B657">
        <v>9.2899999999999991</v>
      </c>
      <c r="C657">
        <v>9.4700000000000006</v>
      </c>
      <c r="D657">
        <v>8.86</v>
      </c>
      <c r="E657">
        <v>8.93</v>
      </c>
      <c r="F657">
        <v>8.93</v>
      </c>
      <c r="G657">
        <v>2331100</v>
      </c>
    </row>
    <row r="658" spans="1:7">
      <c r="A658" s="1">
        <v>44588</v>
      </c>
      <c r="B658">
        <v>8.6999999999999993</v>
      </c>
      <c r="C658">
        <v>8.94</v>
      </c>
      <c r="D658">
        <v>8.58</v>
      </c>
      <c r="E658">
        <v>8.6199999999999992</v>
      </c>
      <c r="F658">
        <v>8.6199999999999992</v>
      </c>
      <c r="G658">
        <v>2718900</v>
      </c>
    </row>
    <row r="659" spans="1:7">
      <c r="A659" s="1">
        <v>44589</v>
      </c>
      <c r="B659">
        <v>8.51</v>
      </c>
      <c r="C659">
        <v>8.6</v>
      </c>
      <c r="D659">
        <v>8.36</v>
      </c>
      <c r="E659">
        <v>8.5299999999999994</v>
      </c>
      <c r="F659">
        <v>8.5299999999999994</v>
      </c>
      <c r="G659">
        <v>2033700</v>
      </c>
    </row>
    <row r="660" spans="1:7">
      <c r="A660" s="1">
        <v>44592</v>
      </c>
      <c r="B660">
        <v>8.68</v>
      </c>
      <c r="C660">
        <v>8.8000000000000007</v>
      </c>
      <c r="D660">
        <v>8.51</v>
      </c>
      <c r="E660">
        <v>8.75</v>
      </c>
      <c r="F660">
        <v>8.75</v>
      </c>
      <c r="G660">
        <v>1686000</v>
      </c>
    </row>
    <row r="661" spans="1:7">
      <c r="A661" s="1">
        <v>44593</v>
      </c>
      <c r="B661">
        <v>8.8800000000000008</v>
      </c>
      <c r="C661">
        <v>9.07</v>
      </c>
      <c r="D661">
        <v>8.76</v>
      </c>
      <c r="E661">
        <v>8.7899999999999991</v>
      </c>
      <c r="F661">
        <v>8.7899999999999991</v>
      </c>
      <c r="G661">
        <v>1345400</v>
      </c>
    </row>
    <row r="662" spans="1:7">
      <c r="A662" s="1">
        <v>44594</v>
      </c>
      <c r="B662">
        <v>8.82</v>
      </c>
      <c r="C662">
        <v>9.1</v>
      </c>
      <c r="D662">
        <v>8.65</v>
      </c>
      <c r="E662">
        <v>8.9</v>
      </c>
      <c r="F662">
        <v>8.9</v>
      </c>
      <c r="G662">
        <v>2235400</v>
      </c>
    </row>
    <row r="663" spans="1:7">
      <c r="A663" s="1">
        <v>44595</v>
      </c>
      <c r="B663">
        <v>8.7899999999999991</v>
      </c>
      <c r="C663">
        <v>9.0399999999999991</v>
      </c>
      <c r="D663">
        <v>8.7100000000000009</v>
      </c>
      <c r="E663">
        <v>8.86</v>
      </c>
      <c r="F663">
        <v>8.86</v>
      </c>
      <c r="G663">
        <v>1899300</v>
      </c>
    </row>
    <row r="664" spans="1:7">
      <c r="A664" s="1">
        <v>44596</v>
      </c>
      <c r="B664">
        <v>8.81</v>
      </c>
      <c r="C664">
        <v>9.1300000000000008</v>
      </c>
      <c r="D664">
        <v>8.81</v>
      </c>
      <c r="E664">
        <v>9.0299999999999994</v>
      </c>
      <c r="F664">
        <v>9.0299999999999994</v>
      </c>
      <c r="G664">
        <v>1787300</v>
      </c>
    </row>
    <row r="665" spans="1:7">
      <c r="A665" s="1">
        <v>44599</v>
      </c>
      <c r="B665">
        <v>9.15</v>
      </c>
      <c r="C665">
        <v>9.4700000000000006</v>
      </c>
      <c r="D665">
        <v>9.0500000000000007</v>
      </c>
      <c r="E665">
        <v>9.4</v>
      </c>
      <c r="F665">
        <v>9.4</v>
      </c>
      <c r="G665">
        <v>2365600</v>
      </c>
    </row>
    <row r="666" spans="1:7">
      <c r="A666" s="1">
        <v>44600</v>
      </c>
      <c r="B666">
        <v>9.42</v>
      </c>
      <c r="C666">
        <v>9.6</v>
      </c>
      <c r="D666">
        <v>9.34</v>
      </c>
      <c r="E666">
        <v>9.59</v>
      </c>
      <c r="F666">
        <v>9.59</v>
      </c>
      <c r="G666">
        <v>1662600</v>
      </c>
    </row>
    <row r="667" spans="1:7">
      <c r="A667" s="1">
        <v>44601</v>
      </c>
      <c r="B667">
        <v>9.6</v>
      </c>
      <c r="C667">
        <v>9.6999999999999993</v>
      </c>
      <c r="D667">
        <v>9.4499999999999993</v>
      </c>
      <c r="E667">
        <v>9.4499999999999993</v>
      </c>
      <c r="F667">
        <v>9.4499999999999993</v>
      </c>
      <c r="G667">
        <v>1783100</v>
      </c>
    </row>
    <row r="668" spans="1:7">
      <c r="A668" s="1">
        <v>44602</v>
      </c>
      <c r="B668">
        <v>9.4</v>
      </c>
      <c r="C668">
        <v>9.65</v>
      </c>
      <c r="D668">
        <v>9.25</v>
      </c>
      <c r="E668">
        <v>9.2799999999999994</v>
      </c>
      <c r="F668">
        <v>9.2799999999999994</v>
      </c>
      <c r="G668">
        <v>2322800</v>
      </c>
    </row>
    <row r="669" spans="1:7">
      <c r="A669" s="1">
        <v>44603</v>
      </c>
      <c r="B669">
        <v>9.27</v>
      </c>
      <c r="C669">
        <v>10.11</v>
      </c>
      <c r="D669">
        <v>9.25</v>
      </c>
      <c r="E669">
        <v>10.029999999999999</v>
      </c>
      <c r="F669">
        <v>10.029999999999999</v>
      </c>
      <c r="G669">
        <v>3895000</v>
      </c>
    </row>
    <row r="670" spans="1:7">
      <c r="A670" s="1">
        <v>44606</v>
      </c>
      <c r="B670">
        <v>10.050000000000001</v>
      </c>
      <c r="C670">
        <v>10.39</v>
      </c>
      <c r="D670">
        <v>10</v>
      </c>
      <c r="E670">
        <v>10.37</v>
      </c>
      <c r="F670">
        <v>10.37</v>
      </c>
      <c r="G670">
        <v>3676700</v>
      </c>
    </row>
    <row r="671" spans="1:7">
      <c r="A671" s="1">
        <v>44607</v>
      </c>
      <c r="B671">
        <v>10</v>
      </c>
      <c r="C671">
        <v>10.36</v>
      </c>
      <c r="D671">
        <v>9.84</v>
      </c>
      <c r="E671">
        <v>10.27</v>
      </c>
      <c r="F671">
        <v>10.27</v>
      </c>
      <c r="G671">
        <v>2465200</v>
      </c>
    </row>
    <row r="672" spans="1:7">
      <c r="A672" s="1">
        <v>44608</v>
      </c>
      <c r="B672">
        <v>10.37</v>
      </c>
      <c r="C672">
        <v>10.54</v>
      </c>
      <c r="D672">
        <v>10.29</v>
      </c>
      <c r="E672">
        <v>10.34</v>
      </c>
      <c r="F672">
        <v>10.34</v>
      </c>
      <c r="G672">
        <v>3005900</v>
      </c>
    </row>
    <row r="673" spans="1:7">
      <c r="A673" s="1">
        <v>44609</v>
      </c>
      <c r="B673">
        <v>10.57</v>
      </c>
      <c r="C673">
        <v>11.08</v>
      </c>
      <c r="D673">
        <v>10.54</v>
      </c>
      <c r="E673">
        <v>11.01</v>
      </c>
      <c r="F673">
        <v>11.01</v>
      </c>
      <c r="G673">
        <v>5626300</v>
      </c>
    </row>
    <row r="674" spans="1:7">
      <c r="A674" s="1">
        <v>44610</v>
      </c>
      <c r="B674">
        <v>10.96</v>
      </c>
      <c r="C674">
        <v>11</v>
      </c>
      <c r="D674">
        <v>10.77</v>
      </c>
      <c r="E674">
        <v>10.96</v>
      </c>
      <c r="F674">
        <v>10.96</v>
      </c>
      <c r="G674">
        <v>2828300</v>
      </c>
    </row>
    <row r="675" spans="1:7">
      <c r="A675" s="1">
        <v>44614</v>
      </c>
      <c r="B675">
        <v>10.96</v>
      </c>
      <c r="C675">
        <v>11.15</v>
      </c>
      <c r="D675">
        <v>10.78</v>
      </c>
      <c r="E675">
        <v>10.85</v>
      </c>
      <c r="F675">
        <v>10.85</v>
      </c>
      <c r="G675">
        <v>2994900</v>
      </c>
    </row>
    <row r="676" spans="1:7">
      <c r="A676" s="1">
        <v>44615</v>
      </c>
      <c r="B676">
        <v>10.89</v>
      </c>
      <c r="C676">
        <v>11.21</v>
      </c>
      <c r="D676">
        <v>10.83</v>
      </c>
      <c r="E676">
        <v>11.12</v>
      </c>
      <c r="F676">
        <v>11.12</v>
      </c>
      <c r="G676">
        <v>3231300</v>
      </c>
    </row>
    <row r="677" spans="1:7">
      <c r="A677" s="1">
        <v>44616</v>
      </c>
      <c r="B677">
        <v>11.3</v>
      </c>
      <c r="C677">
        <v>11.39</v>
      </c>
      <c r="D677">
        <v>10.53</v>
      </c>
      <c r="E677">
        <v>10.75</v>
      </c>
      <c r="F677">
        <v>10.75</v>
      </c>
      <c r="G677">
        <v>3851500</v>
      </c>
    </row>
    <row r="678" spans="1:7">
      <c r="A678" s="1">
        <v>44617</v>
      </c>
      <c r="B678">
        <v>10.67</v>
      </c>
      <c r="C678">
        <v>11.23</v>
      </c>
      <c r="D678">
        <v>10.64</v>
      </c>
      <c r="E678">
        <v>11.18</v>
      </c>
      <c r="F678">
        <v>11.18</v>
      </c>
      <c r="G678">
        <v>3564100</v>
      </c>
    </row>
    <row r="679" spans="1:7">
      <c r="A679" s="1">
        <v>44620</v>
      </c>
      <c r="B679">
        <v>11.35</v>
      </c>
      <c r="C679">
        <v>11.38</v>
      </c>
      <c r="D679">
        <v>10.82</v>
      </c>
      <c r="E679">
        <v>10.95</v>
      </c>
      <c r="F679">
        <v>10.95</v>
      </c>
      <c r="G679">
        <v>3269100</v>
      </c>
    </row>
    <row r="680" spans="1:7">
      <c r="A680" s="1">
        <v>44621</v>
      </c>
      <c r="B680">
        <v>11</v>
      </c>
      <c r="C680">
        <v>11.44</v>
      </c>
      <c r="D680">
        <v>10.95</v>
      </c>
      <c r="E680">
        <v>11.34</v>
      </c>
      <c r="F680">
        <v>11.34</v>
      </c>
      <c r="G680">
        <v>4085400</v>
      </c>
    </row>
    <row r="681" spans="1:7">
      <c r="A681" s="1">
        <v>44622</v>
      </c>
      <c r="B681">
        <v>11.06</v>
      </c>
      <c r="C681">
        <v>11.33</v>
      </c>
      <c r="D681">
        <v>11.01</v>
      </c>
      <c r="E681">
        <v>11.23</v>
      </c>
      <c r="F681">
        <v>11.23</v>
      </c>
      <c r="G681">
        <v>3088500</v>
      </c>
    </row>
    <row r="682" spans="1:7">
      <c r="A682" s="1">
        <v>44623</v>
      </c>
      <c r="B682">
        <v>11.25</v>
      </c>
      <c r="C682">
        <v>11.27</v>
      </c>
      <c r="D682">
        <v>10.98</v>
      </c>
      <c r="E682">
        <v>11.19</v>
      </c>
      <c r="F682">
        <v>11.19</v>
      </c>
      <c r="G682">
        <v>2268900</v>
      </c>
    </row>
    <row r="683" spans="1:7">
      <c r="A683" s="1">
        <v>44624</v>
      </c>
      <c r="B683">
        <v>11.23</v>
      </c>
      <c r="C683">
        <v>11.44</v>
      </c>
      <c r="D683">
        <v>11.08</v>
      </c>
      <c r="E683">
        <v>11.39</v>
      </c>
      <c r="F683">
        <v>11.39</v>
      </c>
      <c r="G683">
        <v>3350300</v>
      </c>
    </row>
    <row r="684" spans="1:7">
      <c r="A684" s="1">
        <v>44627</v>
      </c>
      <c r="B684">
        <v>11.39</v>
      </c>
      <c r="C684">
        <v>11.65</v>
      </c>
      <c r="D684">
        <v>11.29</v>
      </c>
      <c r="E684">
        <v>11.43</v>
      </c>
      <c r="F684">
        <v>11.43</v>
      </c>
      <c r="G684">
        <v>3708600</v>
      </c>
    </row>
    <row r="685" spans="1:7">
      <c r="A685" s="1">
        <v>44628</v>
      </c>
      <c r="B685">
        <v>11.55</v>
      </c>
      <c r="C685">
        <v>11.83</v>
      </c>
      <c r="D685">
        <v>11.05</v>
      </c>
      <c r="E685">
        <v>11.55</v>
      </c>
      <c r="F685">
        <v>11.55</v>
      </c>
      <c r="G685">
        <v>8074800</v>
      </c>
    </row>
    <row r="686" spans="1:7">
      <c r="A686" s="1">
        <v>44629</v>
      </c>
      <c r="B686">
        <v>11.02</v>
      </c>
      <c r="C686">
        <v>11.65</v>
      </c>
      <c r="D686">
        <v>10.9</v>
      </c>
      <c r="E686">
        <v>11.52</v>
      </c>
      <c r="F686">
        <v>11.52</v>
      </c>
      <c r="G686">
        <v>3399500</v>
      </c>
    </row>
    <row r="687" spans="1:7">
      <c r="A687" s="1">
        <v>44630</v>
      </c>
      <c r="B687">
        <v>11.57</v>
      </c>
      <c r="C687">
        <v>11.77</v>
      </c>
      <c r="D687">
        <v>11.52</v>
      </c>
      <c r="E687">
        <v>11.64</v>
      </c>
      <c r="F687">
        <v>11.64</v>
      </c>
      <c r="G687">
        <v>3614400</v>
      </c>
    </row>
    <row r="688" spans="1:7">
      <c r="A688" s="1">
        <v>44631</v>
      </c>
      <c r="B688">
        <v>11.26</v>
      </c>
      <c r="C688">
        <v>11.55</v>
      </c>
      <c r="D688">
        <v>11.16</v>
      </c>
      <c r="E688">
        <v>11.4</v>
      </c>
      <c r="F688">
        <v>11.4</v>
      </c>
      <c r="G688">
        <v>2085600</v>
      </c>
    </row>
    <row r="689" spans="1:7">
      <c r="A689" s="1">
        <v>44634</v>
      </c>
      <c r="B689">
        <v>11.16</v>
      </c>
      <c r="C689">
        <v>11.19</v>
      </c>
      <c r="D689">
        <v>10.72</v>
      </c>
      <c r="E689">
        <v>10.84</v>
      </c>
      <c r="F689">
        <v>10.84</v>
      </c>
      <c r="G689">
        <v>2150500</v>
      </c>
    </row>
    <row r="690" spans="1:7">
      <c r="A690" s="1">
        <v>44635</v>
      </c>
      <c r="B690">
        <v>10.5</v>
      </c>
      <c r="C690">
        <v>11.01</v>
      </c>
      <c r="D690">
        <v>10.44</v>
      </c>
      <c r="E690">
        <v>10.87</v>
      </c>
      <c r="F690">
        <v>10.87</v>
      </c>
      <c r="G690">
        <v>2245600</v>
      </c>
    </row>
    <row r="691" spans="1:7">
      <c r="A691" s="1">
        <v>44636</v>
      </c>
      <c r="B691">
        <v>10.82</v>
      </c>
      <c r="C691">
        <v>10.98</v>
      </c>
      <c r="D691">
        <v>10.53</v>
      </c>
      <c r="E691">
        <v>10.82</v>
      </c>
      <c r="F691">
        <v>10.82</v>
      </c>
      <c r="G691">
        <v>2403400</v>
      </c>
    </row>
    <row r="692" spans="1:7">
      <c r="A692" s="1">
        <v>44637</v>
      </c>
      <c r="B692">
        <v>10.92</v>
      </c>
      <c r="C692">
        <v>11.39</v>
      </c>
      <c r="D692">
        <v>10.91</v>
      </c>
      <c r="E692">
        <v>11.14</v>
      </c>
      <c r="F692">
        <v>11.14</v>
      </c>
      <c r="G692">
        <v>2370100</v>
      </c>
    </row>
    <row r="693" spans="1:7">
      <c r="A693" s="1">
        <v>44638</v>
      </c>
      <c r="B693">
        <v>11.01</v>
      </c>
      <c r="C693">
        <v>11.1</v>
      </c>
      <c r="D693">
        <v>10.87</v>
      </c>
      <c r="E693">
        <v>11.02</v>
      </c>
      <c r="F693">
        <v>11.02</v>
      </c>
      <c r="G693">
        <v>4308100</v>
      </c>
    </row>
    <row r="694" spans="1:7">
      <c r="A694" s="1">
        <v>44641</v>
      </c>
      <c r="B694">
        <v>11.06</v>
      </c>
      <c r="C694">
        <v>11.56</v>
      </c>
      <c r="D694">
        <v>11.04</v>
      </c>
      <c r="E694">
        <v>11.37</v>
      </c>
      <c r="F694">
        <v>11.37</v>
      </c>
      <c r="G694">
        <v>1917900</v>
      </c>
    </row>
    <row r="695" spans="1:7">
      <c r="A695" s="1">
        <v>44642</v>
      </c>
      <c r="B695">
        <v>11.41</v>
      </c>
      <c r="C695">
        <v>11.41</v>
      </c>
      <c r="D695">
        <v>11.13</v>
      </c>
      <c r="E695">
        <v>11.26</v>
      </c>
      <c r="F695">
        <v>11.26</v>
      </c>
      <c r="G695">
        <v>1277100</v>
      </c>
    </row>
    <row r="696" spans="1:7">
      <c r="A696" s="1">
        <v>44643</v>
      </c>
      <c r="B696">
        <v>11.37</v>
      </c>
      <c r="C696">
        <v>11.58</v>
      </c>
      <c r="D696">
        <v>11.3</v>
      </c>
      <c r="E696">
        <v>11.54</v>
      </c>
      <c r="F696">
        <v>11.54</v>
      </c>
      <c r="G696">
        <v>1235800</v>
      </c>
    </row>
    <row r="697" spans="1:7">
      <c r="A697" s="1">
        <v>44644</v>
      </c>
      <c r="B697">
        <v>11.68</v>
      </c>
      <c r="C697">
        <v>11.75</v>
      </c>
      <c r="D697">
        <v>11.48</v>
      </c>
      <c r="E697">
        <v>11.5</v>
      </c>
      <c r="F697">
        <v>11.5</v>
      </c>
      <c r="G697">
        <v>1187800</v>
      </c>
    </row>
    <row r="698" spans="1:7">
      <c r="A698" s="1">
        <v>44645</v>
      </c>
      <c r="B698">
        <v>11.45</v>
      </c>
      <c r="C698">
        <v>11.63</v>
      </c>
      <c r="D698">
        <v>11.4</v>
      </c>
      <c r="E698">
        <v>11.59</v>
      </c>
      <c r="F698">
        <v>11.59</v>
      </c>
      <c r="G698">
        <v>1241100</v>
      </c>
    </row>
    <row r="699" spans="1:7">
      <c r="A699" s="1">
        <v>44648</v>
      </c>
      <c r="B699">
        <v>11.37</v>
      </c>
      <c r="C699">
        <v>11.43</v>
      </c>
      <c r="D699">
        <v>11.18</v>
      </c>
      <c r="E699">
        <v>11.29</v>
      </c>
      <c r="F699">
        <v>11.29</v>
      </c>
      <c r="G699">
        <v>2291600</v>
      </c>
    </row>
    <row r="700" spans="1:7">
      <c r="A700" s="1">
        <v>44649</v>
      </c>
      <c r="B700">
        <v>10.95</v>
      </c>
      <c r="C700">
        <v>11.27</v>
      </c>
      <c r="D700">
        <v>10.78</v>
      </c>
      <c r="E700">
        <v>11.23</v>
      </c>
      <c r="F700">
        <v>11.23</v>
      </c>
      <c r="G700">
        <v>2453400</v>
      </c>
    </row>
    <row r="701" spans="1:7">
      <c r="A701" s="1">
        <v>44650</v>
      </c>
      <c r="B701">
        <v>11.3</v>
      </c>
      <c r="C701">
        <v>11.65</v>
      </c>
      <c r="D701">
        <v>11.25</v>
      </c>
      <c r="E701">
        <v>11.36</v>
      </c>
      <c r="F701">
        <v>11.36</v>
      </c>
      <c r="G701">
        <v>1685700</v>
      </c>
    </row>
    <row r="702" spans="1:7">
      <c r="A702" s="1">
        <v>44651</v>
      </c>
      <c r="B702">
        <v>11.3</v>
      </c>
      <c r="C702">
        <v>11.4</v>
      </c>
      <c r="D702">
        <v>11.19</v>
      </c>
      <c r="E702">
        <v>11.21</v>
      </c>
      <c r="F702">
        <v>11.21</v>
      </c>
      <c r="G702">
        <v>1493300</v>
      </c>
    </row>
    <row r="703" spans="1:7">
      <c r="A703" s="1">
        <v>44652</v>
      </c>
      <c r="B703">
        <v>11.13</v>
      </c>
      <c r="C703">
        <v>11.53</v>
      </c>
      <c r="D703">
        <v>11.11</v>
      </c>
      <c r="E703">
        <v>11.51</v>
      </c>
      <c r="F703">
        <v>11.51</v>
      </c>
      <c r="G703">
        <v>1655400</v>
      </c>
    </row>
    <row r="704" spans="1:7">
      <c r="A704" s="1">
        <v>44655</v>
      </c>
      <c r="B704">
        <v>11.57</v>
      </c>
      <c r="C704">
        <v>11.62</v>
      </c>
      <c r="D704">
        <v>11.42</v>
      </c>
      <c r="E704">
        <v>11.55</v>
      </c>
      <c r="F704">
        <v>11.55</v>
      </c>
      <c r="G704">
        <v>2211600</v>
      </c>
    </row>
    <row r="705" spans="1:7">
      <c r="A705" s="1">
        <v>44656</v>
      </c>
      <c r="B705">
        <v>11.55</v>
      </c>
      <c r="C705">
        <v>11.76</v>
      </c>
      <c r="D705">
        <v>11.11</v>
      </c>
      <c r="E705">
        <v>11.13</v>
      </c>
      <c r="F705">
        <v>11.13</v>
      </c>
      <c r="G705">
        <v>1804900</v>
      </c>
    </row>
    <row r="706" spans="1:7">
      <c r="A706" s="1">
        <v>44657</v>
      </c>
      <c r="B706">
        <v>11.13</v>
      </c>
      <c r="C706">
        <v>11.22</v>
      </c>
      <c r="D706">
        <v>10.83</v>
      </c>
      <c r="E706">
        <v>10.94</v>
      </c>
      <c r="F706">
        <v>10.94</v>
      </c>
      <c r="G706">
        <v>1712300</v>
      </c>
    </row>
    <row r="707" spans="1:7">
      <c r="A707" s="1">
        <v>44658</v>
      </c>
      <c r="B707">
        <v>10.97</v>
      </c>
      <c r="C707">
        <v>11.16</v>
      </c>
      <c r="D707">
        <v>10.92</v>
      </c>
      <c r="E707">
        <v>11.04</v>
      </c>
      <c r="F707">
        <v>11.04</v>
      </c>
      <c r="G707">
        <v>1098800</v>
      </c>
    </row>
    <row r="708" spans="1:7">
      <c r="A708" s="1">
        <v>44659</v>
      </c>
      <c r="B708">
        <v>11.08</v>
      </c>
      <c r="C708">
        <v>11.57</v>
      </c>
      <c r="D708">
        <v>11.08</v>
      </c>
      <c r="E708">
        <v>11.49</v>
      </c>
      <c r="F708">
        <v>11.49</v>
      </c>
      <c r="G708">
        <v>1748200</v>
      </c>
    </row>
    <row r="709" spans="1:7">
      <c r="A709" s="1">
        <v>44662</v>
      </c>
      <c r="B709">
        <v>11.69</v>
      </c>
      <c r="C709">
        <v>11.73</v>
      </c>
      <c r="D709">
        <v>11.43</v>
      </c>
      <c r="E709">
        <v>11.63</v>
      </c>
      <c r="F709">
        <v>11.63</v>
      </c>
      <c r="G709">
        <v>2074300</v>
      </c>
    </row>
    <row r="710" spans="1:7">
      <c r="A710" s="1">
        <v>44663</v>
      </c>
      <c r="B710">
        <v>11.76</v>
      </c>
      <c r="C710">
        <v>12.04</v>
      </c>
      <c r="D710">
        <v>11.65</v>
      </c>
      <c r="E710">
        <v>11.72</v>
      </c>
      <c r="F710">
        <v>11.72</v>
      </c>
      <c r="G710">
        <v>3231500</v>
      </c>
    </row>
    <row r="711" spans="1:7">
      <c r="A711" s="1">
        <v>44664</v>
      </c>
      <c r="B711">
        <v>11.81</v>
      </c>
      <c r="C711">
        <v>12.31</v>
      </c>
      <c r="D711">
        <v>11.81</v>
      </c>
      <c r="E711">
        <v>12.16</v>
      </c>
      <c r="F711">
        <v>12.16</v>
      </c>
      <c r="G711">
        <v>2316200</v>
      </c>
    </row>
    <row r="712" spans="1:7">
      <c r="A712" s="1">
        <v>44665</v>
      </c>
      <c r="B712">
        <v>12.1</v>
      </c>
      <c r="C712">
        <v>12.26</v>
      </c>
      <c r="D712">
        <v>11.9</v>
      </c>
      <c r="E712">
        <v>12.2</v>
      </c>
      <c r="F712">
        <v>12.2</v>
      </c>
      <c r="G712">
        <v>2438900</v>
      </c>
    </row>
    <row r="713" spans="1:7">
      <c r="A713" s="1">
        <v>44669</v>
      </c>
      <c r="B713">
        <v>12.37</v>
      </c>
      <c r="C713">
        <v>12.49</v>
      </c>
      <c r="D713">
        <v>12.17</v>
      </c>
      <c r="E713">
        <v>12.2</v>
      </c>
      <c r="F713">
        <v>12.2</v>
      </c>
      <c r="G713">
        <v>1559500</v>
      </c>
    </row>
    <row r="714" spans="1:7">
      <c r="A714" s="1">
        <v>44670</v>
      </c>
      <c r="B714">
        <v>12.1</v>
      </c>
      <c r="C714">
        <v>12.15</v>
      </c>
      <c r="D714">
        <v>11.8</v>
      </c>
      <c r="E714">
        <v>11.92</v>
      </c>
      <c r="F714">
        <v>11.92</v>
      </c>
      <c r="G714">
        <v>1936100</v>
      </c>
    </row>
    <row r="715" spans="1:7">
      <c r="A715" s="1">
        <v>44671</v>
      </c>
      <c r="B715">
        <v>11.95</v>
      </c>
      <c r="C715">
        <v>12.14</v>
      </c>
      <c r="D715">
        <v>11.73</v>
      </c>
      <c r="E715">
        <v>12.11</v>
      </c>
      <c r="F715">
        <v>12.11</v>
      </c>
      <c r="G715">
        <v>1643400</v>
      </c>
    </row>
    <row r="716" spans="1:7">
      <c r="A716" s="1">
        <v>44672</v>
      </c>
      <c r="B716">
        <v>12.06</v>
      </c>
      <c r="C716">
        <v>12.08</v>
      </c>
      <c r="D716">
        <v>11.41</v>
      </c>
      <c r="E716">
        <v>11.6</v>
      </c>
      <c r="F716">
        <v>11.6</v>
      </c>
      <c r="G716">
        <v>2021100</v>
      </c>
    </row>
    <row r="717" spans="1:7">
      <c r="A717" s="1">
        <v>44673</v>
      </c>
      <c r="B717">
        <v>11.37</v>
      </c>
      <c r="C717">
        <v>11.48</v>
      </c>
      <c r="D717">
        <v>11.06</v>
      </c>
      <c r="E717">
        <v>11.17</v>
      </c>
      <c r="F717">
        <v>11.17</v>
      </c>
      <c r="G717">
        <v>1937700</v>
      </c>
    </row>
    <row r="718" spans="1:7">
      <c r="A718" s="1">
        <v>44676</v>
      </c>
      <c r="B718">
        <v>10.7</v>
      </c>
      <c r="C718">
        <v>10.88</v>
      </c>
      <c r="D718">
        <v>10.44</v>
      </c>
      <c r="E718">
        <v>10.74</v>
      </c>
      <c r="F718">
        <v>10.74</v>
      </c>
      <c r="G718">
        <v>2050700</v>
      </c>
    </row>
    <row r="719" spans="1:7">
      <c r="A719" s="1">
        <v>44677</v>
      </c>
      <c r="B719">
        <v>10.74</v>
      </c>
      <c r="C719">
        <v>10.81</v>
      </c>
      <c r="D719">
        <v>10.36</v>
      </c>
      <c r="E719">
        <v>10.39</v>
      </c>
      <c r="F719">
        <v>10.39</v>
      </c>
      <c r="G719">
        <v>1495000</v>
      </c>
    </row>
    <row r="720" spans="1:7">
      <c r="A720" s="1">
        <v>44678</v>
      </c>
      <c r="B720">
        <v>10.44</v>
      </c>
      <c r="C720">
        <v>10.59</v>
      </c>
      <c r="D720">
        <v>10.27</v>
      </c>
      <c r="E720">
        <v>10.32</v>
      </c>
      <c r="F720">
        <v>10.32</v>
      </c>
      <c r="G720">
        <v>1544800</v>
      </c>
    </row>
    <row r="721" spans="1:7">
      <c r="A721" s="1">
        <v>44679</v>
      </c>
      <c r="B721">
        <v>10.37</v>
      </c>
      <c r="C721">
        <v>10.63</v>
      </c>
      <c r="D721">
        <v>10.16</v>
      </c>
      <c r="E721">
        <v>10.55</v>
      </c>
      <c r="F721">
        <v>10.55</v>
      </c>
      <c r="G721">
        <v>2372300</v>
      </c>
    </row>
    <row r="722" spans="1:7">
      <c r="A722" s="1">
        <v>44680</v>
      </c>
      <c r="B722">
        <v>10.11</v>
      </c>
      <c r="C722">
        <v>10.210000000000001</v>
      </c>
      <c r="D722">
        <v>9.25</v>
      </c>
      <c r="E722">
        <v>9.7200000000000006</v>
      </c>
      <c r="F722">
        <v>9.7200000000000006</v>
      </c>
      <c r="G722">
        <v>4809000</v>
      </c>
    </row>
    <row r="723" spans="1:7">
      <c r="A723" s="1">
        <v>44683</v>
      </c>
      <c r="B723">
        <v>9.41</v>
      </c>
      <c r="C723">
        <v>9.51</v>
      </c>
      <c r="D723">
        <v>9.1999999999999993</v>
      </c>
      <c r="E723">
        <v>9.4600000000000009</v>
      </c>
      <c r="F723">
        <v>9.4600000000000009</v>
      </c>
      <c r="G723">
        <v>2674100</v>
      </c>
    </row>
    <row r="724" spans="1:7">
      <c r="A724" s="1">
        <v>44684</v>
      </c>
      <c r="B724">
        <v>9.42</v>
      </c>
      <c r="C724">
        <v>9.73</v>
      </c>
      <c r="D724">
        <v>9.42</v>
      </c>
      <c r="E724">
        <v>9.57</v>
      </c>
      <c r="F724">
        <v>9.57</v>
      </c>
      <c r="G724">
        <v>1748700</v>
      </c>
    </row>
    <row r="725" spans="1:7">
      <c r="A725" s="1">
        <v>44685</v>
      </c>
      <c r="B725">
        <v>9.59</v>
      </c>
      <c r="C725">
        <v>9.65</v>
      </c>
      <c r="D725">
        <v>9.2899999999999991</v>
      </c>
      <c r="E725">
        <v>9.58</v>
      </c>
      <c r="F725">
        <v>9.58</v>
      </c>
      <c r="G725">
        <v>2150900</v>
      </c>
    </row>
    <row r="726" spans="1:7">
      <c r="A726" s="1">
        <v>44686</v>
      </c>
      <c r="B726">
        <v>9.73</v>
      </c>
      <c r="C726">
        <v>9.74</v>
      </c>
      <c r="D726">
        <v>9.06</v>
      </c>
      <c r="E726">
        <v>9.16</v>
      </c>
      <c r="F726">
        <v>9.16</v>
      </c>
      <c r="G726">
        <v>2023800</v>
      </c>
    </row>
    <row r="727" spans="1:7">
      <c r="A727" s="1">
        <v>44687</v>
      </c>
      <c r="B727">
        <v>9.1199999999999992</v>
      </c>
      <c r="C727">
        <v>9.19</v>
      </c>
      <c r="D727">
        <v>8.98</v>
      </c>
      <c r="E727">
        <v>9.02</v>
      </c>
      <c r="F727">
        <v>9.02</v>
      </c>
      <c r="G727">
        <v>1417400</v>
      </c>
    </row>
    <row r="728" spans="1:7">
      <c r="A728" s="1">
        <v>44690</v>
      </c>
      <c r="B728">
        <v>8.77</v>
      </c>
      <c r="C728">
        <v>8.89</v>
      </c>
      <c r="D728">
        <v>8.5</v>
      </c>
      <c r="E728">
        <v>8.5399999999999991</v>
      </c>
      <c r="F728">
        <v>8.5399999999999991</v>
      </c>
      <c r="G728">
        <v>2369200</v>
      </c>
    </row>
    <row r="729" spans="1:7">
      <c r="A729" s="1">
        <v>44691</v>
      </c>
      <c r="B729">
        <v>8.68</v>
      </c>
      <c r="C729">
        <v>8.76</v>
      </c>
      <c r="D729">
        <v>8.23</v>
      </c>
      <c r="E729">
        <v>8.39</v>
      </c>
      <c r="F729">
        <v>8.39</v>
      </c>
      <c r="G729">
        <v>2085900</v>
      </c>
    </row>
    <row r="730" spans="1:7">
      <c r="A730" s="1">
        <v>44692</v>
      </c>
      <c r="B730">
        <v>8.4700000000000006</v>
      </c>
      <c r="C730">
        <v>8.66</v>
      </c>
      <c r="D730">
        <v>8.27</v>
      </c>
      <c r="E730">
        <v>8.39</v>
      </c>
      <c r="F730">
        <v>8.39</v>
      </c>
      <c r="G730">
        <v>2877300</v>
      </c>
    </row>
    <row r="731" spans="1:7">
      <c r="A731" s="1">
        <v>44693</v>
      </c>
      <c r="B731">
        <v>8.19</v>
      </c>
      <c r="C731">
        <v>8.25</v>
      </c>
      <c r="D731">
        <v>7.76</v>
      </c>
      <c r="E731">
        <v>7.94</v>
      </c>
      <c r="F731">
        <v>7.94</v>
      </c>
      <c r="G731">
        <v>2767000</v>
      </c>
    </row>
    <row r="732" spans="1:7">
      <c r="A732" s="1">
        <v>44694</v>
      </c>
      <c r="B732">
        <v>7.87</v>
      </c>
      <c r="C732">
        <v>8.23</v>
      </c>
      <c r="D732">
        <v>7.87</v>
      </c>
      <c r="E732">
        <v>8.09</v>
      </c>
      <c r="F732">
        <v>8.09</v>
      </c>
      <c r="G732">
        <v>2508700</v>
      </c>
    </row>
    <row r="733" spans="1:7">
      <c r="A733" s="1">
        <v>44697</v>
      </c>
      <c r="B733">
        <v>8.09</v>
      </c>
      <c r="C733">
        <v>8.18</v>
      </c>
      <c r="D733">
        <v>8.02</v>
      </c>
      <c r="E733">
        <v>8.08</v>
      </c>
      <c r="F733">
        <v>8.08</v>
      </c>
      <c r="G733">
        <v>2310800</v>
      </c>
    </row>
    <row r="734" spans="1:7">
      <c r="A734" s="1">
        <v>44698</v>
      </c>
      <c r="B734">
        <v>8.2799999999999994</v>
      </c>
      <c r="C734">
        <v>8.32</v>
      </c>
      <c r="D734">
        <v>8.09</v>
      </c>
      <c r="E734">
        <v>8.1300000000000008</v>
      </c>
      <c r="F734">
        <v>8.1300000000000008</v>
      </c>
      <c r="G734">
        <v>2339700</v>
      </c>
    </row>
    <row r="735" spans="1:7">
      <c r="A735" s="1">
        <v>44699</v>
      </c>
      <c r="B735">
        <v>8.1199999999999992</v>
      </c>
      <c r="C735">
        <v>8.19</v>
      </c>
      <c r="D735">
        <v>7.89</v>
      </c>
      <c r="E735">
        <v>7.94</v>
      </c>
      <c r="F735">
        <v>7.94</v>
      </c>
      <c r="G735">
        <v>1779600</v>
      </c>
    </row>
    <row r="736" spans="1:7">
      <c r="A736" s="1">
        <v>44700</v>
      </c>
      <c r="B736">
        <v>8.16</v>
      </c>
      <c r="C736">
        <v>8.6199999999999992</v>
      </c>
      <c r="D736">
        <v>8.14</v>
      </c>
      <c r="E736">
        <v>8.52</v>
      </c>
      <c r="F736">
        <v>8.52</v>
      </c>
      <c r="G736">
        <v>4845600</v>
      </c>
    </row>
    <row r="737" spans="1:7">
      <c r="A737" s="1">
        <v>44701</v>
      </c>
      <c r="B737">
        <v>8.57</v>
      </c>
      <c r="C737">
        <v>8.59</v>
      </c>
      <c r="D737">
        <v>8.3000000000000007</v>
      </c>
      <c r="E737">
        <v>8.39</v>
      </c>
      <c r="F737">
        <v>8.39</v>
      </c>
      <c r="G737">
        <v>1360400</v>
      </c>
    </row>
    <row r="738" spans="1:7">
      <c r="A738" s="1">
        <v>44704</v>
      </c>
      <c r="B738">
        <v>8.6</v>
      </c>
      <c r="C738">
        <v>8.64</v>
      </c>
      <c r="D738">
        <v>8.24</v>
      </c>
      <c r="E738">
        <v>8.35</v>
      </c>
      <c r="F738">
        <v>8.35</v>
      </c>
      <c r="G738">
        <v>1294100</v>
      </c>
    </row>
    <row r="739" spans="1:7">
      <c r="A739" s="1">
        <v>44705</v>
      </c>
      <c r="B739">
        <v>8.41</v>
      </c>
      <c r="C739">
        <v>8.56</v>
      </c>
      <c r="D739">
        <v>8.27</v>
      </c>
      <c r="E739">
        <v>8.49</v>
      </c>
      <c r="F739">
        <v>8.49</v>
      </c>
      <c r="G739">
        <v>1497100</v>
      </c>
    </row>
    <row r="740" spans="1:7">
      <c r="A740" s="1">
        <v>44706</v>
      </c>
      <c r="B740">
        <v>8.35</v>
      </c>
      <c r="C740">
        <v>8.4600000000000009</v>
      </c>
      <c r="D740">
        <v>8.19</v>
      </c>
      <c r="E740">
        <v>8.31</v>
      </c>
      <c r="F740">
        <v>8.31</v>
      </c>
      <c r="G740">
        <v>2650000</v>
      </c>
    </row>
    <row r="741" spans="1:7">
      <c r="A741" s="1">
        <v>44707</v>
      </c>
      <c r="B741">
        <v>8.3000000000000007</v>
      </c>
      <c r="C741">
        <v>8.43</v>
      </c>
      <c r="D741">
        <v>8.1199999999999992</v>
      </c>
      <c r="E741">
        <v>8.1999999999999993</v>
      </c>
      <c r="F741">
        <v>8.1999999999999993</v>
      </c>
      <c r="G741">
        <v>1694900</v>
      </c>
    </row>
    <row r="742" spans="1:7">
      <c r="A742" s="1">
        <v>44708</v>
      </c>
      <c r="B742">
        <v>8.32</v>
      </c>
      <c r="C742">
        <v>8.32</v>
      </c>
      <c r="D742">
        <v>8.07</v>
      </c>
      <c r="E742">
        <v>8.16</v>
      </c>
      <c r="F742">
        <v>8.16</v>
      </c>
      <c r="G742">
        <v>2179400</v>
      </c>
    </row>
    <row r="743" spans="1:7">
      <c r="A743" s="1">
        <v>44712</v>
      </c>
      <c r="B743">
        <v>8.23</v>
      </c>
      <c r="C743">
        <v>8.34</v>
      </c>
      <c r="D743">
        <v>7.93</v>
      </c>
      <c r="E743">
        <v>8.0299999999999994</v>
      </c>
      <c r="F743">
        <v>8.0299999999999994</v>
      </c>
      <c r="G743">
        <v>1943300</v>
      </c>
    </row>
    <row r="744" spans="1:7">
      <c r="A744" s="1">
        <v>44713</v>
      </c>
      <c r="B744">
        <v>8.11</v>
      </c>
      <c r="C744">
        <v>8.18</v>
      </c>
      <c r="D744">
        <v>7.92</v>
      </c>
      <c r="E744">
        <v>8.11</v>
      </c>
      <c r="F744">
        <v>8.11</v>
      </c>
      <c r="G744">
        <v>1884800</v>
      </c>
    </row>
    <row r="745" spans="1:7">
      <c r="A745" s="1">
        <v>44714</v>
      </c>
      <c r="B745">
        <v>8.24</v>
      </c>
      <c r="C745">
        <v>8.65</v>
      </c>
      <c r="D745">
        <v>8.19</v>
      </c>
      <c r="E745">
        <v>8.5500000000000007</v>
      </c>
      <c r="F745">
        <v>8.5500000000000007</v>
      </c>
      <c r="G745">
        <v>1833800</v>
      </c>
    </row>
    <row r="746" spans="1:7">
      <c r="A746" s="1">
        <v>44715</v>
      </c>
      <c r="B746">
        <v>8.4499999999999993</v>
      </c>
      <c r="C746">
        <v>8.56</v>
      </c>
      <c r="D746">
        <v>8.31</v>
      </c>
      <c r="E746">
        <v>8.39</v>
      </c>
      <c r="F746">
        <v>8.39</v>
      </c>
      <c r="G746">
        <v>1260100</v>
      </c>
    </row>
    <row r="747" spans="1:7">
      <c r="A747" s="1">
        <v>44718</v>
      </c>
      <c r="B747">
        <v>8.4499999999999993</v>
      </c>
      <c r="C747">
        <v>8.56</v>
      </c>
      <c r="D747">
        <v>8.19</v>
      </c>
      <c r="E747">
        <v>8.2799999999999994</v>
      </c>
      <c r="F747">
        <v>8.2799999999999994</v>
      </c>
      <c r="G747">
        <v>1876400</v>
      </c>
    </row>
    <row r="748" spans="1:7">
      <c r="A748" s="1">
        <v>44719</v>
      </c>
      <c r="B748">
        <v>8.19</v>
      </c>
      <c r="C748">
        <v>8.33</v>
      </c>
      <c r="D748">
        <v>8.1300000000000008</v>
      </c>
      <c r="E748">
        <v>8.25</v>
      </c>
      <c r="F748">
        <v>8.25</v>
      </c>
      <c r="G748">
        <v>1312700</v>
      </c>
    </row>
    <row r="749" spans="1:7">
      <c r="A749" s="1">
        <v>44720</v>
      </c>
      <c r="B749">
        <v>8.3000000000000007</v>
      </c>
      <c r="C749">
        <v>8.31</v>
      </c>
      <c r="D749">
        <v>8.1</v>
      </c>
      <c r="E749">
        <v>8.18</v>
      </c>
      <c r="F749">
        <v>8.18</v>
      </c>
      <c r="G749">
        <v>1644300</v>
      </c>
    </row>
    <row r="750" spans="1:7">
      <c r="A750" s="1">
        <v>44721</v>
      </c>
      <c r="B750">
        <v>8.11</v>
      </c>
      <c r="C750">
        <v>8.11</v>
      </c>
      <c r="D750">
        <v>7.88</v>
      </c>
      <c r="E750">
        <v>7.9</v>
      </c>
      <c r="F750">
        <v>7.9</v>
      </c>
      <c r="G750">
        <v>1722800</v>
      </c>
    </row>
    <row r="751" spans="1:7">
      <c r="A751" s="1">
        <v>44722</v>
      </c>
      <c r="B751">
        <v>7.8</v>
      </c>
      <c r="C751">
        <v>8.4</v>
      </c>
      <c r="D751">
        <v>7.76</v>
      </c>
      <c r="E751">
        <v>8.33</v>
      </c>
      <c r="F751">
        <v>8.33</v>
      </c>
      <c r="G751">
        <v>2939100</v>
      </c>
    </row>
    <row r="752" spans="1:7">
      <c r="A752" s="1">
        <v>44725</v>
      </c>
      <c r="B752">
        <v>8</v>
      </c>
      <c r="C752">
        <v>8.11</v>
      </c>
      <c r="D752">
        <v>7.62</v>
      </c>
      <c r="E752">
        <v>7.65</v>
      </c>
      <c r="F752">
        <v>7.65</v>
      </c>
      <c r="G752">
        <v>2387600</v>
      </c>
    </row>
    <row r="753" spans="1:7">
      <c r="A753" s="1">
        <v>44726</v>
      </c>
      <c r="B753">
        <v>7.69</v>
      </c>
      <c r="C753">
        <v>7.69</v>
      </c>
      <c r="D753">
        <v>7.25</v>
      </c>
      <c r="E753">
        <v>7.37</v>
      </c>
      <c r="F753">
        <v>7.37</v>
      </c>
      <c r="G753">
        <v>2133500</v>
      </c>
    </row>
    <row r="754" spans="1:7">
      <c r="A754" s="1">
        <v>44727</v>
      </c>
      <c r="B754">
        <v>7.58</v>
      </c>
      <c r="C754">
        <v>7.59</v>
      </c>
      <c r="D754">
        <v>7.16</v>
      </c>
      <c r="E754">
        <v>7.38</v>
      </c>
      <c r="F754">
        <v>7.38</v>
      </c>
      <c r="G754">
        <v>2497600</v>
      </c>
    </row>
    <row r="755" spans="1:7">
      <c r="A755" s="1">
        <v>44728</v>
      </c>
      <c r="B755">
        <v>7.33</v>
      </c>
      <c r="C755">
        <v>7.51</v>
      </c>
      <c r="D755">
        <v>7.1</v>
      </c>
      <c r="E755">
        <v>7.36</v>
      </c>
      <c r="F755">
        <v>7.36</v>
      </c>
      <c r="G755">
        <v>2205300</v>
      </c>
    </row>
    <row r="756" spans="1:7">
      <c r="A756" s="1">
        <v>44729</v>
      </c>
      <c r="B756">
        <v>7.3</v>
      </c>
      <c r="C756">
        <v>7.42</v>
      </c>
      <c r="D756">
        <v>7.1</v>
      </c>
      <c r="E756">
        <v>7.33</v>
      </c>
      <c r="F756">
        <v>7.33</v>
      </c>
      <c r="G756">
        <v>4212000</v>
      </c>
    </row>
    <row r="757" spans="1:7">
      <c r="A757" s="1">
        <v>44733</v>
      </c>
      <c r="B757">
        <v>7.33</v>
      </c>
      <c r="C757">
        <v>7.49</v>
      </c>
      <c r="D757">
        <v>7.18</v>
      </c>
      <c r="E757">
        <v>7.32</v>
      </c>
      <c r="F757">
        <v>7.32</v>
      </c>
      <c r="G757">
        <v>1408000</v>
      </c>
    </row>
    <row r="758" spans="1:7">
      <c r="A758" s="1">
        <v>44734</v>
      </c>
      <c r="B758">
        <v>7.26</v>
      </c>
      <c r="C758">
        <v>7.46</v>
      </c>
      <c r="D758">
        <v>7.17</v>
      </c>
      <c r="E758">
        <v>7.2</v>
      </c>
      <c r="F758">
        <v>7.2</v>
      </c>
      <c r="G758">
        <v>1237800</v>
      </c>
    </row>
    <row r="759" spans="1:7">
      <c r="A759" s="1">
        <v>44735</v>
      </c>
      <c r="B759">
        <v>7.18</v>
      </c>
      <c r="C759">
        <v>7.23</v>
      </c>
      <c r="D759">
        <v>6.78</v>
      </c>
      <c r="E759">
        <v>6.87</v>
      </c>
      <c r="F759">
        <v>6.87</v>
      </c>
      <c r="G759">
        <v>1651200</v>
      </c>
    </row>
    <row r="760" spans="1:7">
      <c r="A760" s="1">
        <v>44736</v>
      </c>
      <c r="B760">
        <v>6.89</v>
      </c>
      <c r="C760">
        <v>7.11</v>
      </c>
      <c r="D760">
        <v>6.79</v>
      </c>
      <c r="E760">
        <v>7.11</v>
      </c>
      <c r="F760">
        <v>7.11</v>
      </c>
      <c r="G760">
        <v>1567600</v>
      </c>
    </row>
    <row r="761" spans="1:7">
      <c r="A761" s="1">
        <v>44739</v>
      </c>
      <c r="B761">
        <v>7.12</v>
      </c>
      <c r="C761">
        <v>7.2</v>
      </c>
      <c r="D761">
        <v>6.99</v>
      </c>
      <c r="E761">
        <v>7.16</v>
      </c>
      <c r="F761">
        <v>7.16</v>
      </c>
      <c r="G761">
        <v>1417500</v>
      </c>
    </row>
    <row r="762" spans="1:7">
      <c r="A762" s="1">
        <v>44740</v>
      </c>
      <c r="B762">
        <v>7.22</v>
      </c>
      <c r="C762">
        <v>7.26</v>
      </c>
      <c r="D762">
        <v>6.86</v>
      </c>
      <c r="E762">
        <v>6.87</v>
      </c>
      <c r="F762">
        <v>6.87</v>
      </c>
      <c r="G762">
        <v>1362400</v>
      </c>
    </row>
    <row r="763" spans="1:7">
      <c r="A763" s="1">
        <v>44741</v>
      </c>
      <c r="B763">
        <v>6.97</v>
      </c>
      <c r="C763">
        <v>7.02</v>
      </c>
      <c r="D763">
        <v>6.61</v>
      </c>
      <c r="E763">
        <v>6.76</v>
      </c>
      <c r="F763">
        <v>6.76</v>
      </c>
      <c r="G763">
        <v>1542100</v>
      </c>
    </row>
    <row r="764" spans="1:7">
      <c r="A764" s="1">
        <v>44742</v>
      </c>
      <c r="B764">
        <v>6.71</v>
      </c>
      <c r="C764">
        <v>6.71</v>
      </c>
      <c r="D764">
        <v>6.37</v>
      </c>
      <c r="E764">
        <v>6.39</v>
      </c>
      <c r="F764">
        <v>6.39</v>
      </c>
      <c r="G764">
        <v>1531300</v>
      </c>
    </row>
    <row r="765" spans="1:7">
      <c r="A765" s="1">
        <v>44743</v>
      </c>
      <c r="B765">
        <v>6.23</v>
      </c>
      <c r="C765">
        <v>6.63</v>
      </c>
      <c r="D765">
        <v>6.1</v>
      </c>
      <c r="E765">
        <v>6.52</v>
      </c>
      <c r="F765">
        <v>6.52</v>
      </c>
      <c r="G765">
        <v>2138500</v>
      </c>
    </row>
    <row r="766" spans="1:7">
      <c r="A766" s="1">
        <v>44747</v>
      </c>
      <c r="B766">
        <v>6.35</v>
      </c>
      <c r="C766">
        <v>6.39</v>
      </c>
      <c r="D766">
        <v>5.83</v>
      </c>
      <c r="E766">
        <v>5.96</v>
      </c>
      <c r="F766">
        <v>5.96</v>
      </c>
      <c r="G766">
        <v>2764600</v>
      </c>
    </row>
    <row r="767" spans="1:7">
      <c r="A767" s="1">
        <v>44748</v>
      </c>
      <c r="B767">
        <v>6.01</v>
      </c>
      <c r="C767">
        <v>6.04</v>
      </c>
      <c r="D767">
        <v>5.61</v>
      </c>
      <c r="E767">
        <v>5.8</v>
      </c>
      <c r="F767">
        <v>5.8</v>
      </c>
      <c r="G767">
        <v>2192200</v>
      </c>
    </row>
    <row r="768" spans="1:7">
      <c r="A768" s="1">
        <v>44749</v>
      </c>
      <c r="B768">
        <v>5.85</v>
      </c>
      <c r="C768">
        <v>6.07</v>
      </c>
      <c r="D768">
        <v>5.76</v>
      </c>
      <c r="E768">
        <v>5.83</v>
      </c>
      <c r="F768">
        <v>5.83</v>
      </c>
      <c r="G768">
        <v>2805100</v>
      </c>
    </row>
    <row r="769" spans="1:7">
      <c r="A769" s="1">
        <v>44750</v>
      </c>
      <c r="B769">
        <v>5.86</v>
      </c>
      <c r="C769">
        <v>5.89</v>
      </c>
      <c r="D769">
        <v>5.67</v>
      </c>
      <c r="E769">
        <v>5.74</v>
      </c>
      <c r="F769">
        <v>5.74</v>
      </c>
      <c r="G769">
        <v>1671900</v>
      </c>
    </row>
    <row r="770" spans="1:7">
      <c r="A770" s="1">
        <v>44753</v>
      </c>
      <c r="B770">
        <v>5.69</v>
      </c>
      <c r="C770">
        <v>5.85</v>
      </c>
      <c r="D770">
        <v>5.56</v>
      </c>
      <c r="E770">
        <v>5.56</v>
      </c>
      <c r="F770">
        <v>5.56</v>
      </c>
      <c r="G770">
        <v>1470600</v>
      </c>
    </row>
    <row r="771" spans="1:7">
      <c r="A771" s="1">
        <v>44754</v>
      </c>
      <c r="B771">
        <v>5.54</v>
      </c>
      <c r="C771">
        <v>5.64</v>
      </c>
      <c r="D771">
        <v>5.35</v>
      </c>
      <c r="E771">
        <v>5.55</v>
      </c>
      <c r="F771">
        <v>5.55</v>
      </c>
      <c r="G771">
        <v>2960800</v>
      </c>
    </row>
    <row r="772" spans="1:7">
      <c r="A772" s="1">
        <v>44755</v>
      </c>
      <c r="B772">
        <v>5.49</v>
      </c>
      <c r="C772">
        <v>5.79</v>
      </c>
      <c r="D772">
        <v>5.45</v>
      </c>
      <c r="E772">
        <v>5.7</v>
      </c>
      <c r="F772">
        <v>5.7</v>
      </c>
      <c r="G772">
        <v>3032700</v>
      </c>
    </row>
    <row r="773" spans="1:7">
      <c r="A773" s="1">
        <v>44756</v>
      </c>
      <c r="B773">
        <v>5.45</v>
      </c>
      <c r="C773">
        <v>5.61</v>
      </c>
      <c r="D773">
        <v>5.27</v>
      </c>
      <c r="E773">
        <v>5.57</v>
      </c>
      <c r="F773">
        <v>5.57</v>
      </c>
      <c r="G773">
        <v>3347300</v>
      </c>
    </row>
    <row r="774" spans="1:7">
      <c r="A774" s="1">
        <v>44757</v>
      </c>
      <c r="B774">
        <v>5.63</v>
      </c>
      <c r="C774">
        <v>5.65</v>
      </c>
      <c r="D774">
        <v>5.37</v>
      </c>
      <c r="E774">
        <v>5.49</v>
      </c>
      <c r="F774">
        <v>5.49</v>
      </c>
      <c r="G774">
        <v>1867800</v>
      </c>
    </row>
  </sheetData>
  <autoFilter ref="A1:G1" xr:uid="{A1E46C34-C4AD-8649-8D54-43F76C3FCAC2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77B7-D520-0643-BC2D-CB1A486382AB}">
  <dimension ref="A1:G778"/>
  <sheetViews>
    <sheetView workbookViewId="0">
      <selection activeCell="F1" activeCellId="1" sqref="A1:A778 F1:F778"/>
    </sheetView>
  </sheetViews>
  <sheetFormatPr baseColWidth="10" defaultColWidth="11" defaultRowHeight="16"/>
  <sheetData>
    <row r="1" spans="1:7" ht="17">
      <c r="A1" s="4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</row>
    <row r="2" spans="1:7" ht="17">
      <c r="A2" s="5">
        <v>43637</v>
      </c>
      <c r="B2" s="4">
        <v>16.98</v>
      </c>
      <c r="C2" s="4">
        <v>17.239999999999998</v>
      </c>
      <c r="D2" s="4">
        <v>16.72</v>
      </c>
      <c r="E2" s="4">
        <v>17.079999999999998</v>
      </c>
      <c r="F2" s="4">
        <v>16.45</v>
      </c>
      <c r="G2" s="7">
        <v>5838100</v>
      </c>
    </row>
    <row r="3" spans="1:7" ht="17">
      <c r="A3" s="5">
        <v>43640</v>
      </c>
      <c r="B3" s="4">
        <v>17.32</v>
      </c>
      <c r="C3" s="4">
        <v>17.77</v>
      </c>
      <c r="D3" s="4">
        <v>17.27</v>
      </c>
      <c r="E3" s="4">
        <v>17.760000000000002</v>
      </c>
      <c r="F3" s="4">
        <v>17.11</v>
      </c>
      <c r="G3" s="7">
        <v>5315900</v>
      </c>
    </row>
    <row r="4" spans="1:7" ht="17">
      <c r="A4" s="5">
        <v>43641</v>
      </c>
      <c r="B4" s="4">
        <v>17.690000000000001</v>
      </c>
      <c r="C4" s="4">
        <v>17.920000000000002</v>
      </c>
      <c r="D4" s="4">
        <v>16.77</v>
      </c>
      <c r="E4" s="4">
        <v>17.28</v>
      </c>
      <c r="F4" s="4">
        <v>16.649999999999999</v>
      </c>
      <c r="G4" s="7">
        <v>5953300</v>
      </c>
    </row>
    <row r="5" spans="1:7" ht="17">
      <c r="A5" s="5">
        <v>43642</v>
      </c>
      <c r="B5" s="4">
        <v>17.100000000000001</v>
      </c>
      <c r="C5" s="4">
        <v>17.84</v>
      </c>
      <c r="D5" s="4">
        <v>17.04</v>
      </c>
      <c r="E5" s="4">
        <v>17.72</v>
      </c>
      <c r="F5" s="4">
        <v>17.07</v>
      </c>
      <c r="G5" s="7">
        <v>5258200</v>
      </c>
    </row>
    <row r="6" spans="1:7" ht="17">
      <c r="A6" s="5">
        <v>43643</v>
      </c>
      <c r="B6" s="4">
        <v>17.63</v>
      </c>
      <c r="C6" s="4">
        <v>17.899999999999999</v>
      </c>
      <c r="D6" s="4">
        <v>17.5</v>
      </c>
      <c r="E6" s="4">
        <v>17.87</v>
      </c>
      <c r="F6" s="4">
        <v>17.21</v>
      </c>
      <c r="G6" s="7">
        <v>3362300</v>
      </c>
    </row>
    <row r="7" spans="1:7" ht="17">
      <c r="A7" s="5">
        <v>43644</v>
      </c>
      <c r="B7" s="4">
        <v>17.8</v>
      </c>
      <c r="C7" s="4">
        <v>18.010000000000002</v>
      </c>
      <c r="D7" s="4">
        <v>17.61</v>
      </c>
      <c r="E7" s="4">
        <v>17.809999999999999</v>
      </c>
      <c r="F7" s="4">
        <v>17.16</v>
      </c>
      <c r="G7" s="7">
        <v>2515700</v>
      </c>
    </row>
    <row r="8" spans="1:7" ht="17">
      <c r="A8" s="5">
        <v>43647</v>
      </c>
      <c r="B8" s="4">
        <v>16.95</v>
      </c>
      <c r="C8" s="4">
        <v>16.989999999999998</v>
      </c>
      <c r="D8" s="4">
        <v>16.46</v>
      </c>
      <c r="E8" s="4">
        <v>16.95</v>
      </c>
      <c r="F8" s="4">
        <v>16.329999999999998</v>
      </c>
      <c r="G8" s="7">
        <v>4509800</v>
      </c>
    </row>
    <row r="9" spans="1:7" ht="17">
      <c r="A9" s="5">
        <v>43648</v>
      </c>
      <c r="B9" s="4">
        <v>17.27</v>
      </c>
      <c r="C9" s="4">
        <v>17.78</v>
      </c>
      <c r="D9" s="4">
        <v>17.059999999999999</v>
      </c>
      <c r="E9" s="4">
        <v>17.690000000000001</v>
      </c>
      <c r="F9" s="4">
        <v>17.04</v>
      </c>
      <c r="G9" s="7">
        <v>4669500</v>
      </c>
    </row>
    <row r="10" spans="1:7" ht="17">
      <c r="A10" s="5">
        <v>43649</v>
      </c>
      <c r="B10" s="4">
        <v>17.82</v>
      </c>
      <c r="C10" s="4">
        <v>17.88</v>
      </c>
      <c r="D10" s="4">
        <v>17.52</v>
      </c>
      <c r="E10" s="4">
        <v>17.79</v>
      </c>
      <c r="F10" s="4">
        <v>17.14</v>
      </c>
      <c r="G10" s="7">
        <v>2688400</v>
      </c>
    </row>
    <row r="11" spans="1:7" ht="17">
      <c r="A11" s="5">
        <v>43651</v>
      </c>
      <c r="B11" s="4">
        <v>17.07</v>
      </c>
      <c r="C11" s="4">
        <v>17.84</v>
      </c>
      <c r="D11" s="4">
        <v>16.829999999999998</v>
      </c>
      <c r="E11" s="4">
        <v>17.739999999999998</v>
      </c>
      <c r="F11" s="4">
        <v>17.09</v>
      </c>
      <c r="G11" s="7">
        <v>4224500</v>
      </c>
    </row>
    <row r="12" spans="1:7" ht="17">
      <c r="A12" s="5">
        <v>43654</v>
      </c>
      <c r="B12" s="4">
        <v>17.989999999999998</v>
      </c>
      <c r="C12" s="4">
        <v>18.440000000000001</v>
      </c>
      <c r="D12" s="4">
        <v>17.7</v>
      </c>
      <c r="E12" s="4">
        <v>18.3</v>
      </c>
      <c r="F12" s="4">
        <v>17.63</v>
      </c>
      <c r="G12" s="7">
        <v>3680300</v>
      </c>
    </row>
    <row r="13" spans="1:7" ht="17">
      <c r="A13" s="5">
        <v>43655</v>
      </c>
      <c r="B13" s="4">
        <v>17.79</v>
      </c>
      <c r="C13" s="4">
        <v>17.940000000000001</v>
      </c>
      <c r="D13" s="4">
        <v>17.52</v>
      </c>
      <c r="E13" s="4">
        <v>17.86</v>
      </c>
      <c r="F13" s="4">
        <v>17.2</v>
      </c>
      <c r="G13" s="7">
        <v>3016200</v>
      </c>
    </row>
    <row r="14" spans="1:7" ht="17">
      <c r="A14" s="5">
        <v>43656</v>
      </c>
      <c r="B14" s="4">
        <v>18.329999999999998</v>
      </c>
      <c r="C14" s="4">
        <v>18.43</v>
      </c>
      <c r="D14" s="4">
        <v>17.95</v>
      </c>
      <c r="E14" s="4">
        <v>18.38</v>
      </c>
      <c r="F14" s="4">
        <v>17.7</v>
      </c>
      <c r="G14" s="7">
        <v>3046200</v>
      </c>
    </row>
    <row r="15" spans="1:7" ht="17">
      <c r="A15" s="5">
        <v>43657</v>
      </c>
      <c r="B15" s="4">
        <v>18.350000000000001</v>
      </c>
      <c r="C15" s="4">
        <v>18.41</v>
      </c>
      <c r="D15" s="4">
        <v>17.73</v>
      </c>
      <c r="E15" s="4">
        <v>18.04</v>
      </c>
      <c r="F15" s="4">
        <v>17.38</v>
      </c>
      <c r="G15" s="7">
        <v>3376100</v>
      </c>
    </row>
    <row r="16" spans="1:7" ht="17">
      <c r="A16" s="5">
        <v>43658</v>
      </c>
      <c r="B16" s="4">
        <v>18.02</v>
      </c>
      <c r="C16" s="4">
        <v>18.18</v>
      </c>
      <c r="D16" s="4">
        <v>17.82</v>
      </c>
      <c r="E16" s="4">
        <v>18.059999999999999</v>
      </c>
      <c r="F16" s="4">
        <v>17.399999999999999</v>
      </c>
      <c r="G16" s="7">
        <v>1724000</v>
      </c>
    </row>
    <row r="17" spans="1:7" ht="17">
      <c r="A17" s="5">
        <v>43661</v>
      </c>
      <c r="B17" s="4">
        <v>18.16</v>
      </c>
      <c r="C17" s="4">
        <v>18.260000000000002</v>
      </c>
      <c r="D17" s="4">
        <v>17.89</v>
      </c>
      <c r="E17" s="4">
        <v>18.079999999999998</v>
      </c>
      <c r="F17" s="4">
        <v>17.420000000000002</v>
      </c>
      <c r="G17" s="7">
        <v>1720500</v>
      </c>
    </row>
    <row r="18" spans="1:7" ht="17">
      <c r="A18" s="5">
        <v>43662</v>
      </c>
      <c r="B18" s="4">
        <v>17.95</v>
      </c>
      <c r="C18" s="4">
        <v>18.14</v>
      </c>
      <c r="D18" s="4">
        <v>17.68</v>
      </c>
      <c r="E18" s="4">
        <v>17.8</v>
      </c>
      <c r="F18" s="4">
        <v>17.149999999999999</v>
      </c>
      <c r="G18" s="7">
        <v>2675800</v>
      </c>
    </row>
    <row r="19" spans="1:7" ht="17">
      <c r="A19" s="5">
        <v>43663</v>
      </c>
      <c r="B19" s="4">
        <v>17.87</v>
      </c>
      <c r="C19" s="4">
        <v>18.57</v>
      </c>
      <c r="D19" s="4">
        <v>17.84</v>
      </c>
      <c r="E19" s="4">
        <v>18.5</v>
      </c>
      <c r="F19" s="4">
        <v>17.82</v>
      </c>
      <c r="G19" s="7">
        <v>2515100</v>
      </c>
    </row>
    <row r="20" spans="1:7" ht="17">
      <c r="A20" s="5">
        <v>43664</v>
      </c>
      <c r="B20" s="4">
        <v>18.66</v>
      </c>
      <c r="C20" s="4">
        <v>19.63</v>
      </c>
      <c r="D20" s="4">
        <v>18.309999999999999</v>
      </c>
      <c r="E20" s="4">
        <v>19.62</v>
      </c>
      <c r="F20" s="4">
        <v>18.899999999999999</v>
      </c>
      <c r="G20" s="7">
        <v>6646000</v>
      </c>
    </row>
    <row r="21" spans="1:7" ht="17">
      <c r="A21" s="5">
        <v>43665</v>
      </c>
      <c r="B21" s="4">
        <v>19.260000000000002</v>
      </c>
      <c r="C21" s="4">
        <v>19.54</v>
      </c>
      <c r="D21" s="4">
        <v>19.02</v>
      </c>
      <c r="E21" s="4">
        <v>19.21</v>
      </c>
      <c r="F21" s="4">
        <v>18.5</v>
      </c>
      <c r="G21" s="7">
        <v>4280700</v>
      </c>
    </row>
    <row r="22" spans="1:7" ht="17">
      <c r="A22" s="5">
        <v>43668</v>
      </c>
      <c r="B22" s="4">
        <v>19.23</v>
      </c>
      <c r="C22" s="4">
        <v>19.28</v>
      </c>
      <c r="D22" s="4">
        <v>18.84</v>
      </c>
      <c r="E22" s="4">
        <v>18.850000000000001</v>
      </c>
      <c r="F22" s="4">
        <v>18.16</v>
      </c>
      <c r="G22" s="7">
        <v>2680600</v>
      </c>
    </row>
    <row r="23" spans="1:7" ht="17">
      <c r="A23" s="5">
        <v>43669</v>
      </c>
      <c r="B23" s="4">
        <v>18.89</v>
      </c>
      <c r="C23" s="4">
        <v>19.13</v>
      </c>
      <c r="D23" s="4">
        <v>18.48</v>
      </c>
      <c r="E23" s="4">
        <v>18.66</v>
      </c>
      <c r="F23" s="4">
        <v>17.97</v>
      </c>
      <c r="G23" s="7">
        <v>2757600</v>
      </c>
    </row>
    <row r="24" spans="1:7" ht="17">
      <c r="A24" s="5">
        <v>43670</v>
      </c>
      <c r="B24" s="4">
        <v>18.95</v>
      </c>
      <c r="C24" s="4">
        <v>19.07</v>
      </c>
      <c r="D24" s="4">
        <v>18.739999999999998</v>
      </c>
      <c r="E24" s="4">
        <v>18.96</v>
      </c>
      <c r="F24" s="4">
        <v>18.260000000000002</v>
      </c>
      <c r="G24" s="7">
        <v>2057600</v>
      </c>
    </row>
    <row r="25" spans="1:7" ht="17">
      <c r="A25" s="5">
        <v>43671</v>
      </c>
      <c r="B25" s="4">
        <v>19</v>
      </c>
      <c r="C25" s="4">
        <v>19.16</v>
      </c>
      <c r="D25" s="4">
        <v>18.579999999999998</v>
      </c>
      <c r="E25" s="4">
        <v>18.78</v>
      </c>
      <c r="F25" s="4">
        <v>18.09</v>
      </c>
      <c r="G25" s="7">
        <v>2419100</v>
      </c>
    </row>
    <row r="26" spans="1:7" ht="17">
      <c r="A26" s="5">
        <v>43672</v>
      </c>
      <c r="B26" s="4">
        <v>18.79</v>
      </c>
      <c r="C26" s="4">
        <v>18.899999999999999</v>
      </c>
      <c r="D26" s="4">
        <v>18.34</v>
      </c>
      <c r="E26" s="4">
        <v>18.41</v>
      </c>
      <c r="F26" s="4">
        <v>17.73</v>
      </c>
      <c r="G26" s="7">
        <v>1811300</v>
      </c>
    </row>
    <row r="27" spans="1:7" ht="17">
      <c r="A27" s="5">
        <v>43675</v>
      </c>
      <c r="B27" s="4">
        <v>18.64</v>
      </c>
      <c r="C27" s="4">
        <v>18.95</v>
      </c>
      <c r="D27" s="4">
        <v>18.420000000000002</v>
      </c>
      <c r="E27" s="4">
        <v>18.940000000000001</v>
      </c>
      <c r="F27" s="4">
        <v>18.239999999999998</v>
      </c>
      <c r="G27" s="7">
        <v>1729500</v>
      </c>
    </row>
    <row r="28" spans="1:7" ht="17">
      <c r="A28" s="5">
        <v>43676</v>
      </c>
      <c r="B28" s="4">
        <v>18.96</v>
      </c>
      <c r="C28" s="4">
        <v>19.079999999999998</v>
      </c>
      <c r="D28" s="4">
        <v>18.72</v>
      </c>
      <c r="E28" s="4">
        <v>18.739999999999998</v>
      </c>
      <c r="F28" s="4">
        <v>18.05</v>
      </c>
      <c r="G28" s="7">
        <v>1600500</v>
      </c>
    </row>
    <row r="29" spans="1:7" ht="17">
      <c r="A29" s="5">
        <v>43677</v>
      </c>
      <c r="B29" s="4">
        <v>17.62</v>
      </c>
      <c r="C29" s="4">
        <v>18.12</v>
      </c>
      <c r="D29" s="4">
        <v>16.82</v>
      </c>
      <c r="E29" s="4">
        <v>17.059999999999999</v>
      </c>
      <c r="F29" s="4">
        <v>16.43</v>
      </c>
      <c r="G29" s="7">
        <v>5653200</v>
      </c>
    </row>
    <row r="30" spans="1:7" ht="17">
      <c r="A30" s="5">
        <v>43678</v>
      </c>
      <c r="B30" s="4">
        <v>17.010000000000002</v>
      </c>
      <c r="C30" s="4">
        <v>19</v>
      </c>
      <c r="D30" s="4">
        <v>16.96</v>
      </c>
      <c r="E30" s="4">
        <v>18.77</v>
      </c>
      <c r="F30" s="4">
        <v>18.079999999999998</v>
      </c>
      <c r="G30" s="7">
        <v>4760700</v>
      </c>
    </row>
    <row r="31" spans="1:7" ht="17">
      <c r="A31" s="5">
        <v>43679</v>
      </c>
      <c r="B31" s="4">
        <v>18.690000000000001</v>
      </c>
      <c r="C31" s="4">
        <v>19.54</v>
      </c>
      <c r="D31" s="4">
        <v>18.63</v>
      </c>
      <c r="E31" s="4">
        <v>19.36</v>
      </c>
      <c r="F31" s="4">
        <v>18.649999999999999</v>
      </c>
      <c r="G31" s="7">
        <v>4686500</v>
      </c>
    </row>
    <row r="32" spans="1:7" ht="17">
      <c r="A32" s="5">
        <v>43682</v>
      </c>
      <c r="B32" s="4">
        <v>19.71</v>
      </c>
      <c r="C32" s="4">
        <v>20.39</v>
      </c>
      <c r="D32" s="4">
        <v>19.48</v>
      </c>
      <c r="E32" s="4">
        <v>20.11</v>
      </c>
      <c r="F32" s="4">
        <v>19.37</v>
      </c>
      <c r="G32" s="7">
        <v>6517900</v>
      </c>
    </row>
    <row r="33" spans="1:7" ht="17">
      <c r="A33" s="5">
        <v>43683</v>
      </c>
      <c r="B33" s="4">
        <v>20.12</v>
      </c>
      <c r="C33" s="4">
        <v>20.89</v>
      </c>
      <c r="D33" s="4">
        <v>20.04</v>
      </c>
      <c r="E33" s="4">
        <v>20.68</v>
      </c>
      <c r="F33" s="4">
        <v>19.920000000000002</v>
      </c>
      <c r="G33" s="7">
        <v>3761600</v>
      </c>
    </row>
    <row r="34" spans="1:7" ht="17">
      <c r="A34" s="5">
        <v>43684</v>
      </c>
      <c r="B34" s="4">
        <v>21.37</v>
      </c>
      <c r="C34" s="4">
        <v>21.74</v>
      </c>
      <c r="D34" s="4">
        <v>20.9</v>
      </c>
      <c r="E34" s="4">
        <v>21</v>
      </c>
      <c r="F34" s="4">
        <v>20.23</v>
      </c>
      <c r="G34" s="7">
        <v>4839100</v>
      </c>
    </row>
    <row r="35" spans="1:7" ht="17">
      <c r="A35" s="5">
        <v>43685</v>
      </c>
      <c r="B35" s="4">
        <v>20.8</v>
      </c>
      <c r="C35" s="4">
        <v>20.81</v>
      </c>
      <c r="D35" s="4">
        <v>19.920000000000002</v>
      </c>
      <c r="E35" s="4">
        <v>20.56</v>
      </c>
      <c r="F35" s="4">
        <v>19.8</v>
      </c>
      <c r="G35" s="7">
        <v>4175700</v>
      </c>
    </row>
    <row r="36" spans="1:7" ht="17">
      <c r="A36" s="5">
        <v>43686</v>
      </c>
      <c r="B36" s="4">
        <v>20.54</v>
      </c>
      <c r="C36" s="4">
        <v>20.61</v>
      </c>
      <c r="D36" s="4">
        <v>20.170000000000002</v>
      </c>
      <c r="E36" s="4">
        <v>20.239999999999998</v>
      </c>
      <c r="F36" s="4">
        <v>19.5</v>
      </c>
      <c r="G36" s="7">
        <v>1893100</v>
      </c>
    </row>
    <row r="37" spans="1:7" ht="17">
      <c r="A37" s="5">
        <v>43689</v>
      </c>
      <c r="B37" s="4">
        <v>20.67</v>
      </c>
      <c r="C37" s="4">
        <v>20.89</v>
      </c>
      <c r="D37" s="4">
        <v>20.09</v>
      </c>
      <c r="E37" s="4">
        <v>20.11</v>
      </c>
      <c r="F37" s="4">
        <v>19.37</v>
      </c>
      <c r="G37" s="7">
        <v>2148400</v>
      </c>
    </row>
    <row r="38" spans="1:7" ht="17">
      <c r="A38" s="5">
        <v>43690</v>
      </c>
      <c r="B38" s="4">
        <v>20.16</v>
      </c>
      <c r="C38" s="4">
        <v>20.25</v>
      </c>
      <c r="D38" s="4">
        <v>18.579999999999998</v>
      </c>
      <c r="E38" s="4">
        <v>19.57</v>
      </c>
      <c r="F38" s="4">
        <v>18.850000000000001</v>
      </c>
      <c r="G38" s="7">
        <v>5222300</v>
      </c>
    </row>
    <row r="39" spans="1:7" ht="17">
      <c r="A39" s="5">
        <v>43691</v>
      </c>
      <c r="B39" s="4">
        <v>19.96</v>
      </c>
      <c r="C39" s="4">
        <v>20.69</v>
      </c>
      <c r="D39" s="4">
        <v>19.850000000000001</v>
      </c>
      <c r="E39" s="4">
        <v>20.14</v>
      </c>
      <c r="F39" s="4">
        <v>19.399999999999999</v>
      </c>
      <c r="G39" s="7">
        <v>4763600</v>
      </c>
    </row>
    <row r="40" spans="1:7" ht="17">
      <c r="A40" s="5">
        <v>43692</v>
      </c>
      <c r="B40" s="4">
        <v>19.95</v>
      </c>
      <c r="C40" s="4">
        <v>20.6</v>
      </c>
      <c r="D40" s="4">
        <v>19.649999999999999</v>
      </c>
      <c r="E40" s="4">
        <v>20.34</v>
      </c>
      <c r="F40" s="4">
        <v>19.59</v>
      </c>
      <c r="G40" s="7">
        <v>3743200</v>
      </c>
    </row>
    <row r="41" spans="1:7" ht="17">
      <c r="A41" s="5">
        <v>43693</v>
      </c>
      <c r="B41" s="4">
        <v>20.56</v>
      </c>
      <c r="C41" s="4">
        <v>21.1</v>
      </c>
      <c r="D41" s="4">
        <v>20.52</v>
      </c>
      <c r="E41" s="4">
        <v>21.04</v>
      </c>
      <c r="F41" s="4">
        <v>20.27</v>
      </c>
      <c r="G41" s="7">
        <v>3950900</v>
      </c>
    </row>
    <row r="42" spans="1:7" ht="17">
      <c r="A42" s="5">
        <v>43696</v>
      </c>
      <c r="B42" s="4">
        <v>20.260000000000002</v>
      </c>
      <c r="C42" s="4">
        <v>21.1</v>
      </c>
      <c r="D42" s="4">
        <v>19.649999999999999</v>
      </c>
      <c r="E42" s="4">
        <v>20.28</v>
      </c>
      <c r="F42" s="4">
        <v>19.54</v>
      </c>
      <c r="G42" s="7">
        <v>2505200</v>
      </c>
    </row>
    <row r="43" spans="1:7" ht="17">
      <c r="A43" s="5">
        <v>43697</v>
      </c>
      <c r="B43" s="4">
        <v>20.61</v>
      </c>
      <c r="C43" s="4">
        <v>21.85</v>
      </c>
      <c r="D43" s="4">
        <v>20.6</v>
      </c>
      <c r="E43" s="4">
        <v>21.54</v>
      </c>
      <c r="F43" s="4">
        <v>20.75</v>
      </c>
      <c r="G43" s="7">
        <v>3264200</v>
      </c>
    </row>
    <row r="44" spans="1:7" ht="17">
      <c r="A44" s="5">
        <v>43698</v>
      </c>
      <c r="B44" s="4">
        <v>21.28</v>
      </c>
      <c r="C44" s="4">
        <v>21.81</v>
      </c>
      <c r="D44" s="4">
        <v>21.14</v>
      </c>
      <c r="E44" s="4">
        <v>21.69</v>
      </c>
      <c r="F44" s="4">
        <v>20.89</v>
      </c>
      <c r="G44" s="7">
        <v>2224500</v>
      </c>
    </row>
    <row r="45" spans="1:7" ht="17">
      <c r="A45" s="5">
        <v>43699</v>
      </c>
      <c r="B45" s="4">
        <v>21.59</v>
      </c>
      <c r="C45" s="4">
        <v>21.91</v>
      </c>
      <c r="D45" s="4">
        <v>21.24</v>
      </c>
      <c r="E45" s="4">
        <v>21.58</v>
      </c>
      <c r="F45" s="4">
        <v>20.79</v>
      </c>
      <c r="G45" s="7">
        <v>2121000</v>
      </c>
    </row>
    <row r="46" spans="1:7" ht="17">
      <c r="A46" s="5">
        <v>43700</v>
      </c>
      <c r="B46" s="4">
        <v>21.92</v>
      </c>
      <c r="C46" s="4">
        <v>22.77</v>
      </c>
      <c r="D46" s="4">
        <v>21.79</v>
      </c>
      <c r="E46" s="4">
        <v>22.53</v>
      </c>
      <c r="F46" s="4">
        <v>21.7</v>
      </c>
      <c r="G46" s="7">
        <v>3709600</v>
      </c>
    </row>
    <row r="47" spans="1:7" ht="17">
      <c r="A47" s="5">
        <v>43703</v>
      </c>
      <c r="B47" s="4">
        <v>22.64</v>
      </c>
      <c r="C47" s="4">
        <v>22.9</v>
      </c>
      <c r="D47" s="4">
        <v>22.31</v>
      </c>
      <c r="E47" s="4">
        <v>22.52</v>
      </c>
      <c r="F47" s="4">
        <v>21.69</v>
      </c>
      <c r="G47" s="7">
        <v>2852000</v>
      </c>
    </row>
    <row r="48" spans="1:7" ht="17">
      <c r="A48" s="5">
        <v>43704</v>
      </c>
      <c r="B48" s="4">
        <v>22.56</v>
      </c>
      <c r="C48" s="4">
        <v>23.66</v>
      </c>
      <c r="D48" s="4">
        <v>22.56</v>
      </c>
      <c r="E48" s="4">
        <v>23.5</v>
      </c>
      <c r="F48" s="4">
        <v>22.64</v>
      </c>
      <c r="G48" s="7">
        <v>4149100</v>
      </c>
    </row>
    <row r="49" spans="1:7" ht="17">
      <c r="A49" s="5">
        <v>43705</v>
      </c>
      <c r="B49" s="4">
        <v>23.47</v>
      </c>
      <c r="C49" s="4">
        <v>23.85</v>
      </c>
      <c r="D49" s="4">
        <v>22.84</v>
      </c>
      <c r="E49" s="4">
        <v>23.3</v>
      </c>
      <c r="F49" s="4">
        <v>22.44</v>
      </c>
      <c r="G49" s="7">
        <v>3701800</v>
      </c>
    </row>
    <row r="50" spans="1:7" ht="17">
      <c r="A50" s="5">
        <v>43706</v>
      </c>
      <c r="B50" s="4">
        <v>23.06</v>
      </c>
      <c r="C50" s="4">
        <v>23.08</v>
      </c>
      <c r="D50" s="4">
        <v>21.94</v>
      </c>
      <c r="E50" s="4">
        <v>22.54</v>
      </c>
      <c r="F50" s="4">
        <v>21.71</v>
      </c>
      <c r="G50" s="7">
        <v>4760800</v>
      </c>
    </row>
    <row r="51" spans="1:7" ht="17">
      <c r="A51" s="5">
        <v>43707</v>
      </c>
      <c r="B51" s="4">
        <v>22.26</v>
      </c>
      <c r="C51" s="4">
        <v>23.25</v>
      </c>
      <c r="D51" s="4">
        <v>22.19</v>
      </c>
      <c r="E51" s="4">
        <v>22.75</v>
      </c>
      <c r="F51" s="4">
        <v>21.91</v>
      </c>
      <c r="G51" s="7">
        <v>2938500</v>
      </c>
    </row>
    <row r="52" spans="1:7" ht="17">
      <c r="A52" s="5">
        <v>43711</v>
      </c>
      <c r="B52" s="4">
        <v>22.84</v>
      </c>
      <c r="C52" s="4">
        <v>23.43</v>
      </c>
      <c r="D52" s="4">
        <v>22.71</v>
      </c>
      <c r="E52" s="4">
        <v>22.82</v>
      </c>
      <c r="F52" s="4">
        <v>21.98</v>
      </c>
      <c r="G52" s="7">
        <v>3334300</v>
      </c>
    </row>
    <row r="53" spans="1:7" ht="17">
      <c r="A53" s="5">
        <v>43712</v>
      </c>
      <c r="B53" s="4">
        <v>22.43</v>
      </c>
      <c r="C53" s="4">
        <v>22.95</v>
      </c>
      <c r="D53" s="4">
        <v>22.27</v>
      </c>
      <c r="E53" s="4">
        <v>22.93</v>
      </c>
      <c r="F53" s="4">
        <v>22.09</v>
      </c>
      <c r="G53" s="7">
        <v>1996400</v>
      </c>
    </row>
    <row r="54" spans="1:7" ht="17">
      <c r="A54" s="5">
        <v>43713</v>
      </c>
      <c r="B54" s="4">
        <v>22.49</v>
      </c>
      <c r="C54" s="4">
        <v>22.55</v>
      </c>
      <c r="D54" s="4">
        <v>21.61</v>
      </c>
      <c r="E54" s="4">
        <v>21.71</v>
      </c>
      <c r="F54" s="4">
        <v>20.91</v>
      </c>
      <c r="G54" s="7">
        <v>4569200</v>
      </c>
    </row>
    <row r="55" spans="1:7" ht="17">
      <c r="A55" s="5">
        <v>43714</v>
      </c>
      <c r="B55" s="4">
        <v>21.89</v>
      </c>
      <c r="C55" s="4">
        <v>22.04</v>
      </c>
      <c r="D55" s="4">
        <v>20.8</v>
      </c>
      <c r="E55" s="4">
        <v>20.82</v>
      </c>
      <c r="F55" s="4">
        <v>20.059999999999999</v>
      </c>
      <c r="G55" s="7">
        <v>4901500</v>
      </c>
    </row>
    <row r="56" spans="1:7" ht="17">
      <c r="A56" s="5">
        <v>43717</v>
      </c>
      <c r="B56" s="4">
        <v>21.16</v>
      </c>
      <c r="C56" s="4">
        <v>21.16</v>
      </c>
      <c r="D56" s="4">
        <v>20.25</v>
      </c>
      <c r="E56" s="4">
        <v>20.37</v>
      </c>
      <c r="F56" s="4">
        <v>19.62</v>
      </c>
      <c r="G56" s="7">
        <v>3767500</v>
      </c>
    </row>
    <row r="57" spans="1:7" ht="17">
      <c r="A57" s="5">
        <v>43718</v>
      </c>
      <c r="B57" s="4">
        <v>20.16</v>
      </c>
      <c r="C57" s="4">
        <v>20.34</v>
      </c>
      <c r="D57" s="4">
        <v>19.7</v>
      </c>
      <c r="E57" s="4">
        <v>19.75</v>
      </c>
      <c r="F57" s="4">
        <v>19.02</v>
      </c>
      <c r="G57" s="7">
        <v>4246300</v>
      </c>
    </row>
    <row r="58" spans="1:7" ht="17">
      <c r="A58" s="5">
        <v>43719</v>
      </c>
      <c r="B58" s="4">
        <v>20.010000000000002</v>
      </c>
      <c r="C58" s="4">
        <v>20.72</v>
      </c>
      <c r="D58" s="4">
        <v>19.86</v>
      </c>
      <c r="E58" s="4">
        <v>19.96</v>
      </c>
      <c r="F58" s="4">
        <v>19.23</v>
      </c>
      <c r="G58" s="7">
        <v>3508400</v>
      </c>
    </row>
    <row r="59" spans="1:7" ht="17">
      <c r="A59" s="5">
        <v>43720</v>
      </c>
      <c r="B59" s="4">
        <v>21.1</v>
      </c>
      <c r="C59" s="4">
        <v>21.26</v>
      </c>
      <c r="D59" s="4">
        <v>19.54</v>
      </c>
      <c r="E59" s="4">
        <v>19.59</v>
      </c>
      <c r="F59" s="4">
        <v>18.87</v>
      </c>
      <c r="G59" s="7">
        <v>5369600</v>
      </c>
    </row>
    <row r="60" spans="1:7" ht="17">
      <c r="A60" s="5">
        <v>43721</v>
      </c>
      <c r="B60" s="4">
        <v>19.53</v>
      </c>
      <c r="C60" s="4">
        <v>19.850000000000001</v>
      </c>
      <c r="D60" s="4">
        <v>18.809999999999999</v>
      </c>
      <c r="E60" s="4">
        <v>18.84</v>
      </c>
      <c r="F60" s="4">
        <v>18.149999999999999</v>
      </c>
      <c r="G60" s="7">
        <v>6007500</v>
      </c>
    </row>
    <row r="61" spans="1:7" ht="17">
      <c r="A61" s="5">
        <v>43724</v>
      </c>
      <c r="B61" s="4">
        <v>19.25</v>
      </c>
      <c r="C61" s="4">
        <v>19.54</v>
      </c>
      <c r="D61" s="4">
        <v>18.78</v>
      </c>
      <c r="E61" s="4">
        <v>19.2</v>
      </c>
      <c r="F61" s="4">
        <v>18.489999999999998</v>
      </c>
      <c r="G61" s="7">
        <v>3908800</v>
      </c>
    </row>
    <row r="62" spans="1:7" ht="17">
      <c r="A62" s="5">
        <v>43725</v>
      </c>
      <c r="B62" s="4">
        <v>19.48</v>
      </c>
      <c r="C62" s="4">
        <v>19.88</v>
      </c>
      <c r="D62" s="4">
        <v>19.21</v>
      </c>
      <c r="E62" s="4">
        <v>19.75</v>
      </c>
      <c r="F62" s="4">
        <v>19.02</v>
      </c>
      <c r="G62" s="7">
        <v>4038200</v>
      </c>
    </row>
    <row r="63" spans="1:7" ht="17">
      <c r="A63" s="5">
        <v>43726</v>
      </c>
      <c r="B63" s="4">
        <v>19.559999999999999</v>
      </c>
      <c r="C63" s="4">
        <v>19.739999999999998</v>
      </c>
      <c r="D63" s="4">
        <v>18.55</v>
      </c>
      <c r="E63" s="4">
        <v>19.100000000000001</v>
      </c>
      <c r="F63" s="4">
        <v>18.399999999999999</v>
      </c>
      <c r="G63" s="7">
        <v>4480500</v>
      </c>
    </row>
    <row r="64" spans="1:7" ht="17">
      <c r="A64" s="5">
        <v>43727</v>
      </c>
      <c r="B64" s="4">
        <v>19.34</v>
      </c>
      <c r="C64" s="4">
        <v>19.91</v>
      </c>
      <c r="D64" s="4">
        <v>19.23</v>
      </c>
      <c r="E64" s="4">
        <v>19.66</v>
      </c>
      <c r="F64" s="4">
        <v>18.940000000000001</v>
      </c>
      <c r="G64" s="7">
        <v>3520600</v>
      </c>
    </row>
    <row r="65" spans="1:7" ht="17">
      <c r="A65" s="5">
        <v>43728</v>
      </c>
      <c r="B65" s="4">
        <v>19.68</v>
      </c>
      <c r="C65" s="4">
        <v>20.29</v>
      </c>
      <c r="D65" s="4">
        <v>19.57</v>
      </c>
      <c r="E65" s="4">
        <v>20.22</v>
      </c>
      <c r="F65" s="4">
        <v>19.48</v>
      </c>
      <c r="G65" s="7">
        <v>4882600</v>
      </c>
    </row>
    <row r="66" spans="1:7" ht="17">
      <c r="A66" s="5">
        <v>43731</v>
      </c>
      <c r="B66" s="4">
        <v>20.02</v>
      </c>
      <c r="C66" s="4">
        <v>20.68</v>
      </c>
      <c r="D66" s="4">
        <v>20.010000000000002</v>
      </c>
      <c r="E66" s="4">
        <v>20.53</v>
      </c>
      <c r="F66" s="4">
        <v>19.78</v>
      </c>
      <c r="G66" s="7">
        <v>4593300</v>
      </c>
    </row>
    <row r="67" spans="1:7" ht="17">
      <c r="A67" s="5">
        <v>43732</v>
      </c>
      <c r="B67" s="4">
        <v>20.36</v>
      </c>
      <c r="C67" s="4">
        <v>21.16</v>
      </c>
      <c r="D67" s="4">
        <v>20.28</v>
      </c>
      <c r="E67" s="4">
        <v>21.1</v>
      </c>
      <c r="F67" s="4">
        <v>20.329999999999998</v>
      </c>
      <c r="G67" s="7">
        <v>3447100</v>
      </c>
    </row>
    <row r="68" spans="1:7" ht="17">
      <c r="A68" s="5">
        <v>43733</v>
      </c>
      <c r="B68" s="4">
        <v>20.86</v>
      </c>
      <c r="C68" s="4">
        <v>21.06</v>
      </c>
      <c r="D68" s="4">
        <v>20.28</v>
      </c>
      <c r="E68" s="4">
        <v>20.39</v>
      </c>
      <c r="F68" s="4">
        <v>19.64</v>
      </c>
      <c r="G68" s="7">
        <v>3572100</v>
      </c>
    </row>
    <row r="69" spans="1:7" ht="17">
      <c r="A69" s="5">
        <v>43734</v>
      </c>
      <c r="B69" s="4">
        <v>20.56</v>
      </c>
      <c r="C69" s="4">
        <v>20.84</v>
      </c>
      <c r="D69" s="4">
        <v>20.059999999999999</v>
      </c>
      <c r="E69" s="4">
        <v>20.07</v>
      </c>
      <c r="F69" s="4">
        <v>19.329999999999998</v>
      </c>
      <c r="G69" s="7">
        <v>2313000</v>
      </c>
    </row>
    <row r="70" spans="1:7" ht="17">
      <c r="A70" s="5">
        <v>43735</v>
      </c>
      <c r="B70" s="4">
        <v>19.239999999999998</v>
      </c>
      <c r="C70" s="4">
        <v>19.47</v>
      </c>
      <c r="D70" s="4">
        <v>18.72</v>
      </c>
      <c r="E70" s="4">
        <v>19.05</v>
      </c>
      <c r="F70" s="4">
        <v>18.350000000000001</v>
      </c>
      <c r="G70" s="7">
        <v>4598100</v>
      </c>
    </row>
    <row r="71" spans="1:7" ht="17">
      <c r="A71" s="5">
        <v>43738</v>
      </c>
      <c r="B71" s="4">
        <v>18.489999999999998</v>
      </c>
      <c r="C71" s="4">
        <v>18.87</v>
      </c>
      <c r="D71" s="4">
        <v>18.23</v>
      </c>
      <c r="E71" s="4">
        <v>18.27</v>
      </c>
      <c r="F71" s="4">
        <v>17.600000000000001</v>
      </c>
      <c r="G71" s="7">
        <v>5483000</v>
      </c>
    </row>
    <row r="72" spans="1:7" ht="17">
      <c r="A72" s="5">
        <v>43739</v>
      </c>
      <c r="B72" s="4">
        <v>18.14</v>
      </c>
      <c r="C72" s="4">
        <v>19.61</v>
      </c>
      <c r="D72" s="4">
        <v>18.04</v>
      </c>
      <c r="E72" s="4">
        <v>18.989999999999998</v>
      </c>
      <c r="F72" s="4">
        <v>18.29</v>
      </c>
      <c r="G72" s="7">
        <v>4416300</v>
      </c>
    </row>
    <row r="73" spans="1:7" ht="17">
      <c r="A73" s="5">
        <v>43740</v>
      </c>
      <c r="B73" s="4">
        <v>19.2</v>
      </c>
      <c r="C73" s="4">
        <v>19.649999999999999</v>
      </c>
      <c r="D73" s="4">
        <v>18.95</v>
      </c>
      <c r="E73" s="4">
        <v>19.559999999999999</v>
      </c>
      <c r="F73" s="4">
        <v>18.84</v>
      </c>
      <c r="G73" s="7">
        <v>3821800</v>
      </c>
    </row>
    <row r="74" spans="1:7" ht="17">
      <c r="A74" s="5">
        <v>43741</v>
      </c>
      <c r="B74" s="4">
        <v>19.27</v>
      </c>
      <c r="C74" s="4">
        <v>20.07</v>
      </c>
      <c r="D74" s="4">
        <v>19.09</v>
      </c>
      <c r="E74" s="4">
        <v>19.440000000000001</v>
      </c>
      <c r="F74" s="4">
        <v>18.73</v>
      </c>
      <c r="G74" s="7">
        <v>3717300</v>
      </c>
    </row>
    <row r="75" spans="1:7" ht="17">
      <c r="A75" s="5">
        <v>43742</v>
      </c>
      <c r="B75" s="4">
        <v>19.579999999999998</v>
      </c>
      <c r="C75" s="4">
        <v>20.239999999999998</v>
      </c>
      <c r="D75" s="4">
        <v>19.510000000000002</v>
      </c>
      <c r="E75" s="4">
        <v>20.18</v>
      </c>
      <c r="F75" s="4">
        <v>19.440000000000001</v>
      </c>
      <c r="G75" s="7">
        <v>3815000</v>
      </c>
    </row>
    <row r="76" spans="1:7" ht="17">
      <c r="A76" s="5">
        <v>43745</v>
      </c>
      <c r="B76" s="4">
        <v>20.079999999999998</v>
      </c>
      <c r="C76" s="4">
        <v>20.56</v>
      </c>
      <c r="D76" s="4">
        <v>20.059999999999999</v>
      </c>
      <c r="E76" s="4">
        <v>20.329999999999998</v>
      </c>
      <c r="F76" s="4">
        <v>19.579999999999998</v>
      </c>
      <c r="G76" s="7">
        <v>2743700</v>
      </c>
    </row>
    <row r="77" spans="1:7" ht="17">
      <c r="A77" s="5">
        <v>43746</v>
      </c>
      <c r="B77" s="4">
        <v>20.8</v>
      </c>
      <c r="C77" s="4">
        <v>21.19</v>
      </c>
      <c r="D77" s="4">
        <v>20.58</v>
      </c>
      <c r="E77" s="4">
        <v>21.16</v>
      </c>
      <c r="F77" s="4">
        <v>20.38</v>
      </c>
      <c r="G77" s="7">
        <v>3097900</v>
      </c>
    </row>
    <row r="78" spans="1:7" ht="17">
      <c r="A78" s="5">
        <v>43747</v>
      </c>
      <c r="B78" s="4">
        <v>21.02</v>
      </c>
      <c r="C78" s="4">
        <v>21.5</v>
      </c>
      <c r="D78" s="4">
        <v>20.98</v>
      </c>
      <c r="E78" s="4">
        <v>21.29</v>
      </c>
      <c r="F78" s="4">
        <v>20.51</v>
      </c>
      <c r="G78" s="7">
        <v>2921700</v>
      </c>
    </row>
    <row r="79" spans="1:7" ht="17">
      <c r="A79" s="5">
        <v>43748</v>
      </c>
      <c r="B79" s="4">
        <v>21.21</v>
      </c>
      <c r="C79" s="4">
        <v>21.26</v>
      </c>
      <c r="D79" s="4">
        <v>20.65</v>
      </c>
      <c r="E79" s="4">
        <v>21.12</v>
      </c>
      <c r="F79" s="4">
        <v>20.34</v>
      </c>
      <c r="G79" s="7">
        <v>2999600</v>
      </c>
    </row>
    <row r="80" spans="1:7" ht="17">
      <c r="A80" s="5">
        <v>43749</v>
      </c>
      <c r="B80" s="4">
        <v>20.65</v>
      </c>
      <c r="C80" s="4">
        <v>20.69</v>
      </c>
      <c r="D80" s="4">
        <v>19.53</v>
      </c>
      <c r="E80" s="4">
        <v>19.579999999999998</v>
      </c>
      <c r="F80" s="4">
        <v>18.86</v>
      </c>
      <c r="G80" s="7">
        <v>4385000</v>
      </c>
    </row>
    <row r="81" spans="1:7" ht="17">
      <c r="A81" s="5">
        <v>43752</v>
      </c>
      <c r="B81" s="4">
        <v>20</v>
      </c>
      <c r="C81" s="4">
        <v>20.45</v>
      </c>
      <c r="D81" s="4">
        <v>19.989999999999998</v>
      </c>
      <c r="E81" s="4">
        <v>20.239999999999998</v>
      </c>
      <c r="F81" s="4">
        <v>19.5</v>
      </c>
      <c r="G81" s="7">
        <v>1920200</v>
      </c>
    </row>
    <row r="82" spans="1:7" ht="17">
      <c r="A82" s="5">
        <v>43753</v>
      </c>
      <c r="B82" s="4">
        <v>19.95</v>
      </c>
      <c r="C82" s="4">
        <v>20.170000000000002</v>
      </c>
      <c r="D82" s="4">
        <v>19.559999999999999</v>
      </c>
      <c r="E82" s="4">
        <v>19.57</v>
      </c>
      <c r="F82" s="4">
        <v>18.850000000000001</v>
      </c>
      <c r="G82" s="7">
        <v>2309800</v>
      </c>
    </row>
    <row r="83" spans="1:7" ht="17">
      <c r="A83" s="5">
        <v>43754</v>
      </c>
      <c r="B83" s="4">
        <v>19.940000000000001</v>
      </c>
      <c r="C83" s="4">
        <v>20.05</v>
      </c>
      <c r="D83" s="4">
        <v>19.649999999999999</v>
      </c>
      <c r="E83" s="4">
        <v>20.02</v>
      </c>
      <c r="F83" s="4">
        <v>19.28</v>
      </c>
      <c r="G83" s="7">
        <v>1874600</v>
      </c>
    </row>
    <row r="84" spans="1:7" ht="17">
      <c r="A84" s="5">
        <v>43755</v>
      </c>
      <c r="B84" s="4">
        <v>19.88</v>
      </c>
      <c r="C84" s="4">
        <v>20.93</v>
      </c>
      <c r="D84" s="4">
        <v>19.88</v>
      </c>
      <c r="E84" s="4">
        <v>20.59</v>
      </c>
      <c r="F84" s="4">
        <v>19.829999999999998</v>
      </c>
      <c r="G84" s="7">
        <v>2352800</v>
      </c>
    </row>
    <row r="85" spans="1:7" ht="17">
      <c r="A85" s="5">
        <v>43756</v>
      </c>
      <c r="B85" s="4">
        <v>20.73</v>
      </c>
      <c r="C85" s="4">
        <v>21.01</v>
      </c>
      <c r="D85" s="4">
        <v>20.43</v>
      </c>
      <c r="E85" s="4">
        <v>20.84</v>
      </c>
      <c r="F85" s="4">
        <v>20.07</v>
      </c>
      <c r="G85" s="7">
        <v>1945100</v>
      </c>
    </row>
    <row r="86" spans="1:7" ht="17">
      <c r="A86" s="5">
        <v>43759</v>
      </c>
      <c r="B86" s="4">
        <v>21.13</v>
      </c>
      <c r="C86" s="4">
        <v>21.21</v>
      </c>
      <c r="D86" s="4">
        <v>19.96</v>
      </c>
      <c r="E86" s="4">
        <v>20.27</v>
      </c>
      <c r="F86" s="4">
        <v>19.53</v>
      </c>
      <c r="G86" s="7">
        <v>2062600</v>
      </c>
    </row>
    <row r="87" spans="1:7" ht="17">
      <c r="A87" s="5">
        <v>43760</v>
      </c>
      <c r="B87" s="4">
        <v>20.65</v>
      </c>
      <c r="C87" s="4">
        <v>20.68</v>
      </c>
      <c r="D87" s="4">
        <v>19.91</v>
      </c>
      <c r="E87" s="4">
        <v>20.27</v>
      </c>
      <c r="F87" s="4">
        <v>19.53</v>
      </c>
      <c r="G87" s="7">
        <v>2922100</v>
      </c>
    </row>
    <row r="88" spans="1:7" ht="17">
      <c r="A88" s="5">
        <v>43761</v>
      </c>
      <c r="B88" s="4">
        <v>20.81</v>
      </c>
      <c r="C88" s="4">
        <v>21.66</v>
      </c>
      <c r="D88" s="4">
        <v>20.81</v>
      </c>
      <c r="E88" s="4">
        <v>21.1</v>
      </c>
      <c r="F88" s="4">
        <v>20.329999999999998</v>
      </c>
      <c r="G88" s="7">
        <v>4068100</v>
      </c>
    </row>
    <row r="89" spans="1:7" ht="17">
      <c r="A89" s="5">
        <v>43762</v>
      </c>
      <c r="B89" s="4">
        <v>21.32</v>
      </c>
      <c r="C89" s="4">
        <v>22.09</v>
      </c>
      <c r="D89" s="4">
        <v>21.03</v>
      </c>
      <c r="E89" s="4">
        <v>22.07</v>
      </c>
      <c r="F89" s="4">
        <v>21.26</v>
      </c>
      <c r="G89" s="7">
        <v>2740400</v>
      </c>
    </row>
    <row r="90" spans="1:7" ht="17">
      <c r="A90" s="5">
        <v>43763</v>
      </c>
      <c r="B90" s="4">
        <v>22.83</v>
      </c>
      <c r="C90" s="4">
        <v>22.93</v>
      </c>
      <c r="D90" s="4">
        <v>21.48</v>
      </c>
      <c r="E90" s="4">
        <v>22.14</v>
      </c>
      <c r="F90" s="4">
        <v>21.33</v>
      </c>
      <c r="G90" s="7">
        <v>3196200</v>
      </c>
    </row>
    <row r="91" spans="1:7" ht="17">
      <c r="A91" s="5">
        <v>43766</v>
      </c>
      <c r="B91" s="4">
        <v>21.3</v>
      </c>
      <c r="C91" s="4">
        <v>21.37</v>
      </c>
      <c r="D91" s="4">
        <v>20.48</v>
      </c>
      <c r="E91" s="4">
        <v>20.66</v>
      </c>
      <c r="F91" s="4">
        <v>19.899999999999999</v>
      </c>
      <c r="G91" s="7">
        <v>3034900</v>
      </c>
    </row>
    <row r="92" spans="1:7" ht="17">
      <c r="A92" s="5">
        <v>43767</v>
      </c>
      <c r="B92" s="4">
        <v>19.760000000000002</v>
      </c>
      <c r="C92" s="4">
        <v>20.350000000000001</v>
      </c>
      <c r="D92" s="4">
        <v>19.54</v>
      </c>
      <c r="E92" s="4">
        <v>20.010000000000002</v>
      </c>
      <c r="F92" s="4">
        <v>19.28</v>
      </c>
      <c r="G92" s="7">
        <v>2926300</v>
      </c>
    </row>
    <row r="93" spans="1:7" ht="17">
      <c r="A93" s="5">
        <v>43768</v>
      </c>
      <c r="B93" s="4">
        <v>20.07</v>
      </c>
      <c r="C93" s="4">
        <v>20.68</v>
      </c>
      <c r="D93" s="4">
        <v>20</v>
      </c>
      <c r="E93" s="4">
        <v>20.67</v>
      </c>
      <c r="F93" s="4">
        <v>19.91</v>
      </c>
      <c r="G93" s="7">
        <v>3004500</v>
      </c>
    </row>
    <row r="94" spans="1:7" ht="17">
      <c r="A94" s="5">
        <v>43769</v>
      </c>
      <c r="B94" s="4">
        <v>21.15</v>
      </c>
      <c r="C94" s="4">
        <v>22.13</v>
      </c>
      <c r="D94" s="4">
        <v>21.08</v>
      </c>
      <c r="E94" s="4">
        <v>22.08</v>
      </c>
      <c r="F94" s="4">
        <v>21.27</v>
      </c>
      <c r="G94" s="7">
        <v>3200500</v>
      </c>
    </row>
    <row r="95" spans="1:7" ht="17">
      <c r="A95" s="5">
        <v>43770</v>
      </c>
      <c r="B95" s="4">
        <v>21.4</v>
      </c>
      <c r="C95" s="4">
        <v>21.81</v>
      </c>
      <c r="D95" s="4">
        <v>21.24</v>
      </c>
      <c r="E95" s="4">
        <v>21.61</v>
      </c>
      <c r="F95" s="4">
        <v>20.82</v>
      </c>
      <c r="G95" s="7">
        <v>2263400</v>
      </c>
    </row>
    <row r="96" spans="1:7" ht="17">
      <c r="A96" s="5">
        <v>43773</v>
      </c>
      <c r="B96" s="4">
        <v>21.23</v>
      </c>
      <c r="C96" s="4">
        <v>21.29</v>
      </c>
      <c r="D96" s="4">
        <v>20.79</v>
      </c>
      <c r="E96" s="4">
        <v>20.89</v>
      </c>
      <c r="F96" s="4">
        <v>20.12</v>
      </c>
      <c r="G96" s="7">
        <v>1681200</v>
      </c>
    </row>
    <row r="97" spans="1:7" ht="17">
      <c r="A97" s="5">
        <v>43774</v>
      </c>
      <c r="B97" s="4">
        <v>19.850000000000001</v>
      </c>
      <c r="C97" s="4">
        <v>20.13</v>
      </c>
      <c r="D97" s="4">
        <v>19.63</v>
      </c>
      <c r="E97" s="4">
        <v>19.88</v>
      </c>
      <c r="F97" s="4">
        <v>19.149999999999999</v>
      </c>
      <c r="G97" s="7">
        <v>3560200</v>
      </c>
    </row>
    <row r="98" spans="1:7" ht="17">
      <c r="A98" s="5">
        <v>43775</v>
      </c>
      <c r="B98" s="4">
        <v>19.690000000000001</v>
      </c>
      <c r="C98" s="4">
        <v>20.2</v>
      </c>
      <c r="D98" s="4">
        <v>19.59</v>
      </c>
      <c r="E98" s="4">
        <v>19.96</v>
      </c>
      <c r="F98" s="4">
        <v>19.23</v>
      </c>
      <c r="G98" s="7">
        <v>2114600</v>
      </c>
    </row>
    <row r="99" spans="1:7" ht="17">
      <c r="A99" s="5">
        <v>43776</v>
      </c>
      <c r="B99" s="4">
        <v>19.809999999999999</v>
      </c>
      <c r="C99" s="4">
        <v>19.82</v>
      </c>
      <c r="D99" s="4">
        <v>18.920000000000002</v>
      </c>
      <c r="E99" s="4">
        <v>19.149999999999999</v>
      </c>
      <c r="F99" s="4">
        <v>18.45</v>
      </c>
      <c r="G99" s="7">
        <v>3268800</v>
      </c>
    </row>
    <row r="100" spans="1:7" ht="17">
      <c r="A100" s="5">
        <v>43777</v>
      </c>
      <c r="B100" s="4">
        <v>18.899999999999999</v>
      </c>
      <c r="C100" s="4">
        <v>19.41</v>
      </c>
      <c r="D100" s="4">
        <v>18.87</v>
      </c>
      <c r="E100" s="4">
        <v>19.079999999999998</v>
      </c>
      <c r="F100" s="4">
        <v>18.38</v>
      </c>
      <c r="G100" s="7">
        <v>2176900</v>
      </c>
    </row>
    <row r="101" spans="1:7" ht="17">
      <c r="A101" s="5">
        <v>43780</v>
      </c>
      <c r="B101" s="4">
        <v>18.98</v>
      </c>
      <c r="C101" s="4">
        <v>19.260000000000002</v>
      </c>
      <c r="D101" s="4">
        <v>18.850000000000001</v>
      </c>
      <c r="E101" s="4">
        <v>19.03</v>
      </c>
      <c r="F101" s="4">
        <v>18.329999999999998</v>
      </c>
      <c r="G101" s="7">
        <v>2087600</v>
      </c>
    </row>
    <row r="102" spans="1:7" ht="17">
      <c r="A102" s="5">
        <v>43781</v>
      </c>
      <c r="B102" s="4">
        <v>18.93</v>
      </c>
      <c r="C102" s="4">
        <v>19.350000000000001</v>
      </c>
      <c r="D102" s="4">
        <v>18.559999999999999</v>
      </c>
      <c r="E102" s="4">
        <v>19.260000000000002</v>
      </c>
      <c r="F102" s="4">
        <v>18.55</v>
      </c>
      <c r="G102" s="7">
        <v>2049800</v>
      </c>
    </row>
    <row r="103" spans="1:7" ht="17">
      <c r="A103" s="5">
        <v>43782</v>
      </c>
      <c r="B103" s="4">
        <v>19.670000000000002</v>
      </c>
      <c r="C103" s="4">
        <v>20.07</v>
      </c>
      <c r="D103" s="4">
        <v>19.559999999999999</v>
      </c>
      <c r="E103" s="4">
        <v>19.75</v>
      </c>
      <c r="F103" s="4">
        <v>19.02</v>
      </c>
      <c r="G103" s="7">
        <v>2196900</v>
      </c>
    </row>
    <row r="104" spans="1:7" ht="17">
      <c r="A104" s="5">
        <v>43783</v>
      </c>
      <c r="B104" s="4">
        <v>19.95</v>
      </c>
      <c r="C104" s="4">
        <v>20.23</v>
      </c>
      <c r="D104" s="4">
        <v>19.850000000000001</v>
      </c>
      <c r="E104" s="4">
        <v>20.079999999999998</v>
      </c>
      <c r="F104" s="4">
        <v>19.34</v>
      </c>
      <c r="G104" s="7">
        <v>1621500</v>
      </c>
    </row>
    <row r="105" spans="1:7" ht="17">
      <c r="A105" s="5">
        <v>43784</v>
      </c>
      <c r="B105" s="4">
        <v>19.899999999999999</v>
      </c>
      <c r="C105" s="4">
        <v>19.96</v>
      </c>
      <c r="D105" s="4">
        <v>19.489999999999998</v>
      </c>
      <c r="E105" s="4">
        <v>19.559999999999999</v>
      </c>
      <c r="F105" s="4">
        <v>18.84</v>
      </c>
      <c r="G105" s="7">
        <v>1535100</v>
      </c>
    </row>
    <row r="106" spans="1:7" ht="17">
      <c r="A106" s="5">
        <v>43787</v>
      </c>
      <c r="B106" s="4">
        <v>19.420000000000002</v>
      </c>
      <c r="C106" s="4">
        <v>19.87</v>
      </c>
      <c r="D106" s="4">
        <v>19.420000000000002</v>
      </c>
      <c r="E106" s="4">
        <v>19.84</v>
      </c>
      <c r="F106" s="4">
        <v>19.11</v>
      </c>
      <c r="G106" s="7">
        <v>1430300</v>
      </c>
    </row>
    <row r="107" spans="1:7" ht="17">
      <c r="A107" s="5">
        <v>43788</v>
      </c>
      <c r="B107" s="4">
        <v>19.510000000000002</v>
      </c>
      <c r="C107" s="4">
        <v>19.96</v>
      </c>
      <c r="D107" s="4">
        <v>19.46</v>
      </c>
      <c r="E107" s="4">
        <v>19.53</v>
      </c>
      <c r="F107" s="4">
        <v>18.809999999999999</v>
      </c>
      <c r="G107" s="7">
        <v>1705300</v>
      </c>
    </row>
    <row r="108" spans="1:7" ht="17">
      <c r="A108" s="5">
        <v>43789</v>
      </c>
      <c r="B108" s="4">
        <v>19.510000000000002</v>
      </c>
      <c r="C108" s="4">
        <v>19.82</v>
      </c>
      <c r="D108" s="4">
        <v>19.21</v>
      </c>
      <c r="E108" s="4">
        <v>19.670000000000002</v>
      </c>
      <c r="F108" s="4">
        <v>18.95</v>
      </c>
      <c r="G108" s="7">
        <v>1879300</v>
      </c>
    </row>
    <row r="109" spans="1:7" ht="17">
      <c r="A109" s="5">
        <v>43790</v>
      </c>
      <c r="B109" s="4">
        <v>19.440000000000001</v>
      </c>
      <c r="C109" s="4">
        <v>19.64</v>
      </c>
      <c r="D109" s="4">
        <v>19.13</v>
      </c>
      <c r="E109" s="4">
        <v>19.16</v>
      </c>
      <c r="F109" s="4">
        <v>18.46</v>
      </c>
      <c r="G109" s="7">
        <v>2300500</v>
      </c>
    </row>
    <row r="110" spans="1:7" ht="17">
      <c r="A110" s="5">
        <v>43791</v>
      </c>
      <c r="B110" s="4">
        <v>19.14</v>
      </c>
      <c r="C110" s="4">
        <v>19.32</v>
      </c>
      <c r="D110" s="4">
        <v>18.989999999999998</v>
      </c>
      <c r="E110" s="4">
        <v>19.149999999999999</v>
      </c>
      <c r="F110" s="4">
        <v>18.45</v>
      </c>
      <c r="G110" s="7">
        <v>1308700</v>
      </c>
    </row>
    <row r="111" spans="1:7" ht="17">
      <c r="A111" s="5">
        <v>43794</v>
      </c>
      <c r="B111" s="4">
        <v>18.489999999999998</v>
      </c>
      <c r="C111" s="4">
        <v>18.91</v>
      </c>
      <c r="D111" s="4">
        <v>18.32</v>
      </c>
      <c r="E111" s="4">
        <v>18.329999999999998</v>
      </c>
      <c r="F111" s="4">
        <v>17.66</v>
      </c>
      <c r="G111" s="7">
        <v>2834900</v>
      </c>
    </row>
    <row r="112" spans="1:7" ht="17">
      <c r="A112" s="5">
        <v>43795</v>
      </c>
      <c r="B112" s="4">
        <v>18.239999999999998</v>
      </c>
      <c r="C112" s="4">
        <v>18.89</v>
      </c>
      <c r="D112" s="4">
        <v>18.04</v>
      </c>
      <c r="E112" s="4">
        <v>18.8</v>
      </c>
      <c r="F112" s="4">
        <v>18.11</v>
      </c>
      <c r="G112" s="7">
        <v>3655700</v>
      </c>
    </row>
    <row r="113" spans="1:7" ht="17">
      <c r="A113" s="5">
        <v>43796</v>
      </c>
      <c r="B113" s="4">
        <v>18.37</v>
      </c>
      <c r="C113" s="4">
        <v>18.61</v>
      </c>
      <c r="D113" s="4">
        <v>18.18</v>
      </c>
      <c r="E113" s="4">
        <v>18.489999999999998</v>
      </c>
      <c r="F113" s="4">
        <v>17.809999999999999</v>
      </c>
      <c r="G113" s="7">
        <v>2430000</v>
      </c>
    </row>
    <row r="114" spans="1:7" ht="17">
      <c r="A114" s="5">
        <v>43798</v>
      </c>
      <c r="B114" s="4">
        <v>18.55</v>
      </c>
      <c r="C114" s="4">
        <v>19.18</v>
      </c>
      <c r="D114" s="4">
        <v>18.47</v>
      </c>
      <c r="E114" s="4">
        <v>19.04</v>
      </c>
      <c r="F114" s="4">
        <v>18.34</v>
      </c>
      <c r="G114" s="7">
        <v>1704700</v>
      </c>
    </row>
    <row r="115" spans="1:7" ht="17">
      <c r="A115" s="5">
        <v>43801</v>
      </c>
      <c r="B115" s="4">
        <v>18.739999999999998</v>
      </c>
      <c r="C115" s="4">
        <v>19</v>
      </c>
      <c r="D115" s="4">
        <v>18.64</v>
      </c>
      <c r="E115" s="4">
        <v>18.93</v>
      </c>
      <c r="F115" s="4">
        <v>18.23</v>
      </c>
      <c r="G115" s="7">
        <v>2359300</v>
      </c>
    </row>
    <row r="116" spans="1:7" ht="17">
      <c r="A116" s="5">
        <v>43802</v>
      </c>
      <c r="B116" s="4">
        <v>19.73</v>
      </c>
      <c r="C116" s="4">
        <v>20.25</v>
      </c>
      <c r="D116" s="4">
        <v>19.68</v>
      </c>
      <c r="E116" s="4">
        <v>19.97</v>
      </c>
      <c r="F116" s="4">
        <v>19.239999999999998</v>
      </c>
      <c r="G116" s="7">
        <v>3631100</v>
      </c>
    </row>
    <row r="117" spans="1:7" ht="17">
      <c r="A117" s="5">
        <v>43803</v>
      </c>
      <c r="B117" s="4">
        <v>19.899999999999999</v>
      </c>
      <c r="C117" s="4">
        <v>19.97</v>
      </c>
      <c r="D117" s="4">
        <v>19.260000000000002</v>
      </c>
      <c r="E117" s="4">
        <v>19.8</v>
      </c>
      <c r="F117" s="4">
        <v>19.07</v>
      </c>
      <c r="G117" s="7">
        <v>2317700</v>
      </c>
    </row>
    <row r="118" spans="1:7" ht="17">
      <c r="A118" s="5">
        <v>43804</v>
      </c>
      <c r="B118" s="4">
        <v>19.18</v>
      </c>
      <c r="C118" s="4">
        <v>20.21</v>
      </c>
      <c r="D118" s="4">
        <v>19.14</v>
      </c>
      <c r="E118" s="4">
        <v>19.84</v>
      </c>
      <c r="F118" s="4">
        <v>19.11</v>
      </c>
      <c r="G118" s="7">
        <v>3219300</v>
      </c>
    </row>
    <row r="119" spans="1:7" ht="17">
      <c r="A119" s="5">
        <v>43805</v>
      </c>
      <c r="B119" s="4">
        <v>19.260000000000002</v>
      </c>
      <c r="C119" s="4">
        <v>19.28</v>
      </c>
      <c r="D119" s="4">
        <v>18.739999999999998</v>
      </c>
      <c r="E119" s="4">
        <v>18.77</v>
      </c>
      <c r="F119" s="4">
        <v>18.079999999999998</v>
      </c>
      <c r="G119" s="7">
        <v>3778300</v>
      </c>
    </row>
    <row r="120" spans="1:7" ht="17">
      <c r="A120" s="5">
        <v>43808</v>
      </c>
      <c r="B120" s="4">
        <v>19.05</v>
      </c>
      <c r="C120" s="4">
        <v>19.09</v>
      </c>
      <c r="D120" s="4">
        <v>18.63</v>
      </c>
      <c r="E120" s="4">
        <v>18.739999999999998</v>
      </c>
      <c r="F120" s="4">
        <v>18.05</v>
      </c>
      <c r="G120" s="7">
        <v>2512100</v>
      </c>
    </row>
    <row r="121" spans="1:7" ht="17">
      <c r="A121" s="5">
        <v>43809</v>
      </c>
      <c r="B121" s="4">
        <v>19.649999999999999</v>
      </c>
      <c r="C121" s="4">
        <v>19.649999999999999</v>
      </c>
      <c r="D121" s="4">
        <v>19</v>
      </c>
      <c r="E121" s="4">
        <v>19.27</v>
      </c>
      <c r="F121" s="4">
        <v>18.559999999999999</v>
      </c>
      <c r="G121" s="7">
        <v>2577100</v>
      </c>
    </row>
    <row r="122" spans="1:7" ht="17">
      <c r="A122" s="5">
        <v>43810</v>
      </c>
      <c r="B122" s="4">
        <v>20.12</v>
      </c>
      <c r="C122" s="4">
        <v>20.64</v>
      </c>
      <c r="D122" s="4">
        <v>19.97</v>
      </c>
      <c r="E122" s="4">
        <v>20.5</v>
      </c>
      <c r="F122" s="4">
        <v>19.75</v>
      </c>
      <c r="G122" s="7">
        <v>4428900</v>
      </c>
    </row>
    <row r="123" spans="1:7" ht="17">
      <c r="A123" s="5">
        <v>43811</v>
      </c>
      <c r="B123" s="4">
        <v>21</v>
      </c>
      <c r="C123" s="4">
        <v>21.12</v>
      </c>
      <c r="D123" s="4">
        <v>20.02</v>
      </c>
      <c r="E123" s="4">
        <v>20.21</v>
      </c>
      <c r="F123" s="4">
        <v>19.47</v>
      </c>
      <c r="G123" s="7">
        <v>3484400</v>
      </c>
    </row>
    <row r="124" spans="1:7" ht="17">
      <c r="A124" s="5">
        <v>43812</v>
      </c>
      <c r="B124" s="4">
        <v>19.55</v>
      </c>
      <c r="C124" s="4">
        <v>20.05</v>
      </c>
      <c r="D124" s="4">
        <v>19.3</v>
      </c>
      <c r="E124" s="4">
        <v>19.940000000000001</v>
      </c>
      <c r="F124" s="4">
        <v>19.21</v>
      </c>
      <c r="G124" s="7">
        <v>5148500</v>
      </c>
    </row>
    <row r="125" spans="1:7" ht="17">
      <c r="A125" s="5">
        <v>43815</v>
      </c>
      <c r="B125" s="4">
        <v>19.940000000000001</v>
      </c>
      <c r="C125" s="4">
        <v>19.989999999999998</v>
      </c>
      <c r="D125" s="4">
        <v>19.46</v>
      </c>
      <c r="E125" s="4">
        <v>19.66</v>
      </c>
      <c r="F125" s="4">
        <v>18.940000000000001</v>
      </c>
      <c r="G125" s="7">
        <v>2957000</v>
      </c>
    </row>
    <row r="126" spans="1:7" ht="17">
      <c r="A126" s="5">
        <v>43816</v>
      </c>
      <c r="B126" s="4">
        <v>19.57</v>
      </c>
      <c r="C126" s="4">
        <v>19.71</v>
      </c>
      <c r="D126" s="4">
        <v>19.399999999999999</v>
      </c>
      <c r="E126" s="4">
        <v>19.48</v>
      </c>
      <c r="F126" s="4">
        <v>18.760000000000002</v>
      </c>
      <c r="G126" s="7">
        <v>2024200</v>
      </c>
    </row>
    <row r="127" spans="1:7" ht="17">
      <c r="A127" s="5">
        <v>43817</v>
      </c>
      <c r="B127" s="4">
        <v>19.489999999999998</v>
      </c>
      <c r="C127" s="4">
        <v>19.91</v>
      </c>
      <c r="D127" s="4">
        <v>19.46</v>
      </c>
      <c r="E127" s="4">
        <v>19.88</v>
      </c>
      <c r="F127" s="4">
        <v>19.149999999999999</v>
      </c>
      <c r="G127" s="7">
        <v>1912800</v>
      </c>
    </row>
    <row r="128" spans="1:7" ht="17">
      <c r="A128" s="5">
        <v>43818</v>
      </c>
      <c r="B128" s="4">
        <v>20</v>
      </c>
      <c r="C128" s="4">
        <v>20.38</v>
      </c>
      <c r="D128" s="4">
        <v>19.96</v>
      </c>
      <c r="E128" s="4">
        <v>20.22</v>
      </c>
      <c r="F128" s="4">
        <v>19.48</v>
      </c>
      <c r="G128" s="7">
        <v>2577600</v>
      </c>
    </row>
    <row r="129" spans="1:7" ht="17">
      <c r="A129" s="5">
        <v>43819</v>
      </c>
      <c r="B129" s="4">
        <v>20.28</v>
      </c>
      <c r="C129" s="4">
        <v>20.350000000000001</v>
      </c>
      <c r="D129" s="4">
        <v>19.86</v>
      </c>
      <c r="E129" s="4">
        <v>19.87</v>
      </c>
      <c r="F129" s="4">
        <v>19.14</v>
      </c>
      <c r="G129" s="7">
        <v>3963700</v>
      </c>
    </row>
    <row r="130" spans="1:7" ht="17">
      <c r="A130" s="5">
        <v>43822</v>
      </c>
      <c r="B130" s="4">
        <v>19.95</v>
      </c>
      <c r="C130" s="4">
        <v>20.61</v>
      </c>
      <c r="D130" s="4">
        <v>19.940000000000001</v>
      </c>
      <c r="E130" s="4">
        <v>20.5</v>
      </c>
      <c r="F130" s="4">
        <v>19.75</v>
      </c>
      <c r="G130" s="7">
        <v>1860500</v>
      </c>
    </row>
    <row r="131" spans="1:7" ht="17">
      <c r="A131" s="5">
        <v>43823</v>
      </c>
      <c r="B131" s="4">
        <v>20.89</v>
      </c>
      <c r="C131" s="4">
        <v>21.96</v>
      </c>
      <c r="D131" s="4">
        <v>20.78</v>
      </c>
      <c r="E131" s="4">
        <v>21.81</v>
      </c>
      <c r="F131" s="4">
        <v>21.01</v>
      </c>
      <c r="G131" s="7">
        <v>2207800</v>
      </c>
    </row>
    <row r="132" spans="1:7" ht="17">
      <c r="A132" s="5">
        <v>43825</v>
      </c>
      <c r="B132" s="4">
        <v>22</v>
      </c>
      <c r="C132" s="4">
        <v>22.5</v>
      </c>
      <c r="D132" s="4">
        <v>21.68</v>
      </c>
      <c r="E132" s="4">
        <v>21.98</v>
      </c>
      <c r="F132" s="4">
        <v>21.17</v>
      </c>
      <c r="G132" s="7">
        <v>2229400</v>
      </c>
    </row>
    <row r="133" spans="1:7" ht="17">
      <c r="A133" s="5">
        <v>43826</v>
      </c>
      <c r="B133" s="4">
        <v>22.11</v>
      </c>
      <c r="C133" s="4">
        <v>22.33</v>
      </c>
      <c r="D133" s="4">
        <v>21.78</v>
      </c>
      <c r="E133" s="4">
        <v>21.95</v>
      </c>
      <c r="F133" s="4">
        <v>21.14</v>
      </c>
      <c r="G133" s="7">
        <v>1850500</v>
      </c>
    </row>
    <row r="134" spans="1:7" ht="17">
      <c r="A134" s="5">
        <v>43829</v>
      </c>
      <c r="B134" s="4">
        <v>21.88</v>
      </c>
      <c r="C134" s="4">
        <v>22.35</v>
      </c>
      <c r="D134" s="4">
        <v>21.8</v>
      </c>
      <c r="E134" s="4">
        <v>22.25</v>
      </c>
      <c r="F134" s="4">
        <v>21.43</v>
      </c>
      <c r="G134" s="7">
        <v>1941400</v>
      </c>
    </row>
    <row r="135" spans="1:7" ht="17">
      <c r="A135" s="5">
        <v>43830</v>
      </c>
      <c r="B135" s="4">
        <v>22.55</v>
      </c>
      <c r="C135" s="4">
        <v>22.65</v>
      </c>
      <c r="D135" s="4">
        <v>22.11</v>
      </c>
      <c r="E135" s="4">
        <v>22.34</v>
      </c>
      <c r="F135" s="4">
        <v>21.52</v>
      </c>
      <c r="G135" s="7">
        <v>1800100</v>
      </c>
    </row>
    <row r="136" spans="1:7" ht="17">
      <c r="A136" s="5">
        <v>43832</v>
      </c>
      <c r="B136" s="4">
        <v>22.5</v>
      </c>
      <c r="C136" s="4">
        <v>22.9</v>
      </c>
      <c r="D136" s="4">
        <v>22.34</v>
      </c>
      <c r="E136" s="4">
        <v>22.69</v>
      </c>
      <c r="F136" s="4">
        <v>21.86</v>
      </c>
      <c r="G136" s="7">
        <v>2343000</v>
      </c>
    </row>
    <row r="137" spans="1:7" ht="17">
      <c r="A137" s="5">
        <v>43833</v>
      </c>
      <c r="B137" s="4">
        <v>23.45</v>
      </c>
      <c r="C137" s="4">
        <v>23.67</v>
      </c>
      <c r="D137" s="4">
        <v>22.53</v>
      </c>
      <c r="E137" s="4">
        <v>22.65</v>
      </c>
      <c r="F137" s="4">
        <v>21.82</v>
      </c>
      <c r="G137" s="7">
        <v>3018100</v>
      </c>
    </row>
    <row r="138" spans="1:7" ht="17">
      <c r="A138" s="5">
        <v>43836</v>
      </c>
      <c r="B138" s="4">
        <v>23.7</v>
      </c>
      <c r="C138" s="4">
        <v>23.7</v>
      </c>
      <c r="D138" s="4">
        <v>22.22</v>
      </c>
      <c r="E138" s="4">
        <v>22.72</v>
      </c>
      <c r="F138" s="4">
        <v>21.89</v>
      </c>
      <c r="G138" s="7">
        <v>3791400</v>
      </c>
    </row>
    <row r="139" spans="1:7" ht="17">
      <c r="A139" s="5">
        <v>43837</v>
      </c>
      <c r="B139" s="4">
        <v>22.59</v>
      </c>
      <c r="C139" s="4">
        <v>22.68</v>
      </c>
      <c r="D139" s="4">
        <v>22.28</v>
      </c>
      <c r="E139" s="4">
        <v>22.49</v>
      </c>
      <c r="F139" s="4">
        <v>21.66</v>
      </c>
      <c r="G139" s="7">
        <v>2927700</v>
      </c>
    </row>
    <row r="140" spans="1:7" ht="17">
      <c r="A140" s="5">
        <v>43838</v>
      </c>
      <c r="B140" s="4">
        <v>22.6</v>
      </c>
      <c r="C140" s="4">
        <v>22.6</v>
      </c>
      <c r="D140" s="4">
        <v>21.23</v>
      </c>
      <c r="E140" s="4">
        <v>21.54</v>
      </c>
      <c r="F140" s="4">
        <v>20.75</v>
      </c>
      <c r="G140" s="7">
        <v>4277600</v>
      </c>
    </row>
    <row r="141" spans="1:7" ht="17">
      <c r="A141" s="5">
        <v>43839</v>
      </c>
      <c r="B141" s="4">
        <v>21.22</v>
      </c>
      <c r="C141" s="4">
        <v>21.83</v>
      </c>
      <c r="D141" s="4">
        <v>21.22</v>
      </c>
      <c r="E141" s="4">
        <v>21.52</v>
      </c>
      <c r="F141" s="4">
        <v>20.73</v>
      </c>
      <c r="G141" s="7">
        <v>2825200</v>
      </c>
    </row>
    <row r="142" spans="1:7" ht="17">
      <c r="A142" s="5">
        <v>43840</v>
      </c>
      <c r="B142" s="4">
        <v>21.6</v>
      </c>
      <c r="C142" s="4">
        <v>22.09</v>
      </c>
      <c r="D142" s="4">
        <v>21.6</v>
      </c>
      <c r="E142" s="4">
        <v>21.87</v>
      </c>
      <c r="F142" s="4">
        <v>21.07</v>
      </c>
      <c r="G142" s="7">
        <v>2744800</v>
      </c>
    </row>
    <row r="143" spans="1:7" ht="17">
      <c r="A143" s="5">
        <v>43843</v>
      </c>
      <c r="B143" s="4">
        <v>21.49</v>
      </c>
      <c r="C143" s="4">
        <v>21.53</v>
      </c>
      <c r="D143" s="4">
        <v>20.6</v>
      </c>
      <c r="E143" s="4">
        <v>20.65</v>
      </c>
      <c r="F143" s="4">
        <v>19.89</v>
      </c>
      <c r="G143" s="7">
        <v>2581900</v>
      </c>
    </row>
    <row r="144" spans="1:7" ht="17">
      <c r="A144" s="5">
        <v>43844</v>
      </c>
      <c r="B144" s="4">
        <v>20.37</v>
      </c>
      <c r="C144" s="4">
        <v>20.9</v>
      </c>
      <c r="D144" s="4">
        <v>20.27</v>
      </c>
      <c r="E144" s="4">
        <v>20.85</v>
      </c>
      <c r="F144" s="4">
        <v>20.079999999999998</v>
      </c>
      <c r="G144" s="7">
        <v>3082200</v>
      </c>
    </row>
    <row r="145" spans="1:7" ht="17">
      <c r="A145" s="5">
        <v>43845</v>
      </c>
      <c r="B145" s="4">
        <v>21.02</v>
      </c>
      <c r="C145" s="4">
        <v>21.02</v>
      </c>
      <c r="D145" s="4">
        <v>20.329999999999998</v>
      </c>
      <c r="E145" s="4">
        <v>20.83</v>
      </c>
      <c r="F145" s="4">
        <v>20.059999999999999</v>
      </c>
      <c r="G145" s="7">
        <v>3155400</v>
      </c>
    </row>
    <row r="146" spans="1:7" ht="17">
      <c r="A146" s="5">
        <v>43846</v>
      </c>
      <c r="B146" s="4">
        <v>20.67</v>
      </c>
      <c r="C146" s="4">
        <v>20.7</v>
      </c>
      <c r="D146" s="4">
        <v>20.3</v>
      </c>
      <c r="E146" s="4">
        <v>20.64</v>
      </c>
      <c r="F146" s="4">
        <v>19.88</v>
      </c>
      <c r="G146" s="7">
        <v>3000800</v>
      </c>
    </row>
    <row r="147" spans="1:7" ht="17">
      <c r="A147" s="5">
        <v>43847</v>
      </c>
      <c r="B147" s="4">
        <v>20.58</v>
      </c>
      <c r="C147" s="4">
        <v>20.76</v>
      </c>
      <c r="D147" s="4">
        <v>20.09</v>
      </c>
      <c r="E147" s="4">
        <v>20.39</v>
      </c>
      <c r="F147" s="4">
        <v>19.64</v>
      </c>
      <c r="G147" s="7">
        <v>3355100</v>
      </c>
    </row>
    <row r="148" spans="1:7" ht="17">
      <c r="A148" s="5">
        <v>43851</v>
      </c>
      <c r="B148" s="4">
        <v>20.399999999999999</v>
      </c>
      <c r="C148" s="4">
        <v>20.76</v>
      </c>
      <c r="D148" s="4">
        <v>20.3</v>
      </c>
      <c r="E148" s="4">
        <v>20.57</v>
      </c>
      <c r="F148" s="4">
        <v>19.809999999999999</v>
      </c>
      <c r="G148" s="7">
        <v>2305900</v>
      </c>
    </row>
    <row r="149" spans="1:7" ht="17">
      <c r="A149" s="5">
        <v>43852</v>
      </c>
      <c r="B149" s="4">
        <v>20.55</v>
      </c>
      <c r="C149" s="4">
        <v>20.68</v>
      </c>
      <c r="D149" s="4">
        <v>20.22</v>
      </c>
      <c r="E149" s="4">
        <v>20.6</v>
      </c>
      <c r="F149" s="4">
        <v>19.84</v>
      </c>
      <c r="G149" s="7">
        <v>1346400</v>
      </c>
    </row>
    <row r="150" spans="1:7" ht="17">
      <c r="A150" s="5">
        <v>43853</v>
      </c>
      <c r="B150" s="4">
        <v>20.260000000000002</v>
      </c>
      <c r="C150" s="4">
        <v>20.7</v>
      </c>
      <c r="D150" s="4">
        <v>20.02</v>
      </c>
      <c r="E150" s="4">
        <v>20.149999999999999</v>
      </c>
      <c r="F150" s="4">
        <v>19.41</v>
      </c>
      <c r="G150" s="7">
        <v>2336700</v>
      </c>
    </row>
    <row r="151" spans="1:7" ht="17">
      <c r="A151" s="5">
        <v>43854</v>
      </c>
      <c r="B151" s="4">
        <v>20.25</v>
      </c>
      <c r="C151" s="4">
        <v>21.09</v>
      </c>
      <c r="D151" s="4">
        <v>20.21</v>
      </c>
      <c r="E151" s="4">
        <v>20.98</v>
      </c>
      <c r="F151" s="4">
        <v>20.21</v>
      </c>
      <c r="G151" s="7">
        <v>2913300</v>
      </c>
    </row>
    <row r="152" spans="1:7" ht="17">
      <c r="A152" s="5">
        <v>43857</v>
      </c>
      <c r="B152" s="4">
        <v>21.39</v>
      </c>
      <c r="C152" s="4">
        <v>21.47</v>
      </c>
      <c r="D152" s="4">
        <v>20.53</v>
      </c>
      <c r="E152" s="4">
        <v>20.75</v>
      </c>
      <c r="F152" s="4">
        <v>19.989999999999998</v>
      </c>
      <c r="G152" s="7">
        <v>2244200</v>
      </c>
    </row>
    <row r="153" spans="1:7" ht="17">
      <c r="A153" s="5">
        <v>43858</v>
      </c>
      <c r="B153" s="4">
        <v>20.260000000000002</v>
      </c>
      <c r="C153" s="4">
        <v>20.43</v>
      </c>
      <c r="D153" s="4">
        <v>19.32</v>
      </c>
      <c r="E153" s="4">
        <v>19.62</v>
      </c>
      <c r="F153" s="4">
        <v>18.899999999999999</v>
      </c>
      <c r="G153" s="7">
        <v>3988000</v>
      </c>
    </row>
    <row r="154" spans="1:7" ht="17">
      <c r="A154" s="5">
        <v>43859</v>
      </c>
      <c r="B154" s="4">
        <v>19.59</v>
      </c>
      <c r="C154" s="4">
        <v>20</v>
      </c>
      <c r="D154" s="4">
        <v>19.440000000000001</v>
      </c>
      <c r="E154" s="4">
        <v>19.989999999999998</v>
      </c>
      <c r="F154" s="4">
        <v>19.260000000000002</v>
      </c>
      <c r="G154" s="7">
        <v>2575900</v>
      </c>
    </row>
    <row r="155" spans="1:7" ht="17">
      <c r="A155" s="5">
        <v>43860</v>
      </c>
      <c r="B155" s="4">
        <v>20.22</v>
      </c>
      <c r="C155" s="4">
        <v>20.59</v>
      </c>
      <c r="D155" s="4">
        <v>19.86</v>
      </c>
      <c r="E155" s="4">
        <v>20.239999999999998</v>
      </c>
      <c r="F155" s="4">
        <v>19.5</v>
      </c>
      <c r="G155" s="7">
        <v>2964400</v>
      </c>
    </row>
    <row r="156" spans="1:7" ht="17">
      <c r="A156" s="5">
        <v>43861</v>
      </c>
      <c r="B156" s="4">
        <v>20.25</v>
      </c>
      <c r="C156" s="4">
        <v>20.64</v>
      </c>
      <c r="D156" s="4">
        <v>20.170000000000002</v>
      </c>
      <c r="E156" s="4">
        <v>20.36</v>
      </c>
      <c r="F156" s="4">
        <v>19.61</v>
      </c>
      <c r="G156" s="7">
        <v>3540700</v>
      </c>
    </row>
    <row r="157" spans="1:7" ht="17">
      <c r="A157" s="5">
        <v>43864</v>
      </c>
      <c r="B157" s="4">
        <v>20.010000000000002</v>
      </c>
      <c r="C157" s="4">
        <v>20.170000000000002</v>
      </c>
      <c r="D157" s="4">
        <v>19.760000000000002</v>
      </c>
      <c r="E157" s="4">
        <v>19.88</v>
      </c>
      <c r="F157" s="4">
        <v>19.149999999999999</v>
      </c>
      <c r="G157" s="7">
        <v>2072400</v>
      </c>
    </row>
    <row r="158" spans="1:7" ht="17">
      <c r="A158" s="5">
        <v>43865</v>
      </c>
      <c r="B158" s="4">
        <v>19.71</v>
      </c>
      <c r="C158" s="4">
        <v>19.809999999999999</v>
      </c>
      <c r="D158" s="4">
        <v>19.32</v>
      </c>
      <c r="E158" s="4">
        <v>19.59</v>
      </c>
      <c r="F158" s="4">
        <v>18.87</v>
      </c>
      <c r="G158" s="7">
        <v>3700600</v>
      </c>
    </row>
    <row r="159" spans="1:7" ht="17">
      <c r="A159" s="5">
        <v>43866</v>
      </c>
      <c r="B159" s="4">
        <v>19.46</v>
      </c>
      <c r="C159" s="4">
        <v>19.850000000000001</v>
      </c>
      <c r="D159" s="4">
        <v>19.27</v>
      </c>
      <c r="E159" s="4">
        <v>19.350000000000001</v>
      </c>
      <c r="F159" s="4">
        <v>18.64</v>
      </c>
      <c r="G159" s="7">
        <v>2436000</v>
      </c>
    </row>
    <row r="160" spans="1:7" ht="17">
      <c r="A160" s="5">
        <v>43867</v>
      </c>
      <c r="B160" s="4">
        <v>19.239999999999998</v>
      </c>
      <c r="C160" s="4">
        <v>19.53</v>
      </c>
      <c r="D160" s="4">
        <v>19.079999999999998</v>
      </c>
      <c r="E160" s="4">
        <v>19.36</v>
      </c>
      <c r="F160" s="4">
        <v>18.649999999999999</v>
      </c>
      <c r="G160" s="7">
        <v>2515400</v>
      </c>
    </row>
    <row r="161" spans="1:7" ht="17">
      <c r="A161" s="5">
        <v>43868</v>
      </c>
      <c r="B161" s="4">
        <v>19.62</v>
      </c>
      <c r="C161" s="4">
        <v>19.77</v>
      </c>
      <c r="D161" s="4">
        <v>18.920000000000002</v>
      </c>
      <c r="E161" s="4">
        <v>19.079999999999998</v>
      </c>
      <c r="F161" s="4">
        <v>18.38</v>
      </c>
      <c r="G161" s="7">
        <v>2719200</v>
      </c>
    </row>
    <row r="162" spans="1:7" ht="17">
      <c r="A162" s="5">
        <v>43871</v>
      </c>
      <c r="B162" s="4">
        <v>19.66</v>
      </c>
      <c r="C162" s="4">
        <v>19.809999999999999</v>
      </c>
      <c r="D162" s="4">
        <v>19.440000000000001</v>
      </c>
      <c r="E162" s="4">
        <v>19.73</v>
      </c>
      <c r="F162" s="4">
        <v>19.010000000000002</v>
      </c>
      <c r="G162" s="7">
        <v>3112700</v>
      </c>
    </row>
    <row r="163" spans="1:7" ht="17">
      <c r="A163" s="5">
        <v>43872</v>
      </c>
      <c r="B163" s="4">
        <v>19.27</v>
      </c>
      <c r="C163" s="4">
        <v>19.440000000000001</v>
      </c>
      <c r="D163" s="4">
        <v>18.77</v>
      </c>
      <c r="E163" s="4">
        <v>19.09</v>
      </c>
      <c r="F163" s="4">
        <v>18.39</v>
      </c>
      <c r="G163" s="7">
        <v>3188400</v>
      </c>
    </row>
    <row r="164" spans="1:7" ht="17">
      <c r="A164" s="5">
        <v>43873</v>
      </c>
      <c r="B164" s="4">
        <v>19.25</v>
      </c>
      <c r="C164" s="4">
        <v>19.5</v>
      </c>
      <c r="D164" s="4">
        <v>18.86</v>
      </c>
      <c r="E164" s="4">
        <v>19.149999999999999</v>
      </c>
      <c r="F164" s="4">
        <v>18.45</v>
      </c>
      <c r="G164" s="7">
        <v>2789200</v>
      </c>
    </row>
    <row r="165" spans="1:7" ht="17">
      <c r="A165" s="5">
        <v>43874</v>
      </c>
      <c r="B165" s="4">
        <v>19.54</v>
      </c>
      <c r="C165" s="4">
        <v>19.78</v>
      </c>
      <c r="D165" s="4">
        <v>19.36</v>
      </c>
      <c r="E165" s="4">
        <v>19.5</v>
      </c>
      <c r="F165" s="4">
        <v>18.78</v>
      </c>
      <c r="G165" s="7">
        <v>2546700</v>
      </c>
    </row>
    <row r="166" spans="1:7" ht="17">
      <c r="A166" s="5">
        <v>43875</v>
      </c>
      <c r="B166" s="4">
        <v>19.75</v>
      </c>
      <c r="C166" s="4">
        <v>19.98</v>
      </c>
      <c r="D166" s="4">
        <v>19.399999999999999</v>
      </c>
      <c r="E166" s="4">
        <v>19.46</v>
      </c>
      <c r="F166" s="4">
        <v>18.75</v>
      </c>
      <c r="G166" s="7">
        <v>2288200</v>
      </c>
    </row>
    <row r="167" spans="1:7" ht="17">
      <c r="A167" s="5">
        <v>43879</v>
      </c>
      <c r="B167" s="4">
        <v>20.059999999999999</v>
      </c>
      <c r="C167" s="4">
        <v>20.399999999999999</v>
      </c>
      <c r="D167" s="4">
        <v>19.670000000000002</v>
      </c>
      <c r="E167" s="4">
        <v>20.39</v>
      </c>
      <c r="F167" s="4">
        <v>19.64</v>
      </c>
      <c r="G167" s="7">
        <v>3029100</v>
      </c>
    </row>
    <row r="168" spans="1:7" ht="17">
      <c r="A168" s="5">
        <v>43880</v>
      </c>
      <c r="B168" s="4">
        <v>21.18</v>
      </c>
      <c r="C168" s="4">
        <v>21.2</v>
      </c>
      <c r="D168" s="4">
        <v>20.62</v>
      </c>
      <c r="E168" s="4">
        <v>20.94</v>
      </c>
      <c r="F168" s="4">
        <v>20.170000000000002</v>
      </c>
      <c r="G168" s="7">
        <v>3327800</v>
      </c>
    </row>
    <row r="169" spans="1:7" ht="17">
      <c r="A169" s="5">
        <v>43881</v>
      </c>
      <c r="B169" s="4">
        <v>21.26</v>
      </c>
      <c r="C169" s="4">
        <v>21.26</v>
      </c>
      <c r="D169" s="4">
        <v>20.03</v>
      </c>
      <c r="E169" s="4">
        <v>20.22</v>
      </c>
      <c r="F169" s="4">
        <v>19.48</v>
      </c>
      <c r="G169" s="7">
        <v>3824000</v>
      </c>
    </row>
    <row r="170" spans="1:7" ht="17">
      <c r="A170" s="5">
        <v>43882</v>
      </c>
      <c r="B170" s="4">
        <v>21.42</v>
      </c>
      <c r="C170" s="4">
        <v>22.75</v>
      </c>
      <c r="D170" s="4">
        <v>21.36</v>
      </c>
      <c r="E170" s="4">
        <v>22.13</v>
      </c>
      <c r="F170" s="4">
        <v>21.32</v>
      </c>
      <c r="G170" s="7">
        <v>4973600</v>
      </c>
    </row>
    <row r="171" spans="1:7" ht="17">
      <c r="A171" s="5">
        <v>43885</v>
      </c>
      <c r="B171" s="4">
        <v>23.05</v>
      </c>
      <c r="C171" s="4">
        <v>23.48</v>
      </c>
      <c r="D171" s="4">
        <v>22.18</v>
      </c>
      <c r="E171" s="4">
        <v>22.48</v>
      </c>
      <c r="F171" s="4">
        <v>21.65</v>
      </c>
      <c r="G171" s="7">
        <v>4377300</v>
      </c>
    </row>
    <row r="172" spans="1:7" ht="17">
      <c r="A172" s="5">
        <v>43886</v>
      </c>
      <c r="B172" s="4">
        <v>21.06</v>
      </c>
      <c r="C172" s="4">
        <v>22.08</v>
      </c>
      <c r="D172" s="4">
        <v>20.85</v>
      </c>
      <c r="E172" s="4">
        <v>20.85</v>
      </c>
      <c r="F172" s="4">
        <v>20.079999999999998</v>
      </c>
      <c r="G172" s="7">
        <v>6165100</v>
      </c>
    </row>
    <row r="173" spans="1:7" ht="17">
      <c r="A173" s="5">
        <v>43887</v>
      </c>
      <c r="B173" s="4">
        <v>21.19</v>
      </c>
      <c r="C173" s="4">
        <v>21.46</v>
      </c>
      <c r="D173" s="4">
        <v>20.86</v>
      </c>
      <c r="E173" s="4">
        <v>21.08</v>
      </c>
      <c r="F173" s="4">
        <v>20.309999999999999</v>
      </c>
      <c r="G173" s="7">
        <v>3330600</v>
      </c>
    </row>
    <row r="174" spans="1:7" ht="17">
      <c r="A174" s="5">
        <v>43888</v>
      </c>
      <c r="B174" s="4">
        <v>21.19</v>
      </c>
      <c r="C174" s="4">
        <v>21.25</v>
      </c>
      <c r="D174" s="4">
        <v>19.399999999999999</v>
      </c>
      <c r="E174" s="4">
        <v>19.420000000000002</v>
      </c>
      <c r="F174" s="4">
        <v>18.71</v>
      </c>
      <c r="G174" s="7">
        <v>4900500</v>
      </c>
    </row>
    <row r="175" spans="1:7" ht="17">
      <c r="A175" s="5">
        <v>43889</v>
      </c>
      <c r="B175" s="4">
        <v>18.02</v>
      </c>
      <c r="C175" s="4">
        <v>18.27</v>
      </c>
      <c r="D175" s="4">
        <v>16.84</v>
      </c>
      <c r="E175" s="4">
        <v>17.45</v>
      </c>
      <c r="F175" s="4">
        <v>16.809999999999999</v>
      </c>
      <c r="G175" s="7">
        <v>5726500</v>
      </c>
    </row>
    <row r="176" spans="1:7" ht="17">
      <c r="A176" s="5">
        <v>43892</v>
      </c>
      <c r="B176" s="4">
        <v>18.11</v>
      </c>
      <c r="C176" s="4">
        <v>18.48</v>
      </c>
      <c r="D176" s="4">
        <v>17.899999999999999</v>
      </c>
      <c r="E176" s="4">
        <v>18.48</v>
      </c>
      <c r="F176" s="4">
        <v>17.8</v>
      </c>
      <c r="G176" s="7">
        <v>3023700</v>
      </c>
    </row>
    <row r="177" spans="1:7" ht="17">
      <c r="A177" s="5">
        <v>43893</v>
      </c>
      <c r="B177" s="4">
        <v>19.57</v>
      </c>
      <c r="C177" s="4">
        <v>21.08</v>
      </c>
      <c r="D177" s="4">
        <v>18.899999999999999</v>
      </c>
      <c r="E177" s="4">
        <v>20.27</v>
      </c>
      <c r="F177" s="4">
        <v>19.53</v>
      </c>
      <c r="G177" s="7">
        <v>6617800</v>
      </c>
    </row>
    <row r="178" spans="1:7" ht="17">
      <c r="A178" s="5">
        <v>43894</v>
      </c>
      <c r="B178" s="4">
        <v>20.8</v>
      </c>
      <c r="C178" s="4">
        <v>21.01</v>
      </c>
      <c r="D178" s="4">
        <v>20.02</v>
      </c>
      <c r="E178" s="4">
        <v>20.75</v>
      </c>
      <c r="F178" s="4">
        <v>19.989999999999998</v>
      </c>
      <c r="G178" s="7">
        <v>3237600</v>
      </c>
    </row>
    <row r="179" spans="1:7" ht="17">
      <c r="A179" s="5">
        <v>43895</v>
      </c>
      <c r="B179" s="4">
        <v>21.09</v>
      </c>
      <c r="C179" s="4">
        <v>21.39</v>
      </c>
      <c r="D179" s="4">
        <v>20.63</v>
      </c>
      <c r="E179" s="4">
        <v>21.06</v>
      </c>
      <c r="F179" s="4">
        <v>20.29</v>
      </c>
      <c r="G179" s="7">
        <v>4560500</v>
      </c>
    </row>
    <row r="180" spans="1:7" ht="17">
      <c r="A180" s="5">
        <v>43896</v>
      </c>
      <c r="B180" s="4">
        <v>21.63</v>
      </c>
      <c r="C180" s="4">
        <v>21.63</v>
      </c>
      <c r="D180" s="4">
        <v>20.2</v>
      </c>
      <c r="E180" s="4">
        <v>21.06</v>
      </c>
      <c r="F180" s="4">
        <v>20.29</v>
      </c>
      <c r="G180" s="7">
        <v>5037600</v>
      </c>
    </row>
    <row r="181" spans="1:7" ht="17">
      <c r="A181" s="5">
        <v>43899</v>
      </c>
      <c r="B181" s="4">
        <v>21.25</v>
      </c>
      <c r="C181" s="4">
        <v>21.26</v>
      </c>
      <c r="D181" s="4">
        <v>19.260000000000002</v>
      </c>
      <c r="E181" s="4">
        <v>19.29</v>
      </c>
      <c r="F181" s="4">
        <v>18.579999999999998</v>
      </c>
      <c r="G181" s="7">
        <v>4213600</v>
      </c>
    </row>
    <row r="182" spans="1:7" ht="17">
      <c r="A182" s="5">
        <v>43900</v>
      </c>
      <c r="B182" s="4">
        <v>19.510000000000002</v>
      </c>
      <c r="C182" s="4">
        <v>19.64</v>
      </c>
      <c r="D182" s="4">
        <v>18.11</v>
      </c>
      <c r="E182" s="4">
        <v>18.91</v>
      </c>
      <c r="F182" s="4">
        <v>18.22</v>
      </c>
      <c r="G182" s="7">
        <v>6633600</v>
      </c>
    </row>
    <row r="183" spans="1:7" ht="17">
      <c r="A183" s="5">
        <v>43901</v>
      </c>
      <c r="B183" s="4">
        <v>19.2</v>
      </c>
      <c r="C183" s="4">
        <v>19.399999999999999</v>
      </c>
      <c r="D183" s="4">
        <v>17.07</v>
      </c>
      <c r="E183" s="4">
        <v>17.34</v>
      </c>
      <c r="F183" s="4">
        <v>16.7</v>
      </c>
      <c r="G183" s="7">
        <v>5731200</v>
      </c>
    </row>
    <row r="184" spans="1:7" ht="17">
      <c r="A184" s="5">
        <v>43902</v>
      </c>
      <c r="B184" s="4">
        <v>16.309999999999999</v>
      </c>
      <c r="C184" s="4">
        <v>17.68</v>
      </c>
      <c r="D184" s="4">
        <v>15.4</v>
      </c>
      <c r="E184" s="4">
        <v>15.57</v>
      </c>
      <c r="F184" s="4">
        <v>15.09</v>
      </c>
      <c r="G184" s="7">
        <v>5842200</v>
      </c>
    </row>
    <row r="185" spans="1:7" ht="17">
      <c r="A185" s="5">
        <v>43902</v>
      </c>
      <c r="B185" s="8" t="s">
        <v>26</v>
      </c>
    </row>
    <row r="186" spans="1:7" ht="17">
      <c r="A186" s="5">
        <v>43903</v>
      </c>
      <c r="B186" s="4">
        <v>16.850000000000001</v>
      </c>
      <c r="C186" s="4">
        <v>16.95</v>
      </c>
      <c r="D186" s="4">
        <v>14</v>
      </c>
      <c r="E186" s="4">
        <v>14.17</v>
      </c>
      <c r="F186" s="4">
        <v>13.74</v>
      </c>
      <c r="G186" s="7">
        <v>6636100</v>
      </c>
    </row>
    <row r="187" spans="1:7" ht="17">
      <c r="A187" s="5">
        <v>43906</v>
      </c>
      <c r="B187" s="4">
        <v>12.75</v>
      </c>
      <c r="C187" s="4">
        <v>18.88</v>
      </c>
      <c r="D187" s="4">
        <v>12.66</v>
      </c>
      <c r="E187" s="4">
        <v>17.46</v>
      </c>
      <c r="F187" s="4">
        <v>16.93</v>
      </c>
      <c r="G187" s="7">
        <v>8401100</v>
      </c>
    </row>
    <row r="188" spans="1:7" ht="17">
      <c r="A188" s="5">
        <v>43907</v>
      </c>
      <c r="B188" s="4">
        <v>15.76</v>
      </c>
      <c r="C188" s="4">
        <v>18.989999999999998</v>
      </c>
      <c r="D188" s="4">
        <v>15.76</v>
      </c>
      <c r="E188" s="4">
        <v>18.89</v>
      </c>
      <c r="F188" s="4">
        <v>18.309999999999999</v>
      </c>
      <c r="G188" s="7">
        <v>7465000</v>
      </c>
    </row>
    <row r="189" spans="1:7" ht="17">
      <c r="A189" s="5">
        <v>43908</v>
      </c>
      <c r="B189" s="4">
        <v>16.93</v>
      </c>
      <c r="C189" s="4">
        <v>18.059999999999999</v>
      </c>
      <c r="D189" s="4">
        <v>14.76</v>
      </c>
      <c r="E189" s="4">
        <v>15</v>
      </c>
      <c r="F189" s="4">
        <v>14.54</v>
      </c>
      <c r="G189" s="7">
        <v>4262700</v>
      </c>
    </row>
    <row r="190" spans="1:7" ht="17">
      <c r="A190" s="5">
        <v>43909</v>
      </c>
      <c r="B190" s="4">
        <v>14.96</v>
      </c>
      <c r="C190" s="4">
        <v>18.690000000000001</v>
      </c>
      <c r="D190" s="4">
        <v>13.7</v>
      </c>
      <c r="E190" s="4">
        <v>15.41</v>
      </c>
      <c r="F190" s="4">
        <v>14.94</v>
      </c>
      <c r="G190" s="7">
        <v>5408700</v>
      </c>
    </row>
    <row r="191" spans="1:7" ht="17">
      <c r="A191" s="5">
        <v>43910</v>
      </c>
      <c r="B191" s="4">
        <v>15.65</v>
      </c>
      <c r="C191" s="4">
        <v>15.8</v>
      </c>
      <c r="D191" s="4">
        <v>13.92</v>
      </c>
      <c r="E191" s="4">
        <v>14.05</v>
      </c>
      <c r="F191" s="4">
        <v>13.62</v>
      </c>
      <c r="G191" s="7">
        <v>4289100</v>
      </c>
    </row>
    <row r="192" spans="1:7" ht="17">
      <c r="A192" s="5">
        <v>43913</v>
      </c>
      <c r="B192" s="4">
        <v>15.69</v>
      </c>
      <c r="C192" s="4">
        <v>16.47</v>
      </c>
      <c r="D192" s="4">
        <v>14.8</v>
      </c>
      <c r="E192" s="4">
        <v>15.4</v>
      </c>
      <c r="F192" s="4">
        <v>14.93</v>
      </c>
      <c r="G192" s="7">
        <v>6605400</v>
      </c>
    </row>
    <row r="193" spans="1:7" ht="17">
      <c r="A193" s="5">
        <v>43914</v>
      </c>
      <c r="B193" s="4">
        <v>18.34</v>
      </c>
      <c r="C193" s="4">
        <v>19.29</v>
      </c>
      <c r="D193" s="4">
        <v>17.13</v>
      </c>
      <c r="E193" s="4">
        <v>18.62</v>
      </c>
      <c r="F193" s="4">
        <v>18.05</v>
      </c>
      <c r="G193" s="7">
        <v>6581100</v>
      </c>
    </row>
    <row r="194" spans="1:7" ht="17">
      <c r="A194" s="5">
        <v>43915</v>
      </c>
      <c r="B194" s="4">
        <v>21.04</v>
      </c>
      <c r="C194" s="4">
        <v>21.77</v>
      </c>
      <c r="D194" s="4">
        <v>20.059999999999999</v>
      </c>
      <c r="E194" s="4">
        <v>20.83</v>
      </c>
      <c r="F194" s="4">
        <v>20.190000000000001</v>
      </c>
      <c r="G194" s="7">
        <v>8632100</v>
      </c>
    </row>
    <row r="195" spans="1:7" ht="17">
      <c r="A195" s="5">
        <v>43916</v>
      </c>
      <c r="B195" s="4">
        <v>23.05</v>
      </c>
      <c r="C195" s="4">
        <v>23.26</v>
      </c>
      <c r="D195" s="4">
        <v>19.510000000000002</v>
      </c>
      <c r="E195" s="4">
        <v>20</v>
      </c>
      <c r="F195" s="4">
        <v>19.39</v>
      </c>
      <c r="G195" s="7">
        <v>7231200</v>
      </c>
    </row>
    <row r="196" spans="1:7" ht="17">
      <c r="A196" s="5">
        <v>43917</v>
      </c>
      <c r="B196" s="4">
        <v>19.55</v>
      </c>
      <c r="C196" s="4">
        <v>19.84</v>
      </c>
      <c r="D196" s="4">
        <v>17.559999999999999</v>
      </c>
      <c r="E196" s="4">
        <v>18.010000000000002</v>
      </c>
      <c r="F196" s="4">
        <v>17.46</v>
      </c>
      <c r="G196" s="7">
        <v>6181100</v>
      </c>
    </row>
    <row r="197" spans="1:7" ht="17">
      <c r="A197" s="5">
        <v>43920</v>
      </c>
      <c r="B197" s="4">
        <v>19.12</v>
      </c>
      <c r="C197" s="4">
        <v>19.12</v>
      </c>
      <c r="D197" s="4">
        <v>17.39</v>
      </c>
      <c r="E197" s="4">
        <v>17.940000000000001</v>
      </c>
      <c r="F197" s="4">
        <v>17.39</v>
      </c>
      <c r="G197" s="7">
        <v>4063800</v>
      </c>
    </row>
    <row r="198" spans="1:7" ht="17">
      <c r="A198" s="5">
        <v>43921</v>
      </c>
      <c r="B198" s="4">
        <v>17.36</v>
      </c>
      <c r="C198" s="4">
        <v>18.09</v>
      </c>
      <c r="D198" s="4">
        <v>16.579999999999998</v>
      </c>
      <c r="E198" s="4">
        <v>16.63</v>
      </c>
      <c r="F198" s="4">
        <v>16.12</v>
      </c>
      <c r="G198" s="7">
        <v>4485000</v>
      </c>
    </row>
    <row r="199" spans="1:7" ht="17">
      <c r="A199" s="5">
        <v>43922</v>
      </c>
      <c r="B199" s="4">
        <v>16.38</v>
      </c>
      <c r="C199" s="4">
        <v>16.82</v>
      </c>
      <c r="D199" s="4">
        <v>16</v>
      </c>
      <c r="E199" s="4">
        <v>16.75</v>
      </c>
      <c r="F199" s="4">
        <v>16.239999999999998</v>
      </c>
      <c r="G199" s="7">
        <v>4625700</v>
      </c>
    </row>
    <row r="200" spans="1:7" ht="17">
      <c r="A200" s="5">
        <v>43923</v>
      </c>
      <c r="B200" s="4">
        <v>17.27</v>
      </c>
      <c r="C200" s="4">
        <v>18.399999999999999</v>
      </c>
      <c r="D200" s="4">
        <v>17.149999999999999</v>
      </c>
      <c r="E200" s="4">
        <v>17.72</v>
      </c>
      <c r="F200" s="4">
        <v>17.18</v>
      </c>
      <c r="G200" s="7">
        <v>4395000</v>
      </c>
    </row>
    <row r="201" spans="1:7" ht="17">
      <c r="A201" s="5">
        <v>43924</v>
      </c>
      <c r="B201" s="4">
        <v>17.899999999999999</v>
      </c>
      <c r="C201" s="4">
        <v>18.649999999999999</v>
      </c>
      <c r="D201" s="4">
        <v>17.48</v>
      </c>
      <c r="E201" s="4">
        <v>17.79</v>
      </c>
      <c r="F201" s="4">
        <v>17.25</v>
      </c>
      <c r="G201" s="7">
        <v>3366200</v>
      </c>
    </row>
    <row r="202" spans="1:7" ht="17">
      <c r="A202" s="5">
        <v>43927</v>
      </c>
      <c r="B202" s="4">
        <v>18.79</v>
      </c>
      <c r="C202" s="4">
        <v>19.8</v>
      </c>
      <c r="D202" s="4">
        <v>18.32</v>
      </c>
      <c r="E202" s="4">
        <v>19.34</v>
      </c>
      <c r="F202" s="4">
        <v>18.75</v>
      </c>
      <c r="G202" s="7">
        <v>3763600</v>
      </c>
    </row>
    <row r="203" spans="1:7" ht="17">
      <c r="A203" s="5">
        <v>43928</v>
      </c>
      <c r="B203" s="4">
        <v>19.420000000000002</v>
      </c>
      <c r="C203" s="4">
        <v>20.11</v>
      </c>
      <c r="D203" s="4">
        <v>18.809999999999999</v>
      </c>
      <c r="E203" s="4">
        <v>19.149999999999999</v>
      </c>
      <c r="F203" s="4">
        <v>18.559999999999999</v>
      </c>
      <c r="G203" s="7">
        <v>3121600</v>
      </c>
    </row>
    <row r="204" spans="1:7" ht="17">
      <c r="A204" s="5">
        <v>43929</v>
      </c>
      <c r="B204" s="4">
        <v>18.71</v>
      </c>
      <c r="C204" s="4">
        <v>19.440000000000001</v>
      </c>
      <c r="D204" s="4">
        <v>18.71</v>
      </c>
      <c r="E204" s="4">
        <v>19.190000000000001</v>
      </c>
      <c r="F204" s="4">
        <v>18.600000000000001</v>
      </c>
      <c r="G204" s="7">
        <v>1643900</v>
      </c>
    </row>
    <row r="205" spans="1:7" ht="17">
      <c r="A205" s="5">
        <v>43930</v>
      </c>
      <c r="B205" s="4">
        <v>20.25</v>
      </c>
      <c r="C205" s="4">
        <v>21.87</v>
      </c>
      <c r="D205" s="4">
        <v>20.25</v>
      </c>
      <c r="E205" s="4">
        <v>21.48</v>
      </c>
      <c r="F205" s="4">
        <v>20.82</v>
      </c>
      <c r="G205" s="7">
        <v>4323800</v>
      </c>
    </row>
    <row r="206" spans="1:7" ht="17">
      <c r="A206" s="5">
        <v>43934</v>
      </c>
      <c r="B206" s="4">
        <v>21.48</v>
      </c>
      <c r="C206" s="4">
        <v>22.99</v>
      </c>
      <c r="D206" s="4">
        <v>20.329999999999998</v>
      </c>
      <c r="E206" s="4">
        <v>22.71</v>
      </c>
      <c r="F206" s="4">
        <v>22.02</v>
      </c>
      <c r="G206" s="7">
        <v>3836600</v>
      </c>
    </row>
    <row r="207" spans="1:7" ht="17">
      <c r="A207" s="5">
        <v>43935</v>
      </c>
      <c r="B207" s="4">
        <v>23.28</v>
      </c>
      <c r="C207" s="4">
        <v>24.79</v>
      </c>
      <c r="D207" s="4">
        <v>22.73</v>
      </c>
      <c r="E207" s="4">
        <v>23.44</v>
      </c>
      <c r="F207" s="4">
        <v>22.72</v>
      </c>
      <c r="G207" s="7">
        <v>5812300</v>
      </c>
    </row>
    <row r="208" spans="1:7" ht="17">
      <c r="A208" s="5">
        <v>43936</v>
      </c>
      <c r="B208" s="4">
        <v>23.19</v>
      </c>
      <c r="C208" s="4">
        <v>23.59</v>
      </c>
      <c r="D208" s="4">
        <v>22.15</v>
      </c>
      <c r="E208" s="4">
        <v>22.83</v>
      </c>
      <c r="F208" s="4">
        <v>22.13</v>
      </c>
      <c r="G208" s="7">
        <v>3215200</v>
      </c>
    </row>
    <row r="209" spans="1:7" ht="17">
      <c r="A209" s="5">
        <v>43937</v>
      </c>
      <c r="B209" s="4">
        <v>23.06</v>
      </c>
      <c r="C209" s="4">
        <v>23.37</v>
      </c>
      <c r="D209" s="4">
        <v>22.42</v>
      </c>
      <c r="E209" s="4">
        <v>22.89</v>
      </c>
      <c r="F209" s="4">
        <v>22.19</v>
      </c>
      <c r="G209" s="7">
        <v>3250300</v>
      </c>
    </row>
    <row r="210" spans="1:7" ht="17">
      <c r="A210" s="5">
        <v>43938</v>
      </c>
      <c r="B210" s="4">
        <v>21.5</v>
      </c>
      <c r="C210" s="4">
        <v>22.08</v>
      </c>
      <c r="D210" s="4">
        <v>21.4</v>
      </c>
      <c r="E210" s="4">
        <v>21.76</v>
      </c>
      <c r="F210" s="4">
        <v>21.09</v>
      </c>
      <c r="G210" s="7">
        <v>7079400</v>
      </c>
    </row>
    <row r="211" spans="1:7" ht="17">
      <c r="A211" s="5">
        <v>43941</v>
      </c>
      <c r="B211" s="4">
        <v>22.1</v>
      </c>
      <c r="C211" s="4">
        <v>23.64</v>
      </c>
      <c r="D211" s="4">
        <v>21.95</v>
      </c>
      <c r="E211" s="4">
        <v>22.87</v>
      </c>
      <c r="F211" s="4">
        <v>22.17</v>
      </c>
      <c r="G211" s="7">
        <v>3360000</v>
      </c>
    </row>
    <row r="212" spans="1:7" ht="17">
      <c r="A212" s="5">
        <v>43942</v>
      </c>
      <c r="B212" s="4">
        <v>21.7</v>
      </c>
      <c r="C212" s="4">
        <v>23.01</v>
      </c>
      <c r="D212" s="4">
        <v>21.63</v>
      </c>
      <c r="E212" s="4">
        <v>22.81</v>
      </c>
      <c r="F212" s="4">
        <v>22.11</v>
      </c>
      <c r="G212" s="7">
        <v>3297300</v>
      </c>
    </row>
    <row r="213" spans="1:7" ht="17">
      <c r="A213" s="5">
        <v>43943</v>
      </c>
      <c r="B213" s="4">
        <v>23.73</v>
      </c>
      <c r="C213" s="4">
        <v>25.36</v>
      </c>
      <c r="D213" s="4">
        <v>23.62</v>
      </c>
      <c r="E213" s="4">
        <v>25.15</v>
      </c>
      <c r="F213" s="4">
        <v>24.38</v>
      </c>
      <c r="G213" s="7">
        <v>4435700</v>
      </c>
    </row>
    <row r="214" spans="1:7" ht="17">
      <c r="A214" s="5">
        <v>43944</v>
      </c>
      <c r="B214" s="4">
        <v>25.4</v>
      </c>
      <c r="C214" s="4">
        <v>26.86</v>
      </c>
      <c r="D214" s="4">
        <v>25.24</v>
      </c>
      <c r="E214" s="4">
        <v>26.3</v>
      </c>
      <c r="F214" s="4">
        <v>25.5</v>
      </c>
      <c r="G214" s="7">
        <v>6526600</v>
      </c>
    </row>
    <row r="215" spans="1:7" ht="17">
      <c r="A215" s="5">
        <v>43945</v>
      </c>
      <c r="B215" s="4">
        <v>27.21</v>
      </c>
      <c r="C215" s="4">
        <v>27.63</v>
      </c>
      <c r="D215" s="4">
        <v>26.19</v>
      </c>
      <c r="E215" s="4">
        <v>26.6</v>
      </c>
      <c r="F215" s="4">
        <v>25.79</v>
      </c>
      <c r="G215" s="7">
        <v>5266400</v>
      </c>
    </row>
    <row r="216" spans="1:7" ht="17">
      <c r="A216" s="5">
        <v>43948</v>
      </c>
      <c r="B216" s="4">
        <v>26.4</v>
      </c>
      <c r="C216" s="4">
        <v>27.16</v>
      </c>
      <c r="D216" s="4">
        <v>25.33</v>
      </c>
      <c r="E216" s="4">
        <v>26.82</v>
      </c>
      <c r="F216" s="4">
        <v>26</v>
      </c>
      <c r="G216" s="7">
        <v>3798300</v>
      </c>
    </row>
    <row r="217" spans="1:7" ht="17">
      <c r="A217" s="5">
        <v>43949</v>
      </c>
      <c r="B217" s="4">
        <v>25.85</v>
      </c>
      <c r="C217" s="4">
        <v>26.33</v>
      </c>
      <c r="D217" s="4">
        <v>25.08</v>
      </c>
      <c r="E217" s="4">
        <v>25.56</v>
      </c>
      <c r="F217" s="4">
        <v>24.78</v>
      </c>
      <c r="G217" s="7">
        <v>4983900</v>
      </c>
    </row>
    <row r="218" spans="1:7" ht="17">
      <c r="A218" s="5">
        <v>43950</v>
      </c>
      <c r="B218" s="4">
        <v>25.47</v>
      </c>
      <c r="C218" s="4">
        <v>26.1</v>
      </c>
      <c r="D218" s="4">
        <v>24.57</v>
      </c>
      <c r="E218" s="4">
        <v>26.05</v>
      </c>
      <c r="F218" s="4">
        <v>25.25</v>
      </c>
      <c r="G218" s="7">
        <v>4714300</v>
      </c>
    </row>
    <row r="219" spans="1:7" ht="17">
      <c r="A219" s="5">
        <v>43951</v>
      </c>
      <c r="B219" s="4">
        <v>25.5</v>
      </c>
      <c r="C219" s="4">
        <v>25.98</v>
      </c>
      <c r="D219" s="4">
        <v>24.33</v>
      </c>
      <c r="E219" s="4">
        <v>24.39</v>
      </c>
      <c r="F219" s="4">
        <v>23.64</v>
      </c>
      <c r="G219" s="7">
        <v>3318900</v>
      </c>
    </row>
    <row r="220" spans="1:7" ht="17">
      <c r="A220" s="5">
        <v>43952</v>
      </c>
      <c r="B220" s="4">
        <v>23.96</v>
      </c>
      <c r="C220" s="4">
        <v>25.38</v>
      </c>
      <c r="D220" s="4">
        <v>23.66</v>
      </c>
      <c r="E220" s="4">
        <v>25.11</v>
      </c>
      <c r="F220" s="4">
        <v>24.34</v>
      </c>
      <c r="G220" s="7">
        <v>3249200</v>
      </c>
    </row>
    <row r="221" spans="1:7" ht="17">
      <c r="A221" s="5">
        <v>43955</v>
      </c>
      <c r="B221" s="4">
        <v>25.22</v>
      </c>
      <c r="C221" s="4">
        <v>26.01</v>
      </c>
      <c r="D221" s="4">
        <v>25.22</v>
      </c>
      <c r="E221" s="4">
        <v>25.82</v>
      </c>
      <c r="F221" s="4">
        <v>25.03</v>
      </c>
      <c r="G221" s="7">
        <v>3023500</v>
      </c>
    </row>
    <row r="222" spans="1:7" ht="17">
      <c r="A222" s="5">
        <v>43956</v>
      </c>
      <c r="B222" s="4">
        <v>25.46</v>
      </c>
      <c r="C222" s="4">
        <v>26.34</v>
      </c>
      <c r="D222" s="4">
        <v>24.65</v>
      </c>
      <c r="E222" s="4">
        <v>26.07</v>
      </c>
      <c r="F222" s="4">
        <v>25.27</v>
      </c>
      <c r="G222" s="7">
        <v>2945300</v>
      </c>
    </row>
    <row r="223" spans="1:7" ht="17">
      <c r="A223" s="5">
        <v>43957</v>
      </c>
      <c r="B223" s="4">
        <v>25.17</v>
      </c>
      <c r="C223" s="4">
        <v>26.05</v>
      </c>
      <c r="D223" s="4">
        <v>25.11</v>
      </c>
      <c r="E223" s="4">
        <v>25.55</v>
      </c>
      <c r="F223" s="4">
        <v>24.77</v>
      </c>
      <c r="G223" s="7">
        <v>3640300</v>
      </c>
    </row>
    <row r="224" spans="1:7" ht="17">
      <c r="A224" s="5">
        <v>43958</v>
      </c>
      <c r="B224" s="4">
        <v>25.78</v>
      </c>
      <c r="C224" s="4">
        <v>26.7</v>
      </c>
      <c r="D224" s="4">
        <v>25.15</v>
      </c>
      <c r="E224" s="4">
        <v>26.26</v>
      </c>
      <c r="F224" s="4">
        <v>25.46</v>
      </c>
      <c r="G224" s="7">
        <v>3153300</v>
      </c>
    </row>
    <row r="225" spans="1:7" ht="17">
      <c r="A225" s="5">
        <v>43959</v>
      </c>
      <c r="B225" s="4">
        <v>25.99</v>
      </c>
      <c r="C225" s="4">
        <v>27.03</v>
      </c>
      <c r="D225" s="4">
        <v>25.88</v>
      </c>
      <c r="E225" s="4">
        <v>26.17</v>
      </c>
      <c r="F225" s="4">
        <v>25.37</v>
      </c>
      <c r="G225" s="7">
        <v>2195300</v>
      </c>
    </row>
    <row r="226" spans="1:7" ht="17">
      <c r="A226" s="5">
        <v>43962</v>
      </c>
      <c r="B226" s="4">
        <v>26.49</v>
      </c>
      <c r="C226" s="4">
        <v>26.9</v>
      </c>
      <c r="D226" s="4">
        <v>25.11</v>
      </c>
      <c r="E226" s="4">
        <v>25.19</v>
      </c>
      <c r="F226" s="4">
        <v>24.42</v>
      </c>
      <c r="G226" s="7">
        <v>3414100</v>
      </c>
    </row>
    <row r="227" spans="1:7" ht="17">
      <c r="A227" s="5">
        <v>43963</v>
      </c>
      <c r="B227" s="4">
        <v>26.07</v>
      </c>
      <c r="C227" s="4">
        <v>26.58</v>
      </c>
      <c r="D227" s="4">
        <v>25.11</v>
      </c>
      <c r="E227" s="4">
        <v>25.29</v>
      </c>
      <c r="F227" s="4">
        <v>24.52</v>
      </c>
      <c r="G227" s="7">
        <v>2830700</v>
      </c>
    </row>
    <row r="228" spans="1:7" ht="17">
      <c r="A228" s="5">
        <v>43964</v>
      </c>
      <c r="B228" s="4">
        <v>25.66</v>
      </c>
      <c r="C228" s="4">
        <v>25.82</v>
      </c>
      <c r="D228" s="4">
        <v>24.46</v>
      </c>
      <c r="E228" s="4">
        <v>24.98</v>
      </c>
      <c r="F228" s="4">
        <v>24.22</v>
      </c>
      <c r="G228" s="7">
        <v>3267800</v>
      </c>
    </row>
    <row r="229" spans="1:7" ht="17">
      <c r="A229" s="5">
        <v>43965</v>
      </c>
      <c r="B229" s="4">
        <v>25.2</v>
      </c>
      <c r="C229" s="4">
        <v>26.49</v>
      </c>
      <c r="D229" s="4">
        <v>25.16</v>
      </c>
      <c r="E229" s="4">
        <v>26.05</v>
      </c>
      <c r="F229" s="4">
        <v>25.25</v>
      </c>
      <c r="G229" s="7">
        <v>5184300</v>
      </c>
    </row>
    <row r="230" spans="1:7" ht="17">
      <c r="A230" s="5">
        <v>43966</v>
      </c>
      <c r="B230" s="4">
        <v>27.03</v>
      </c>
      <c r="C230" s="4">
        <v>27.77</v>
      </c>
      <c r="D230" s="4">
        <v>26.79</v>
      </c>
      <c r="E230" s="4">
        <v>27.75</v>
      </c>
      <c r="F230" s="4">
        <v>26.9</v>
      </c>
      <c r="G230" s="7">
        <v>3512000</v>
      </c>
    </row>
    <row r="231" spans="1:7" ht="17">
      <c r="A231" s="5">
        <v>43969</v>
      </c>
      <c r="B231" s="4">
        <v>27.85</v>
      </c>
      <c r="C231" s="4">
        <v>28</v>
      </c>
      <c r="D231" s="4">
        <v>26.56</v>
      </c>
      <c r="E231" s="4">
        <v>26.67</v>
      </c>
      <c r="F231" s="4">
        <v>25.85</v>
      </c>
      <c r="G231" s="7">
        <v>2865000</v>
      </c>
    </row>
    <row r="232" spans="1:7" ht="17">
      <c r="A232" s="5">
        <v>43970</v>
      </c>
      <c r="B232" s="4">
        <v>27.2</v>
      </c>
      <c r="C232" s="4">
        <v>27.84</v>
      </c>
      <c r="D232" s="4">
        <v>26.96</v>
      </c>
      <c r="E232" s="4">
        <v>27.39</v>
      </c>
      <c r="F232" s="4">
        <v>26.55</v>
      </c>
      <c r="G232" s="7">
        <v>2393800</v>
      </c>
    </row>
    <row r="233" spans="1:7" ht="17">
      <c r="A233" s="5">
        <v>43971</v>
      </c>
      <c r="B233" s="4">
        <v>27.73</v>
      </c>
      <c r="C233" s="4">
        <v>27.76</v>
      </c>
      <c r="D233" s="4">
        <v>26.46</v>
      </c>
      <c r="E233" s="4">
        <v>26.68</v>
      </c>
      <c r="F233" s="4">
        <v>25.86</v>
      </c>
      <c r="G233" s="7">
        <v>2356200</v>
      </c>
    </row>
    <row r="234" spans="1:7" ht="17">
      <c r="A234" s="5">
        <v>43972</v>
      </c>
      <c r="B234" s="4">
        <v>26.3</v>
      </c>
      <c r="C234" s="4">
        <v>26.38</v>
      </c>
      <c r="D234" s="4">
        <v>25.06</v>
      </c>
      <c r="E234" s="4">
        <v>25.96</v>
      </c>
      <c r="F234" s="4">
        <v>25.17</v>
      </c>
      <c r="G234" s="7">
        <v>2125900</v>
      </c>
    </row>
    <row r="235" spans="1:7" ht="17">
      <c r="A235" s="5">
        <v>43973</v>
      </c>
      <c r="B235" s="4">
        <v>25.8</v>
      </c>
      <c r="C235" s="4">
        <v>26.43</v>
      </c>
      <c r="D235" s="4">
        <v>25.37</v>
      </c>
      <c r="E235" s="4">
        <v>25.45</v>
      </c>
      <c r="F235" s="4">
        <v>24.67</v>
      </c>
      <c r="G235" s="7">
        <v>2186900</v>
      </c>
    </row>
    <row r="236" spans="1:7" ht="17">
      <c r="A236" s="5">
        <v>43977</v>
      </c>
      <c r="B236" s="4">
        <v>24.78</v>
      </c>
      <c r="C236" s="4">
        <v>25.15</v>
      </c>
      <c r="D236" s="4">
        <v>24.09</v>
      </c>
      <c r="E236" s="4">
        <v>24.18</v>
      </c>
      <c r="F236" s="4">
        <v>23.44</v>
      </c>
      <c r="G236" s="7">
        <v>2700300</v>
      </c>
    </row>
    <row r="237" spans="1:7" ht="17">
      <c r="A237" s="5">
        <v>43978</v>
      </c>
      <c r="B237" s="4">
        <v>23.31</v>
      </c>
      <c r="C237" s="4">
        <v>24.5</v>
      </c>
      <c r="D237" s="4">
        <v>23.13</v>
      </c>
      <c r="E237" s="4">
        <v>24.35</v>
      </c>
      <c r="F237" s="4">
        <v>23.61</v>
      </c>
      <c r="G237" s="7">
        <v>4266700</v>
      </c>
    </row>
    <row r="238" spans="1:7" ht="17">
      <c r="A238" s="5">
        <v>43979</v>
      </c>
      <c r="B238" s="4">
        <v>24.37</v>
      </c>
      <c r="C238" s="4">
        <v>24.72</v>
      </c>
      <c r="D238" s="4">
        <v>23.77</v>
      </c>
      <c r="E238" s="4">
        <v>24.16</v>
      </c>
      <c r="F238" s="4">
        <v>23.42</v>
      </c>
      <c r="G238" s="7">
        <v>5216800</v>
      </c>
    </row>
    <row r="239" spans="1:7" ht="17">
      <c r="A239" s="5">
        <v>43980</v>
      </c>
      <c r="B239" s="4">
        <v>24.52</v>
      </c>
      <c r="C239" s="4">
        <v>24.7</v>
      </c>
      <c r="D239" s="4">
        <v>24.09</v>
      </c>
      <c r="E239" s="4">
        <v>24.56</v>
      </c>
      <c r="F239" s="4">
        <v>23.81</v>
      </c>
      <c r="G239" s="7">
        <v>4585100</v>
      </c>
    </row>
    <row r="240" spans="1:7" ht="17">
      <c r="A240" s="5">
        <v>43983</v>
      </c>
      <c r="B240" s="4">
        <v>24.71</v>
      </c>
      <c r="C240" s="4">
        <v>25.17</v>
      </c>
      <c r="D240" s="4">
        <v>24.54</v>
      </c>
      <c r="E240" s="4">
        <v>25.16</v>
      </c>
      <c r="F240" s="4">
        <v>24.39</v>
      </c>
      <c r="G240" s="7">
        <v>1739600</v>
      </c>
    </row>
    <row r="241" spans="1:7" ht="17">
      <c r="A241" s="5">
        <v>43984</v>
      </c>
      <c r="B241" s="4">
        <v>26.32</v>
      </c>
      <c r="C241" s="4">
        <v>26.32</v>
      </c>
      <c r="D241" s="4">
        <v>24.89</v>
      </c>
      <c r="E241" s="4">
        <v>25.48</v>
      </c>
      <c r="F241" s="4">
        <v>24.7</v>
      </c>
      <c r="G241" s="7">
        <v>4333500</v>
      </c>
    </row>
    <row r="242" spans="1:7" ht="17">
      <c r="A242" s="5">
        <v>43985</v>
      </c>
      <c r="B242" s="4">
        <v>24.64</v>
      </c>
      <c r="C242" s="4">
        <v>25.2</v>
      </c>
      <c r="D242" s="4">
        <v>24.21</v>
      </c>
      <c r="E242" s="4">
        <v>24.89</v>
      </c>
      <c r="F242" s="4">
        <v>24.13</v>
      </c>
      <c r="G242" s="7">
        <v>3044500</v>
      </c>
    </row>
    <row r="243" spans="1:7" ht="17">
      <c r="A243" s="5">
        <v>43986</v>
      </c>
      <c r="B243" s="4">
        <v>25.42</v>
      </c>
      <c r="C243" s="4">
        <v>25.75</v>
      </c>
      <c r="D243" s="4">
        <v>24.64</v>
      </c>
      <c r="E243" s="4">
        <v>24.9</v>
      </c>
      <c r="F243" s="4">
        <v>24.14</v>
      </c>
      <c r="G243" s="7">
        <v>3213800</v>
      </c>
    </row>
    <row r="244" spans="1:7" ht="17">
      <c r="A244" s="5">
        <v>43987</v>
      </c>
      <c r="B244" s="4">
        <v>23.55</v>
      </c>
      <c r="C244" s="4">
        <v>23.99</v>
      </c>
      <c r="D244" s="4">
        <v>22.83</v>
      </c>
      <c r="E244" s="4">
        <v>23.82</v>
      </c>
      <c r="F244" s="4">
        <v>23.09</v>
      </c>
      <c r="G244" s="7">
        <v>6980300</v>
      </c>
    </row>
    <row r="245" spans="1:7" ht="17">
      <c r="A245" s="5">
        <v>43990</v>
      </c>
      <c r="B245" s="4">
        <v>23.5</v>
      </c>
      <c r="C245" s="4">
        <v>23.88</v>
      </c>
      <c r="D245" s="4">
        <v>23.34</v>
      </c>
      <c r="E245" s="4">
        <v>23.58</v>
      </c>
      <c r="F245" s="4">
        <v>22.86</v>
      </c>
      <c r="G245" s="7">
        <v>3231000</v>
      </c>
    </row>
    <row r="246" spans="1:7" ht="17">
      <c r="A246" s="5">
        <v>43991</v>
      </c>
      <c r="B246" s="4">
        <v>24.91</v>
      </c>
      <c r="C246" s="4">
        <v>24.99</v>
      </c>
      <c r="D246" s="4">
        <v>24.24</v>
      </c>
      <c r="E246" s="4">
        <v>24.6</v>
      </c>
      <c r="F246" s="4">
        <v>23.85</v>
      </c>
      <c r="G246" s="7">
        <v>3324800</v>
      </c>
    </row>
    <row r="247" spans="1:7" ht="17">
      <c r="A247" s="5">
        <v>43992</v>
      </c>
      <c r="B247" s="4">
        <v>24.5</v>
      </c>
      <c r="C247" s="4">
        <v>25.7</v>
      </c>
      <c r="D247" s="4">
        <v>23.78</v>
      </c>
      <c r="E247" s="4">
        <v>25.63</v>
      </c>
      <c r="F247" s="4">
        <v>24.85</v>
      </c>
      <c r="G247" s="7">
        <v>3826300</v>
      </c>
    </row>
    <row r="248" spans="1:7" ht="17">
      <c r="A248" s="5">
        <v>43993</v>
      </c>
      <c r="B248" s="4">
        <v>25.5</v>
      </c>
      <c r="C248" s="4">
        <v>26.38</v>
      </c>
      <c r="D248" s="4">
        <v>24.93</v>
      </c>
      <c r="E248" s="4">
        <v>25.19</v>
      </c>
      <c r="F248" s="4">
        <v>24.42</v>
      </c>
      <c r="G248" s="7">
        <v>4596700</v>
      </c>
    </row>
    <row r="249" spans="1:7" ht="17">
      <c r="A249" s="5">
        <v>43994</v>
      </c>
      <c r="B249" s="4">
        <v>25.54</v>
      </c>
      <c r="C249" s="4">
        <v>25.85</v>
      </c>
      <c r="D249" s="4">
        <v>24.19</v>
      </c>
      <c r="E249" s="4">
        <v>24.34</v>
      </c>
      <c r="F249" s="4">
        <v>23.6</v>
      </c>
      <c r="G249" s="7">
        <v>3245200</v>
      </c>
    </row>
    <row r="250" spans="1:7" ht="17">
      <c r="A250" s="5">
        <v>43997</v>
      </c>
      <c r="B250" s="4">
        <v>23.37</v>
      </c>
      <c r="C250" s="4">
        <v>25.03</v>
      </c>
      <c r="D250" s="4">
        <v>23.27</v>
      </c>
      <c r="E250" s="4">
        <v>24.86</v>
      </c>
      <c r="F250" s="4">
        <v>24.1</v>
      </c>
      <c r="G250" s="7">
        <v>2809900</v>
      </c>
    </row>
    <row r="251" spans="1:7" ht="17">
      <c r="A251" s="5">
        <v>43998</v>
      </c>
      <c r="B251" s="4">
        <v>24.81</v>
      </c>
      <c r="C251" s="4">
        <v>24.98</v>
      </c>
      <c r="D251" s="4">
        <v>23.92</v>
      </c>
      <c r="E251" s="4">
        <v>24.03</v>
      </c>
      <c r="F251" s="4">
        <v>23.3</v>
      </c>
      <c r="G251" s="7">
        <v>2623300</v>
      </c>
    </row>
    <row r="252" spans="1:7" ht="17">
      <c r="A252" s="5">
        <v>43999</v>
      </c>
      <c r="B252" s="4">
        <v>24.5</v>
      </c>
      <c r="C252" s="4">
        <v>24.91</v>
      </c>
      <c r="D252" s="4">
        <v>24.25</v>
      </c>
      <c r="E252" s="4">
        <v>24.57</v>
      </c>
      <c r="F252" s="4">
        <v>23.82</v>
      </c>
      <c r="G252" s="7">
        <v>2726100</v>
      </c>
    </row>
    <row r="253" spans="1:7" ht="17">
      <c r="A253" s="5">
        <v>44000</v>
      </c>
      <c r="B253" s="4">
        <v>24.44</v>
      </c>
      <c r="C253" s="4">
        <v>24.65</v>
      </c>
      <c r="D253" s="4">
        <v>24.08</v>
      </c>
      <c r="E253" s="4">
        <v>24.4</v>
      </c>
      <c r="F253" s="4">
        <v>23.65</v>
      </c>
      <c r="G253" s="7">
        <v>5890100</v>
      </c>
    </row>
    <row r="254" spans="1:7" ht="17">
      <c r="A254" s="5">
        <v>44001</v>
      </c>
      <c r="B254" s="4">
        <v>25.1</v>
      </c>
      <c r="C254" s="4">
        <v>26.48</v>
      </c>
      <c r="D254" s="4">
        <v>25</v>
      </c>
      <c r="E254" s="4">
        <v>26.01</v>
      </c>
      <c r="F254" s="4">
        <v>25.21</v>
      </c>
      <c r="G254" s="7">
        <v>3931300</v>
      </c>
    </row>
    <row r="255" spans="1:7" ht="17">
      <c r="A255" s="5">
        <v>44004</v>
      </c>
      <c r="B255" s="4">
        <v>26.77</v>
      </c>
      <c r="C255" s="4">
        <v>27.74</v>
      </c>
      <c r="D255" s="4">
        <v>26.75</v>
      </c>
      <c r="E255" s="4">
        <v>27.6</v>
      </c>
      <c r="F255" s="4">
        <v>26.76</v>
      </c>
      <c r="G255" s="7">
        <v>3306200</v>
      </c>
    </row>
    <row r="256" spans="1:7" ht="17">
      <c r="A256" s="5">
        <v>44005</v>
      </c>
      <c r="B256" s="4">
        <v>28.32</v>
      </c>
      <c r="C256" s="4">
        <v>29.31</v>
      </c>
      <c r="D256" s="4">
        <v>28.2</v>
      </c>
      <c r="E256" s="4">
        <v>29.03</v>
      </c>
      <c r="F256" s="4">
        <v>28.14</v>
      </c>
      <c r="G256" s="7">
        <v>3714000</v>
      </c>
    </row>
    <row r="257" spans="1:7" ht="17">
      <c r="A257" s="5">
        <v>44006</v>
      </c>
      <c r="B257" s="4">
        <v>28.02</v>
      </c>
      <c r="C257" s="4">
        <v>29.05</v>
      </c>
      <c r="D257" s="4">
        <v>27.89</v>
      </c>
      <c r="E257" s="4">
        <v>28.36</v>
      </c>
      <c r="F257" s="4">
        <v>27.49</v>
      </c>
      <c r="G257" s="7">
        <v>3701400</v>
      </c>
    </row>
    <row r="258" spans="1:7" ht="17">
      <c r="A258" s="5">
        <v>44007</v>
      </c>
      <c r="B258" s="4">
        <v>28.47</v>
      </c>
      <c r="C258" s="4">
        <v>28.74</v>
      </c>
      <c r="D258" s="4">
        <v>28.07</v>
      </c>
      <c r="E258" s="4">
        <v>28.72</v>
      </c>
      <c r="F258" s="4">
        <v>27.84</v>
      </c>
      <c r="G258" s="7">
        <v>2097400</v>
      </c>
    </row>
    <row r="259" spans="1:7" ht="17">
      <c r="A259" s="5">
        <v>44008</v>
      </c>
      <c r="B259" s="4">
        <v>28.39</v>
      </c>
      <c r="C259" s="4">
        <v>29</v>
      </c>
      <c r="D259" s="4">
        <v>27.96</v>
      </c>
      <c r="E259" s="4">
        <v>28.63</v>
      </c>
      <c r="F259" s="4">
        <v>27.75</v>
      </c>
      <c r="G259" s="7">
        <v>2263700</v>
      </c>
    </row>
    <row r="260" spans="1:7" ht="17">
      <c r="A260" s="5">
        <v>44011</v>
      </c>
      <c r="B260" s="4">
        <v>28.86</v>
      </c>
      <c r="C260" s="4">
        <v>29.05</v>
      </c>
      <c r="D260" s="4">
        <v>28.35</v>
      </c>
      <c r="E260" s="4">
        <v>29.01</v>
      </c>
      <c r="F260" s="4">
        <v>28.12</v>
      </c>
      <c r="G260" s="7">
        <v>2704100</v>
      </c>
    </row>
    <row r="261" spans="1:7" ht="17">
      <c r="A261" s="5">
        <v>44012</v>
      </c>
      <c r="B261" s="4">
        <v>28.7</v>
      </c>
      <c r="C261" s="4">
        <v>29.58</v>
      </c>
      <c r="D261" s="4">
        <v>28.29</v>
      </c>
      <c r="E261" s="4">
        <v>29.49</v>
      </c>
      <c r="F261" s="4">
        <v>28.59</v>
      </c>
      <c r="G261" s="7">
        <v>2981700</v>
      </c>
    </row>
    <row r="262" spans="1:7" ht="17">
      <c r="A262" s="5">
        <v>44013</v>
      </c>
      <c r="B262" s="4">
        <v>29.51</v>
      </c>
      <c r="C262" s="4">
        <v>29.67</v>
      </c>
      <c r="D262" s="4">
        <v>28.47</v>
      </c>
      <c r="E262" s="4">
        <v>29.56</v>
      </c>
      <c r="F262" s="4">
        <v>28.66</v>
      </c>
      <c r="G262" s="7">
        <v>2178700</v>
      </c>
    </row>
    <row r="263" spans="1:7" ht="17">
      <c r="A263" s="5">
        <v>44014</v>
      </c>
      <c r="B263" s="4">
        <v>29.21</v>
      </c>
      <c r="C263" s="4">
        <v>30.1</v>
      </c>
      <c r="D263" s="4">
        <v>28.94</v>
      </c>
      <c r="E263" s="4">
        <v>28.98</v>
      </c>
      <c r="F263" s="4">
        <v>28.09</v>
      </c>
      <c r="G263" s="7">
        <v>2615200</v>
      </c>
    </row>
    <row r="264" spans="1:7" ht="17">
      <c r="A264" s="5">
        <v>44018</v>
      </c>
      <c r="B264" s="4">
        <v>29.48</v>
      </c>
      <c r="C264" s="4">
        <v>29.84</v>
      </c>
      <c r="D264" s="4">
        <v>29.18</v>
      </c>
      <c r="E264" s="4">
        <v>29.7</v>
      </c>
      <c r="F264" s="4">
        <v>28.79</v>
      </c>
      <c r="G264" s="7">
        <v>2425500</v>
      </c>
    </row>
    <row r="265" spans="1:7" ht="17">
      <c r="A265" s="5">
        <v>44019</v>
      </c>
      <c r="B265" s="4">
        <v>30</v>
      </c>
      <c r="C265" s="4">
        <v>30.96</v>
      </c>
      <c r="D265" s="4">
        <v>29.87</v>
      </c>
      <c r="E265" s="4">
        <v>30.7</v>
      </c>
      <c r="F265" s="4">
        <v>29.76</v>
      </c>
      <c r="G265" s="7">
        <v>4376200</v>
      </c>
    </row>
    <row r="266" spans="1:7" ht="17">
      <c r="A266" s="5">
        <v>44020</v>
      </c>
      <c r="B266" s="4">
        <v>31.83</v>
      </c>
      <c r="C266" s="4">
        <v>32.090000000000003</v>
      </c>
      <c r="D266" s="4">
        <v>30.89</v>
      </c>
      <c r="E266" s="4">
        <v>31.39</v>
      </c>
      <c r="F266" s="4">
        <v>30.43</v>
      </c>
      <c r="G266" s="7">
        <v>3483800</v>
      </c>
    </row>
    <row r="267" spans="1:7" ht="17">
      <c r="A267" s="5">
        <v>44021</v>
      </c>
      <c r="B267" s="4">
        <v>32.01</v>
      </c>
      <c r="C267" s="4">
        <v>32.25</v>
      </c>
      <c r="D267" s="4">
        <v>30.9</v>
      </c>
      <c r="E267" s="4">
        <v>31.45</v>
      </c>
      <c r="F267" s="4">
        <v>30.49</v>
      </c>
      <c r="G267" s="7">
        <v>3862400</v>
      </c>
    </row>
    <row r="268" spans="1:7" ht="17">
      <c r="A268" s="5">
        <v>44022</v>
      </c>
      <c r="B268" s="4">
        <v>31.78</v>
      </c>
      <c r="C268" s="4">
        <v>32.03</v>
      </c>
      <c r="D268" s="4">
        <v>30.83</v>
      </c>
      <c r="E268" s="4">
        <v>31.12</v>
      </c>
      <c r="F268" s="4">
        <v>30.17</v>
      </c>
      <c r="G268" s="7">
        <v>3233100</v>
      </c>
    </row>
    <row r="269" spans="1:7" ht="17">
      <c r="A269" s="5">
        <v>44025</v>
      </c>
      <c r="B269" s="4">
        <v>31.98</v>
      </c>
      <c r="C269" s="4">
        <v>31.98</v>
      </c>
      <c r="D269" s="4">
        <v>29.8</v>
      </c>
      <c r="E269" s="4">
        <v>29.93</v>
      </c>
      <c r="F269" s="4">
        <v>29.01</v>
      </c>
      <c r="G269" s="7">
        <v>2896500</v>
      </c>
    </row>
    <row r="270" spans="1:7" ht="17">
      <c r="A270" s="5">
        <v>44026</v>
      </c>
      <c r="B270" s="4">
        <v>30.25</v>
      </c>
      <c r="C270" s="4">
        <v>31.6</v>
      </c>
      <c r="D270" s="4">
        <v>30.14</v>
      </c>
      <c r="E270" s="4">
        <v>31.57</v>
      </c>
      <c r="F270" s="4">
        <v>30.6</v>
      </c>
      <c r="G270" s="7">
        <v>3211900</v>
      </c>
    </row>
    <row r="271" spans="1:7" ht="17">
      <c r="A271" s="5">
        <v>44027</v>
      </c>
      <c r="B271" s="4">
        <v>31.26</v>
      </c>
      <c r="C271" s="4">
        <v>31.52</v>
      </c>
      <c r="D271" s="4">
        <v>30.7</v>
      </c>
      <c r="E271" s="4">
        <v>31.48</v>
      </c>
      <c r="F271" s="4">
        <v>30.52</v>
      </c>
      <c r="G271" s="7">
        <v>2267800</v>
      </c>
    </row>
    <row r="272" spans="1:7" ht="17">
      <c r="A272" s="5">
        <v>44028</v>
      </c>
      <c r="B272" s="4">
        <v>31.59</v>
      </c>
      <c r="C272" s="4">
        <v>32.06</v>
      </c>
      <c r="D272" s="4">
        <v>31</v>
      </c>
      <c r="E272" s="4">
        <v>31.29</v>
      </c>
      <c r="F272" s="4">
        <v>30.33</v>
      </c>
      <c r="G272" s="7">
        <v>2431800</v>
      </c>
    </row>
    <row r="273" spans="1:7" ht="17">
      <c r="A273" s="5">
        <v>44029</v>
      </c>
      <c r="B273" s="4">
        <v>31.76</v>
      </c>
      <c r="C273" s="4">
        <v>32.450000000000003</v>
      </c>
      <c r="D273" s="4">
        <v>31.52</v>
      </c>
      <c r="E273" s="4">
        <v>32.369999999999997</v>
      </c>
      <c r="F273" s="4">
        <v>31.38</v>
      </c>
      <c r="G273" s="7">
        <v>2145200</v>
      </c>
    </row>
    <row r="274" spans="1:7" ht="17">
      <c r="A274" s="5">
        <v>44032</v>
      </c>
      <c r="B274" s="4">
        <v>33.020000000000003</v>
      </c>
      <c r="C274" s="4">
        <v>33.44</v>
      </c>
      <c r="D274" s="4">
        <v>32.659999999999997</v>
      </c>
      <c r="E274" s="4">
        <v>33.04</v>
      </c>
      <c r="F274" s="4">
        <v>32.03</v>
      </c>
      <c r="G274" s="7">
        <v>2277900</v>
      </c>
    </row>
    <row r="275" spans="1:7" ht="17">
      <c r="A275" s="5">
        <v>44033</v>
      </c>
      <c r="B275" s="4">
        <v>33.5</v>
      </c>
      <c r="C275" s="4">
        <v>33.58</v>
      </c>
      <c r="D275" s="4">
        <v>32.119999999999997</v>
      </c>
      <c r="E275" s="4">
        <v>32.17</v>
      </c>
      <c r="F275" s="4">
        <v>31.19</v>
      </c>
      <c r="G275" s="7">
        <v>3490500</v>
      </c>
    </row>
    <row r="276" spans="1:7" ht="17">
      <c r="A276" s="5">
        <v>44034</v>
      </c>
      <c r="B276" s="4">
        <v>32.799999999999997</v>
      </c>
      <c r="C276" s="4">
        <v>33.04</v>
      </c>
      <c r="D276" s="4">
        <v>32.380000000000003</v>
      </c>
      <c r="E276" s="4">
        <v>32.82</v>
      </c>
      <c r="F276" s="4">
        <v>31.82</v>
      </c>
      <c r="G276" s="7">
        <v>3093900</v>
      </c>
    </row>
    <row r="277" spans="1:7" ht="17">
      <c r="A277" s="5">
        <v>44035</v>
      </c>
      <c r="B277" s="4">
        <v>33.630000000000003</v>
      </c>
      <c r="C277" s="4">
        <v>33.85</v>
      </c>
      <c r="D277" s="4">
        <v>31.73</v>
      </c>
      <c r="E277" s="4">
        <v>32.46</v>
      </c>
      <c r="F277" s="4">
        <v>31.47</v>
      </c>
      <c r="G277" s="7">
        <v>3681400</v>
      </c>
    </row>
    <row r="278" spans="1:7" ht="17">
      <c r="A278" s="5">
        <v>44036</v>
      </c>
      <c r="B278" s="4">
        <v>34.14</v>
      </c>
      <c r="C278" s="4">
        <v>34.82</v>
      </c>
      <c r="D278" s="4">
        <v>33.54</v>
      </c>
      <c r="E278" s="4">
        <v>34.61</v>
      </c>
      <c r="F278" s="4">
        <v>33.549999999999997</v>
      </c>
      <c r="G278" s="7">
        <v>3748900</v>
      </c>
    </row>
    <row r="279" spans="1:7" ht="17">
      <c r="A279" s="5">
        <v>44039</v>
      </c>
      <c r="B279" s="4">
        <v>37.049999999999997</v>
      </c>
      <c r="C279" s="4">
        <v>38.5</v>
      </c>
      <c r="D279" s="4">
        <v>36.97</v>
      </c>
      <c r="E279" s="4">
        <v>37.909999999999997</v>
      </c>
      <c r="F279" s="4">
        <v>36.75</v>
      </c>
      <c r="G279" s="7">
        <v>5402200</v>
      </c>
    </row>
    <row r="280" spans="1:7" ht="17">
      <c r="A280" s="5">
        <v>44040</v>
      </c>
      <c r="B280" s="4">
        <v>36.68</v>
      </c>
      <c r="C280" s="4">
        <v>37.85</v>
      </c>
      <c r="D280" s="4">
        <v>36.08</v>
      </c>
      <c r="E280" s="4">
        <v>37.03</v>
      </c>
      <c r="F280" s="4">
        <v>35.9</v>
      </c>
      <c r="G280" s="7">
        <v>3761200</v>
      </c>
    </row>
    <row r="281" spans="1:7" ht="17">
      <c r="A281" s="5">
        <v>44041</v>
      </c>
      <c r="B281" s="4">
        <v>36.93</v>
      </c>
      <c r="C281" s="4">
        <v>37.25</v>
      </c>
      <c r="D281" s="4">
        <v>35.76</v>
      </c>
      <c r="E281" s="4">
        <v>36.47</v>
      </c>
      <c r="F281" s="4">
        <v>35.35</v>
      </c>
      <c r="G281" s="7">
        <v>3424800</v>
      </c>
    </row>
    <row r="282" spans="1:7" ht="17">
      <c r="A282" s="5">
        <v>44042</v>
      </c>
      <c r="B282" s="4">
        <v>35.299999999999997</v>
      </c>
      <c r="C282" s="4">
        <v>36.19</v>
      </c>
      <c r="D282" s="4">
        <v>32.229999999999997</v>
      </c>
      <c r="E282" s="4">
        <v>32.409999999999997</v>
      </c>
      <c r="F282" s="4">
        <v>31.42</v>
      </c>
      <c r="G282" s="7">
        <v>6912100</v>
      </c>
    </row>
    <row r="283" spans="1:7" ht="17">
      <c r="A283" s="5">
        <v>44043</v>
      </c>
      <c r="B283" s="4">
        <v>33.01</v>
      </c>
      <c r="C283" s="4">
        <v>33.06</v>
      </c>
      <c r="D283" s="4">
        <v>32.06</v>
      </c>
      <c r="E283" s="4">
        <v>32.19</v>
      </c>
      <c r="F283" s="4">
        <v>31.21</v>
      </c>
      <c r="G283" s="7">
        <v>4635500</v>
      </c>
    </row>
    <row r="284" spans="1:7" ht="17">
      <c r="A284" s="5">
        <v>44046</v>
      </c>
      <c r="B284" s="4">
        <v>32.299999999999997</v>
      </c>
      <c r="C284" s="4">
        <v>32.299999999999997</v>
      </c>
      <c r="D284" s="4">
        <v>31.17</v>
      </c>
      <c r="E284" s="4">
        <v>31.51</v>
      </c>
      <c r="F284" s="4">
        <v>30.55</v>
      </c>
      <c r="G284" s="7">
        <v>5229700</v>
      </c>
    </row>
    <row r="285" spans="1:7" ht="17">
      <c r="A285" s="5">
        <v>44047</v>
      </c>
      <c r="B285" s="4">
        <v>31.2</v>
      </c>
      <c r="C285" s="4">
        <v>32.79</v>
      </c>
      <c r="D285" s="4">
        <v>31.05</v>
      </c>
      <c r="E285" s="4">
        <v>32.76</v>
      </c>
      <c r="F285" s="4">
        <v>31.76</v>
      </c>
      <c r="G285" s="7">
        <v>5738700</v>
      </c>
    </row>
    <row r="286" spans="1:7" ht="17">
      <c r="A286" s="5">
        <v>44048</v>
      </c>
      <c r="B286" s="4">
        <v>33.590000000000003</v>
      </c>
      <c r="C286" s="4">
        <v>33.74</v>
      </c>
      <c r="D286" s="4">
        <v>32.25</v>
      </c>
      <c r="E286" s="4">
        <v>32.78</v>
      </c>
      <c r="F286" s="4">
        <v>31.78</v>
      </c>
      <c r="G286" s="7">
        <v>3753900</v>
      </c>
    </row>
    <row r="287" spans="1:7" ht="17">
      <c r="A287" s="5">
        <v>44049</v>
      </c>
      <c r="B287" s="4">
        <v>32.880000000000003</v>
      </c>
      <c r="C287" s="4">
        <v>32.99</v>
      </c>
      <c r="D287" s="4">
        <v>31.11</v>
      </c>
      <c r="E287" s="4">
        <v>31.66</v>
      </c>
      <c r="F287" s="4">
        <v>30.69</v>
      </c>
      <c r="G287" s="7">
        <v>4232000</v>
      </c>
    </row>
    <row r="288" spans="1:7" ht="17">
      <c r="A288" s="5">
        <v>44050</v>
      </c>
      <c r="B288" s="4">
        <v>31.3</v>
      </c>
      <c r="C288" s="4">
        <v>31.71</v>
      </c>
      <c r="D288" s="4">
        <v>30.16</v>
      </c>
      <c r="E288" s="4">
        <v>30.66</v>
      </c>
      <c r="F288" s="4">
        <v>29.72</v>
      </c>
      <c r="G288" s="7">
        <v>3122900</v>
      </c>
    </row>
    <row r="289" spans="1:7" ht="17">
      <c r="A289" s="5">
        <v>44053</v>
      </c>
      <c r="B289" s="4">
        <v>31</v>
      </c>
      <c r="C289" s="4">
        <v>31.74</v>
      </c>
      <c r="D289" s="4">
        <v>30.03</v>
      </c>
      <c r="E289" s="4">
        <v>30.17</v>
      </c>
      <c r="F289" s="4">
        <v>29.25</v>
      </c>
      <c r="G289" s="7">
        <v>1982500</v>
      </c>
    </row>
    <row r="290" spans="1:7" ht="17">
      <c r="A290" s="5">
        <v>44054</v>
      </c>
      <c r="B290" s="4">
        <v>28.57</v>
      </c>
      <c r="C290" s="4">
        <v>29.3</v>
      </c>
      <c r="D290" s="4">
        <v>27.66</v>
      </c>
      <c r="E290" s="4">
        <v>27.87</v>
      </c>
      <c r="F290" s="4">
        <v>27.02</v>
      </c>
      <c r="G290" s="7">
        <v>5536900</v>
      </c>
    </row>
    <row r="291" spans="1:7" ht="17">
      <c r="A291" s="5">
        <v>44055</v>
      </c>
      <c r="B291" s="4">
        <v>28.58</v>
      </c>
      <c r="C291" s="4">
        <v>28.77</v>
      </c>
      <c r="D291" s="4">
        <v>27.65</v>
      </c>
      <c r="E291" s="4">
        <v>27.65</v>
      </c>
      <c r="F291" s="4">
        <v>26.8</v>
      </c>
      <c r="G291" s="7">
        <v>2995600</v>
      </c>
    </row>
    <row r="292" spans="1:7" ht="17">
      <c r="A292" s="5">
        <v>44056</v>
      </c>
      <c r="B292" s="4">
        <v>27.89</v>
      </c>
      <c r="C292" s="4">
        <v>29</v>
      </c>
      <c r="D292" s="4">
        <v>27.8</v>
      </c>
      <c r="E292" s="4">
        <v>28.4</v>
      </c>
      <c r="F292" s="4">
        <v>27.53</v>
      </c>
      <c r="G292" s="7">
        <v>2987400</v>
      </c>
    </row>
    <row r="293" spans="1:7" ht="17">
      <c r="A293" s="5">
        <v>44057</v>
      </c>
      <c r="B293" s="4">
        <v>28.52</v>
      </c>
      <c r="C293" s="4">
        <v>28.74</v>
      </c>
      <c r="D293" s="4">
        <v>28.03</v>
      </c>
      <c r="E293" s="4">
        <v>28.38</v>
      </c>
      <c r="F293" s="4">
        <v>27.51</v>
      </c>
      <c r="G293" s="7">
        <v>1868400</v>
      </c>
    </row>
    <row r="294" spans="1:7" ht="17">
      <c r="A294" s="5">
        <v>44060</v>
      </c>
      <c r="B294" s="4">
        <v>29.71</v>
      </c>
      <c r="C294" s="4">
        <v>29.96</v>
      </c>
      <c r="D294" s="4">
        <v>29.24</v>
      </c>
      <c r="E294" s="4">
        <v>29.72</v>
      </c>
      <c r="F294" s="4">
        <v>28.81</v>
      </c>
      <c r="G294" s="7">
        <v>2930500</v>
      </c>
    </row>
    <row r="295" spans="1:7" ht="17">
      <c r="A295" s="5">
        <v>44061</v>
      </c>
      <c r="B295" s="4">
        <v>30.78</v>
      </c>
      <c r="C295" s="4">
        <v>30.78</v>
      </c>
      <c r="D295" s="4">
        <v>29.24</v>
      </c>
      <c r="E295" s="4">
        <v>29.53</v>
      </c>
      <c r="F295" s="4">
        <v>28.63</v>
      </c>
      <c r="G295" s="7">
        <v>2122300</v>
      </c>
    </row>
    <row r="296" spans="1:7" ht="17">
      <c r="A296" s="5">
        <v>44062</v>
      </c>
      <c r="B296" s="4">
        <v>28.84</v>
      </c>
      <c r="C296" s="4">
        <v>29.3</v>
      </c>
      <c r="D296" s="4">
        <v>27.98</v>
      </c>
      <c r="E296" s="4">
        <v>28.33</v>
      </c>
      <c r="F296" s="4">
        <v>27.46</v>
      </c>
      <c r="G296" s="7">
        <v>2211600</v>
      </c>
    </row>
    <row r="297" spans="1:7" ht="17">
      <c r="A297" s="5">
        <v>44063</v>
      </c>
      <c r="B297" s="4">
        <v>27.9</v>
      </c>
      <c r="C297" s="4">
        <v>29.02</v>
      </c>
      <c r="D297" s="4">
        <v>27.82</v>
      </c>
      <c r="E297" s="4">
        <v>28.86</v>
      </c>
      <c r="F297" s="4">
        <v>27.98</v>
      </c>
      <c r="G297" s="7">
        <v>2180000</v>
      </c>
    </row>
    <row r="298" spans="1:7" ht="17">
      <c r="A298" s="5">
        <v>44064</v>
      </c>
      <c r="B298" s="4">
        <v>27.97</v>
      </c>
      <c r="C298" s="4">
        <v>28.23</v>
      </c>
      <c r="D298" s="4">
        <v>27.31</v>
      </c>
      <c r="E298" s="4">
        <v>27.9</v>
      </c>
      <c r="F298" s="4">
        <v>27.05</v>
      </c>
      <c r="G298" s="7">
        <v>2882600</v>
      </c>
    </row>
    <row r="299" spans="1:7" ht="17">
      <c r="A299" s="5">
        <v>44067</v>
      </c>
      <c r="B299" s="4">
        <v>29</v>
      </c>
      <c r="C299" s="4">
        <v>29.14</v>
      </c>
      <c r="D299" s="4">
        <v>28.23</v>
      </c>
      <c r="E299" s="4">
        <v>28.26</v>
      </c>
      <c r="F299" s="4">
        <v>27.4</v>
      </c>
      <c r="G299" s="7">
        <v>2758600</v>
      </c>
    </row>
    <row r="300" spans="1:7" ht="17">
      <c r="A300" s="5">
        <v>44068</v>
      </c>
      <c r="B300" s="4">
        <v>28.08</v>
      </c>
      <c r="C300" s="4">
        <v>28.4</v>
      </c>
      <c r="D300" s="4">
        <v>27.48</v>
      </c>
      <c r="E300" s="4">
        <v>28.38</v>
      </c>
      <c r="F300" s="4">
        <v>27.51</v>
      </c>
      <c r="G300" s="7">
        <v>2122900</v>
      </c>
    </row>
    <row r="301" spans="1:7" ht="17">
      <c r="A301" s="5">
        <v>44069</v>
      </c>
      <c r="B301" s="4">
        <v>27.88</v>
      </c>
      <c r="C301" s="4">
        <v>29.24</v>
      </c>
      <c r="D301" s="4">
        <v>27.82</v>
      </c>
      <c r="E301" s="4">
        <v>29.21</v>
      </c>
      <c r="F301" s="4">
        <v>28.32</v>
      </c>
      <c r="G301" s="7">
        <v>2141800</v>
      </c>
    </row>
    <row r="302" spans="1:7" ht="17">
      <c r="A302" s="5">
        <v>44070</v>
      </c>
      <c r="B302" s="4">
        <v>29.7</v>
      </c>
      <c r="C302" s="4">
        <v>29.71</v>
      </c>
      <c r="D302" s="4">
        <v>27.9</v>
      </c>
      <c r="E302" s="4">
        <v>28.53</v>
      </c>
      <c r="F302" s="4">
        <v>27.66</v>
      </c>
      <c r="G302" s="7">
        <v>3392400</v>
      </c>
    </row>
    <row r="303" spans="1:7" ht="17">
      <c r="A303" s="5">
        <v>44071</v>
      </c>
      <c r="B303" s="4">
        <v>29.3</v>
      </c>
      <c r="C303" s="4">
        <v>30.35</v>
      </c>
      <c r="D303" s="4">
        <v>29.18</v>
      </c>
      <c r="E303" s="4">
        <v>30.01</v>
      </c>
      <c r="F303" s="4">
        <v>29.09</v>
      </c>
      <c r="G303" s="7">
        <v>2415700</v>
      </c>
    </row>
    <row r="304" spans="1:7" ht="17">
      <c r="A304" s="5">
        <v>44074</v>
      </c>
      <c r="B304" s="4">
        <v>29.97</v>
      </c>
      <c r="C304" s="4">
        <v>30.09</v>
      </c>
      <c r="D304" s="4">
        <v>28.97</v>
      </c>
      <c r="E304" s="4">
        <v>29.51</v>
      </c>
      <c r="F304" s="4">
        <v>28.61</v>
      </c>
      <c r="G304" s="7">
        <v>2819800</v>
      </c>
    </row>
    <row r="305" spans="1:7" ht="17">
      <c r="A305" s="5">
        <v>44075</v>
      </c>
      <c r="B305" s="4">
        <v>30.3</v>
      </c>
      <c r="C305" s="4">
        <v>30.43</v>
      </c>
      <c r="D305" s="4">
        <v>28.8</v>
      </c>
      <c r="E305" s="4">
        <v>29.15</v>
      </c>
      <c r="F305" s="4">
        <v>28.26</v>
      </c>
      <c r="G305" s="7">
        <v>1872100</v>
      </c>
    </row>
    <row r="306" spans="1:7" ht="17">
      <c r="A306" s="5">
        <v>44076</v>
      </c>
      <c r="B306" s="4">
        <v>28.45</v>
      </c>
      <c r="C306" s="4">
        <v>28.89</v>
      </c>
      <c r="D306" s="4">
        <v>27.79</v>
      </c>
      <c r="E306" s="4">
        <v>28.84</v>
      </c>
      <c r="F306" s="4">
        <v>27.96</v>
      </c>
      <c r="G306" s="7">
        <v>3089700</v>
      </c>
    </row>
    <row r="307" spans="1:7" ht="17">
      <c r="A307" s="5">
        <v>44077</v>
      </c>
      <c r="B307" s="4">
        <v>28.17</v>
      </c>
      <c r="C307" s="4">
        <v>28.88</v>
      </c>
      <c r="D307" s="4">
        <v>27.62</v>
      </c>
      <c r="E307" s="4">
        <v>28.74</v>
      </c>
      <c r="F307" s="4">
        <v>27.86</v>
      </c>
      <c r="G307" s="7">
        <v>3363900</v>
      </c>
    </row>
    <row r="308" spans="1:7" ht="17">
      <c r="A308" s="5">
        <v>44078</v>
      </c>
      <c r="B308" s="4">
        <v>28.21</v>
      </c>
      <c r="C308" s="4">
        <v>29.21</v>
      </c>
      <c r="D308" s="4">
        <v>27.58</v>
      </c>
      <c r="E308" s="4">
        <v>29.05</v>
      </c>
      <c r="F308" s="4">
        <v>28.16</v>
      </c>
      <c r="G308" s="7">
        <v>3138600</v>
      </c>
    </row>
    <row r="309" spans="1:7" ht="17">
      <c r="A309" s="5">
        <v>44082</v>
      </c>
      <c r="B309" s="4">
        <v>27.77</v>
      </c>
      <c r="C309" s="4">
        <v>28.67</v>
      </c>
      <c r="D309" s="4">
        <v>27.26</v>
      </c>
      <c r="E309" s="4">
        <v>27.9</v>
      </c>
      <c r="F309" s="4">
        <v>27.05</v>
      </c>
      <c r="G309" s="7">
        <v>5062100</v>
      </c>
    </row>
    <row r="310" spans="1:7" ht="17">
      <c r="A310" s="5">
        <v>44083</v>
      </c>
      <c r="B310" s="4">
        <v>28.29</v>
      </c>
      <c r="C310" s="4">
        <v>29.53</v>
      </c>
      <c r="D310" s="4">
        <v>28.29</v>
      </c>
      <c r="E310" s="4">
        <v>29.38</v>
      </c>
      <c r="F310" s="4">
        <v>28.48</v>
      </c>
      <c r="G310" s="7">
        <v>4631700</v>
      </c>
    </row>
    <row r="311" spans="1:7" ht="17">
      <c r="A311" s="5">
        <v>44084</v>
      </c>
      <c r="B311" s="4">
        <v>29.23</v>
      </c>
      <c r="C311" s="4">
        <v>30.07</v>
      </c>
      <c r="D311" s="4">
        <v>29.04</v>
      </c>
      <c r="E311" s="4">
        <v>29.16</v>
      </c>
      <c r="F311" s="4">
        <v>28.27</v>
      </c>
      <c r="G311" s="7">
        <v>3968600</v>
      </c>
    </row>
    <row r="312" spans="1:7" ht="17">
      <c r="A312" s="5">
        <v>44085</v>
      </c>
      <c r="B312" s="4">
        <v>29.62</v>
      </c>
      <c r="C312" s="4">
        <v>29.96</v>
      </c>
      <c r="D312" s="4">
        <v>28.66</v>
      </c>
      <c r="E312" s="4">
        <v>28.84</v>
      </c>
      <c r="F312" s="4">
        <v>27.96</v>
      </c>
      <c r="G312" s="7">
        <v>1967000</v>
      </c>
    </row>
    <row r="313" spans="1:7" ht="17">
      <c r="A313" s="5">
        <v>44088</v>
      </c>
      <c r="B313" s="4">
        <v>29.36</v>
      </c>
      <c r="C313" s="4">
        <v>30.15</v>
      </c>
      <c r="D313" s="4">
        <v>29.35</v>
      </c>
      <c r="E313" s="4">
        <v>29.96</v>
      </c>
      <c r="F313" s="4">
        <v>29.04</v>
      </c>
      <c r="G313" s="7">
        <v>1901800</v>
      </c>
    </row>
    <row r="314" spans="1:7" ht="17">
      <c r="A314" s="5">
        <v>44089</v>
      </c>
      <c r="B314" s="4">
        <v>30.47</v>
      </c>
      <c r="C314" s="4">
        <v>30.6</v>
      </c>
      <c r="D314" s="4">
        <v>29.66</v>
      </c>
      <c r="E314" s="4">
        <v>29.88</v>
      </c>
      <c r="F314" s="4">
        <v>28.97</v>
      </c>
      <c r="G314" s="7">
        <v>1658600</v>
      </c>
    </row>
    <row r="315" spans="1:7" ht="17">
      <c r="A315" s="5">
        <v>44090</v>
      </c>
      <c r="B315" s="4">
        <v>30.23</v>
      </c>
      <c r="C315" s="4">
        <v>30.3</v>
      </c>
      <c r="D315" s="4">
        <v>29.33</v>
      </c>
      <c r="E315" s="4">
        <v>29.41</v>
      </c>
      <c r="F315" s="4">
        <v>28.51</v>
      </c>
      <c r="G315" s="7">
        <v>2153800</v>
      </c>
    </row>
    <row r="316" spans="1:7" ht="17">
      <c r="A316" s="5">
        <v>44091</v>
      </c>
      <c r="B316" s="4">
        <v>28.22</v>
      </c>
      <c r="C316" s="4">
        <v>28.26</v>
      </c>
      <c r="D316" s="4">
        <v>27.72</v>
      </c>
      <c r="E316" s="4">
        <v>27.94</v>
      </c>
      <c r="F316" s="4">
        <v>27.09</v>
      </c>
      <c r="G316" s="7">
        <v>3161600</v>
      </c>
    </row>
    <row r="317" spans="1:7" ht="17">
      <c r="A317" s="5">
        <v>44092</v>
      </c>
      <c r="B317" s="4">
        <v>28.03</v>
      </c>
      <c r="C317" s="4">
        <v>28.15</v>
      </c>
      <c r="D317" s="4">
        <v>27.06</v>
      </c>
      <c r="E317" s="4">
        <v>27.17</v>
      </c>
      <c r="F317" s="4">
        <v>26.34</v>
      </c>
      <c r="G317" s="7">
        <v>4121800</v>
      </c>
    </row>
    <row r="318" spans="1:7" ht="17">
      <c r="A318" s="5">
        <v>44095</v>
      </c>
      <c r="B318" s="4">
        <v>26</v>
      </c>
      <c r="C318" s="4">
        <v>26.52</v>
      </c>
      <c r="D318" s="4">
        <v>25.84</v>
      </c>
      <c r="E318" s="4">
        <v>26.17</v>
      </c>
      <c r="F318" s="4">
        <v>25.37</v>
      </c>
      <c r="G318" s="7">
        <v>4116900</v>
      </c>
    </row>
    <row r="319" spans="1:7" ht="17">
      <c r="A319" s="5">
        <v>44096</v>
      </c>
      <c r="B319" s="4">
        <v>26.3</v>
      </c>
      <c r="C319" s="4">
        <v>26.51</v>
      </c>
      <c r="D319" s="4">
        <v>25.93</v>
      </c>
      <c r="E319" s="4">
        <v>26.31</v>
      </c>
      <c r="F319" s="4">
        <v>25.51</v>
      </c>
      <c r="G319" s="7">
        <v>1771500</v>
      </c>
    </row>
    <row r="320" spans="1:7" ht="17">
      <c r="A320" s="5">
        <v>44097</v>
      </c>
      <c r="B320" s="4">
        <v>25.72</v>
      </c>
      <c r="C320" s="4">
        <v>25.93</v>
      </c>
      <c r="D320" s="4">
        <v>24.68</v>
      </c>
      <c r="E320" s="4">
        <v>24.79</v>
      </c>
      <c r="F320" s="4">
        <v>24.03</v>
      </c>
      <c r="G320" s="7">
        <v>4220500</v>
      </c>
    </row>
    <row r="321" spans="1:7" ht="17">
      <c r="A321" s="5">
        <v>44098</v>
      </c>
      <c r="B321" s="4">
        <v>24.49</v>
      </c>
      <c r="C321" s="4">
        <v>26.25</v>
      </c>
      <c r="D321" s="4">
        <v>24.35</v>
      </c>
      <c r="E321" s="4">
        <v>26.01</v>
      </c>
      <c r="F321" s="4">
        <v>25.21</v>
      </c>
      <c r="G321" s="7">
        <v>5632500</v>
      </c>
    </row>
    <row r="322" spans="1:7" ht="17">
      <c r="A322" s="5">
        <v>44099</v>
      </c>
      <c r="B322" s="4">
        <v>25.6</v>
      </c>
      <c r="C322" s="4">
        <v>25.81</v>
      </c>
      <c r="D322" s="4">
        <v>25.36</v>
      </c>
      <c r="E322" s="4">
        <v>25.63</v>
      </c>
      <c r="F322" s="4">
        <v>24.85</v>
      </c>
      <c r="G322" s="7">
        <v>2035100</v>
      </c>
    </row>
    <row r="323" spans="1:7" ht="17">
      <c r="A323" s="5">
        <v>44102</v>
      </c>
      <c r="B323" s="4">
        <v>26.28</v>
      </c>
      <c r="C323" s="4">
        <v>26.33</v>
      </c>
      <c r="D323" s="4">
        <v>25.56</v>
      </c>
      <c r="E323" s="4">
        <v>25.82</v>
      </c>
      <c r="F323" s="4">
        <v>25.03</v>
      </c>
      <c r="G323" s="7">
        <v>2280200</v>
      </c>
    </row>
    <row r="324" spans="1:7" ht="17">
      <c r="A324" s="5">
        <v>44103</v>
      </c>
      <c r="B324" s="4">
        <v>26.08</v>
      </c>
      <c r="C324" s="4">
        <v>26.65</v>
      </c>
      <c r="D324" s="4">
        <v>25.84</v>
      </c>
      <c r="E324" s="4">
        <v>26.46</v>
      </c>
      <c r="F324" s="4">
        <v>25.65</v>
      </c>
      <c r="G324" s="7">
        <v>2116400</v>
      </c>
    </row>
    <row r="325" spans="1:7" ht="17">
      <c r="A325" s="5">
        <v>44104</v>
      </c>
      <c r="B325" s="4">
        <v>26.38</v>
      </c>
      <c r="C325" s="4">
        <v>26.58</v>
      </c>
      <c r="D325" s="4">
        <v>25.91</v>
      </c>
      <c r="E325" s="4">
        <v>26.38</v>
      </c>
      <c r="F325" s="4">
        <v>25.57</v>
      </c>
      <c r="G325" s="7">
        <v>2054100</v>
      </c>
    </row>
    <row r="326" spans="1:7" ht="17">
      <c r="A326" s="5">
        <v>44105</v>
      </c>
      <c r="B326" s="4">
        <v>26.56</v>
      </c>
      <c r="C326" s="4">
        <v>26.72</v>
      </c>
      <c r="D326" s="4">
        <v>26.13</v>
      </c>
      <c r="E326" s="4">
        <v>26.44</v>
      </c>
      <c r="F326" s="4">
        <v>25.63</v>
      </c>
      <c r="G326" s="7">
        <v>2089600</v>
      </c>
    </row>
    <row r="327" spans="1:7" ht="17">
      <c r="A327" s="5">
        <v>44106</v>
      </c>
      <c r="B327" s="4">
        <v>25.99</v>
      </c>
      <c r="C327" s="4">
        <v>26.54</v>
      </c>
      <c r="D327" s="4">
        <v>25.75</v>
      </c>
      <c r="E327" s="4">
        <v>26.01</v>
      </c>
      <c r="F327" s="4">
        <v>25.21</v>
      </c>
      <c r="G327" s="7">
        <v>1562700</v>
      </c>
    </row>
    <row r="328" spans="1:7" ht="17">
      <c r="A328" s="5">
        <v>44109</v>
      </c>
      <c r="B328" s="4">
        <v>26.18</v>
      </c>
      <c r="C328" s="4">
        <v>26.74</v>
      </c>
      <c r="D328" s="4">
        <v>25.97</v>
      </c>
      <c r="E328" s="4">
        <v>26.06</v>
      </c>
      <c r="F328" s="4">
        <v>25.26</v>
      </c>
      <c r="G328" s="7">
        <v>1494300</v>
      </c>
    </row>
    <row r="329" spans="1:7" ht="17">
      <c r="A329" s="5">
        <v>44110</v>
      </c>
      <c r="B329" s="4">
        <v>26.45</v>
      </c>
      <c r="C329" s="4">
        <v>26.62</v>
      </c>
      <c r="D329" s="4">
        <v>25.27</v>
      </c>
      <c r="E329" s="4">
        <v>25.32</v>
      </c>
      <c r="F329" s="4">
        <v>24.55</v>
      </c>
      <c r="G329" s="7">
        <v>2476000</v>
      </c>
    </row>
    <row r="330" spans="1:7" ht="17">
      <c r="A330" s="5">
        <v>44111</v>
      </c>
      <c r="B330" s="4">
        <v>25.66</v>
      </c>
      <c r="C330" s="4">
        <v>25.84</v>
      </c>
      <c r="D330" s="4">
        <v>25.18</v>
      </c>
      <c r="E330" s="4">
        <v>25.49</v>
      </c>
      <c r="F330" s="4">
        <v>24.71</v>
      </c>
      <c r="G330" s="7">
        <v>1639600</v>
      </c>
    </row>
    <row r="331" spans="1:7" ht="17">
      <c r="A331" s="5">
        <v>44112</v>
      </c>
      <c r="B331" s="4">
        <v>26.21</v>
      </c>
      <c r="C331" s="4">
        <v>26.65</v>
      </c>
      <c r="D331" s="4">
        <v>26.01</v>
      </c>
      <c r="E331" s="4">
        <v>26.53</v>
      </c>
      <c r="F331" s="4">
        <v>25.72</v>
      </c>
      <c r="G331" s="7">
        <v>2078700</v>
      </c>
    </row>
    <row r="332" spans="1:7" ht="17">
      <c r="A332" s="5">
        <v>44113</v>
      </c>
      <c r="B332" s="4">
        <v>27.49</v>
      </c>
      <c r="C332" s="4">
        <v>28.02</v>
      </c>
      <c r="D332" s="4">
        <v>27.33</v>
      </c>
      <c r="E332" s="4">
        <v>27.94</v>
      </c>
      <c r="F332" s="4">
        <v>27.09</v>
      </c>
      <c r="G332" s="7">
        <v>3012500</v>
      </c>
    </row>
    <row r="333" spans="1:7" ht="17">
      <c r="A333" s="5">
        <v>44116</v>
      </c>
      <c r="B333" s="4">
        <v>28.15</v>
      </c>
      <c r="C333" s="4">
        <v>28.21</v>
      </c>
      <c r="D333" s="4">
        <v>27.51</v>
      </c>
      <c r="E333" s="4">
        <v>27.73</v>
      </c>
      <c r="F333" s="4">
        <v>26.88</v>
      </c>
      <c r="G333" s="7">
        <v>1935200</v>
      </c>
    </row>
    <row r="334" spans="1:7" ht="17">
      <c r="A334" s="5">
        <v>44117</v>
      </c>
      <c r="B334" s="4">
        <v>27.58</v>
      </c>
      <c r="C334" s="4">
        <v>27.61</v>
      </c>
      <c r="D334" s="4">
        <v>26.9</v>
      </c>
      <c r="E334" s="4">
        <v>27.47</v>
      </c>
      <c r="F334" s="4">
        <v>26.63</v>
      </c>
      <c r="G334" s="7">
        <v>2083000</v>
      </c>
    </row>
    <row r="335" spans="1:7" ht="17">
      <c r="A335" s="5">
        <v>44118</v>
      </c>
      <c r="B335" s="4">
        <v>28.2</v>
      </c>
      <c r="C335" s="4">
        <v>28.48</v>
      </c>
      <c r="D335" s="4">
        <v>27.69</v>
      </c>
      <c r="E335" s="4">
        <v>27.97</v>
      </c>
      <c r="F335" s="4">
        <v>27.11</v>
      </c>
      <c r="G335" s="7">
        <v>1881500</v>
      </c>
    </row>
    <row r="336" spans="1:7" ht="17">
      <c r="A336" s="5">
        <v>44119</v>
      </c>
      <c r="B336" s="4">
        <v>27.05</v>
      </c>
      <c r="C336" s="4">
        <v>27.41</v>
      </c>
      <c r="D336" s="4">
        <v>26.8</v>
      </c>
      <c r="E336" s="4">
        <v>27.11</v>
      </c>
      <c r="F336" s="4">
        <v>26.28</v>
      </c>
      <c r="G336" s="7">
        <v>2019500</v>
      </c>
    </row>
    <row r="337" spans="1:7" ht="17">
      <c r="A337" s="5">
        <v>44120</v>
      </c>
      <c r="B337" s="4">
        <v>27.08</v>
      </c>
      <c r="C337" s="4">
        <v>27.15</v>
      </c>
      <c r="D337" s="4">
        <v>26.64</v>
      </c>
      <c r="E337" s="4">
        <v>26.65</v>
      </c>
      <c r="F337" s="4">
        <v>25.84</v>
      </c>
      <c r="G337" s="7">
        <v>1552100</v>
      </c>
    </row>
    <row r="338" spans="1:7" ht="17">
      <c r="A338" s="5">
        <v>44123</v>
      </c>
      <c r="B338" s="4">
        <v>27.18</v>
      </c>
      <c r="C338" s="4">
        <v>27.3</v>
      </c>
      <c r="D338" s="4">
        <v>26.35</v>
      </c>
      <c r="E338" s="4">
        <v>26.37</v>
      </c>
      <c r="F338" s="4">
        <v>25.56</v>
      </c>
      <c r="G338" s="7">
        <v>1650800</v>
      </c>
    </row>
    <row r="339" spans="1:7" ht="17">
      <c r="A339" s="5">
        <v>44124</v>
      </c>
      <c r="B339" s="4">
        <v>26.19</v>
      </c>
      <c r="C339" s="4">
        <v>26.37</v>
      </c>
      <c r="D339" s="4">
        <v>25.95</v>
      </c>
      <c r="E339" s="4">
        <v>26.35</v>
      </c>
      <c r="F339" s="4">
        <v>25.54</v>
      </c>
      <c r="G339" s="7">
        <v>1938100</v>
      </c>
    </row>
    <row r="340" spans="1:7" ht="17">
      <c r="A340" s="5">
        <v>44125</v>
      </c>
      <c r="B340" s="4">
        <v>26.63</v>
      </c>
      <c r="C340" s="4">
        <v>27.2</v>
      </c>
      <c r="D340" s="4">
        <v>26.38</v>
      </c>
      <c r="E340" s="4">
        <v>26.53</v>
      </c>
      <c r="F340" s="4">
        <v>25.72</v>
      </c>
      <c r="G340" s="7">
        <v>1442200</v>
      </c>
    </row>
    <row r="341" spans="1:7" ht="17">
      <c r="A341" s="5">
        <v>44126</v>
      </c>
      <c r="B341" s="4">
        <v>25.79</v>
      </c>
      <c r="C341" s="4">
        <v>25.84</v>
      </c>
      <c r="D341" s="4">
        <v>25.18</v>
      </c>
      <c r="E341" s="4">
        <v>25.45</v>
      </c>
      <c r="F341" s="4">
        <v>24.67</v>
      </c>
      <c r="G341" s="7">
        <v>2494500</v>
      </c>
    </row>
    <row r="342" spans="1:7" ht="17">
      <c r="A342" s="5">
        <v>44127</v>
      </c>
      <c r="B342" s="4">
        <v>25.37</v>
      </c>
      <c r="C342" s="4">
        <v>25.47</v>
      </c>
      <c r="D342" s="4">
        <v>24.85</v>
      </c>
      <c r="E342" s="4">
        <v>25.17</v>
      </c>
      <c r="F342" s="4">
        <v>24.4</v>
      </c>
      <c r="G342" s="7">
        <v>2505700</v>
      </c>
    </row>
    <row r="343" spans="1:7" ht="17">
      <c r="A343" s="5">
        <v>44130</v>
      </c>
      <c r="B343" s="4">
        <v>24.8</v>
      </c>
      <c r="C343" s="4">
        <v>25.04</v>
      </c>
      <c r="D343" s="4">
        <v>24.35</v>
      </c>
      <c r="E343" s="4">
        <v>24.46</v>
      </c>
      <c r="F343" s="4">
        <v>23.71</v>
      </c>
      <c r="G343" s="7">
        <v>2895200</v>
      </c>
    </row>
    <row r="344" spans="1:7" ht="17">
      <c r="A344" s="5">
        <v>44131</v>
      </c>
      <c r="B344" s="4">
        <v>24.5</v>
      </c>
      <c r="C344" s="4">
        <v>24.77</v>
      </c>
      <c r="D344" s="4">
        <v>24.15</v>
      </c>
      <c r="E344" s="4">
        <v>24.7</v>
      </c>
      <c r="F344" s="4">
        <v>23.94</v>
      </c>
      <c r="G344" s="7">
        <v>2072800</v>
      </c>
    </row>
    <row r="345" spans="1:7" ht="17">
      <c r="A345" s="5">
        <v>44132</v>
      </c>
      <c r="B345" s="4">
        <v>23.66</v>
      </c>
      <c r="C345" s="4">
        <v>23.77</v>
      </c>
      <c r="D345" s="4">
        <v>23.14</v>
      </c>
      <c r="E345" s="4">
        <v>23.3</v>
      </c>
      <c r="F345" s="4">
        <v>22.59</v>
      </c>
      <c r="G345" s="7">
        <v>2397200</v>
      </c>
    </row>
    <row r="346" spans="1:7" ht="17">
      <c r="A346" s="5">
        <v>44133</v>
      </c>
      <c r="B346" s="4">
        <v>22.72</v>
      </c>
      <c r="C346" s="4">
        <v>23.45</v>
      </c>
      <c r="D346" s="4">
        <v>22.5</v>
      </c>
      <c r="E346" s="4">
        <v>22.87</v>
      </c>
      <c r="F346" s="4">
        <v>22.17</v>
      </c>
      <c r="G346" s="7">
        <v>2196600</v>
      </c>
    </row>
    <row r="347" spans="1:7" ht="17">
      <c r="A347" s="5">
        <v>44134</v>
      </c>
      <c r="B347" s="4">
        <v>23.09</v>
      </c>
      <c r="C347" s="4">
        <v>23.25</v>
      </c>
      <c r="D347" s="4">
        <v>22.57</v>
      </c>
      <c r="E347" s="4">
        <v>23.14</v>
      </c>
      <c r="F347" s="4">
        <v>22.43</v>
      </c>
      <c r="G347" s="7">
        <v>1840100</v>
      </c>
    </row>
    <row r="348" spans="1:7" ht="17">
      <c r="A348" s="5">
        <v>44137</v>
      </c>
      <c r="B348" s="4">
        <v>24.88</v>
      </c>
      <c r="C348" s="4">
        <v>25.36</v>
      </c>
      <c r="D348" s="4">
        <v>24.46</v>
      </c>
      <c r="E348" s="4">
        <v>25.28</v>
      </c>
      <c r="F348" s="4">
        <v>24.51</v>
      </c>
      <c r="G348" s="7">
        <v>3674500</v>
      </c>
    </row>
    <row r="349" spans="1:7" ht="17">
      <c r="A349" s="5">
        <v>44138</v>
      </c>
      <c r="B349" s="4">
        <v>25.96</v>
      </c>
      <c r="C349" s="4">
        <v>26</v>
      </c>
      <c r="D349" s="4">
        <v>25.35</v>
      </c>
      <c r="E349" s="4">
        <v>25.41</v>
      </c>
      <c r="F349" s="4">
        <v>24.63</v>
      </c>
      <c r="G349" s="7">
        <v>1865500</v>
      </c>
    </row>
    <row r="350" spans="1:7" ht="17">
      <c r="A350" s="5">
        <v>44139</v>
      </c>
      <c r="B350" s="4">
        <v>25.32</v>
      </c>
      <c r="C350" s="4">
        <v>25.63</v>
      </c>
      <c r="D350" s="4">
        <v>24.8</v>
      </c>
      <c r="E350" s="4">
        <v>24.99</v>
      </c>
      <c r="F350" s="4">
        <v>24.23</v>
      </c>
      <c r="G350" s="7">
        <v>1349400</v>
      </c>
    </row>
    <row r="351" spans="1:7" ht="17">
      <c r="A351" s="5">
        <v>44140</v>
      </c>
      <c r="B351" s="4">
        <v>26.06</v>
      </c>
      <c r="C351" s="4">
        <v>27.21</v>
      </c>
      <c r="D351" s="4">
        <v>26.04</v>
      </c>
      <c r="E351" s="4">
        <v>26.78</v>
      </c>
      <c r="F351" s="4">
        <v>25.96</v>
      </c>
      <c r="G351" s="7">
        <v>3140000</v>
      </c>
    </row>
    <row r="352" spans="1:7" ht="17">
      <c r="A352" s="5">
        <v>44141</v>
      </c>
      <c r="B352" s="4">
        <v>27.89</v>
      </c>
      <c r="C352" s="4">
        <v>28</v>
      </c>
      <c r="D352" s="4">
        <v>27.04</v>
      </c>
      <c r="E352" s="4">
        <v>27.56</v>
      </c>
      <c r="F352" s="4">
        <v>26.72</v>
      </c>
      <c r="G352" s="7">
        <v>2740100</v>
      </c>
    </row>
    <row r="353" spans="1:7" ht="17">
      <c r="A353" s="5">
        <v>44144</v>
      </c>
      <c r="B353" s="4">
        <v>25.47</v>
      </c>
      <c r="C353" s="4">
        <v>25.54</v>
      </c>
      <c r="D353" s="4">
        <v>23.92</v>
      </c>
      <c r="E353" s="4">
        <v>24.74</v>
      </c>
      <c r="F353" s="4">
        <v>23.98</v>
      </c>
      <c r="G353" s="7">
        <v>3913000</v>
      </c>
    </row>
    <row r="354" spans="1:7" ht="17">
      <c r="A354" s="5">
        <v>44145</v>
      </c>
      <c r="B354" s="4">
        <v>24.89</v>
      </c>
      <c r="C354" s="4">
        <v>25.01</v>
      </c>
      <c r="D354" s="4">
        <v>23.67</v>
      </c>
      <c r="E354" s="4">
        <v>23.67</v>
      </c>
      <c r="F354" s="4">
        <v>22.95</v>
      </c>
      <c r="G354" s="7">
        <v>2528500</v>
      </c>
    </row>
    <row r="355" spans="1:7" ht="17">
      <c r="A355" s="5">
        <v>44146</v>
      </c>
      <c r="B355" s="4">
        <v>23.28</v>
      </c>
      <c r="C355" s="4">
        <v>23.67</v>
      </c>
      <c r="D355" s="4">
        <v>23.06</v>
      </c>
      <c r="E355" s="4">
        <v>23.63</v>
      </c>
      <c r="F355" s="4">
        <v>22.91</v>
      </c>
      <c r="G355" s="7">
        <v>3149300</v>
      </c>
    </row>
    <row r="356" spans="1:7" ht="17">
      <c r="A356" s="5">
        <v>44147</v>
      </c>
      <c r="B356" s="4">
        <v>23.68</v>
      </c>
      <c r="C356" s="4">
        <v>24.19</v>
      </c>
      <c r="D356" s="4">
        <v>23.48</v>
      </c>
      <c r="E356" s="4">
        <v>23.59</v>
      </c>
      <c r="F356" s="4">
        <v>22.87</v>
      </c>
      <c r="G356" s="7">
        <v>2298000</v>
      </c>
    </row>
    <row r="357" spans="1:7" ht="17">
      <c r="A357" s="5">
        <v>44148</v>
      </c>
      <c r="B357" s="4">
        <v>23.93</v>
      </c>
      <c r="C357" s="4">
        <v>24.2</v>
      </c>
      <c r="D357" s="4">
        <v>23.68</v>
      </c>
      <c r="E357" s="4">
        <v>24.14</v>
      </c>
      <c r="F357" s="4">
        <v>23.4</v>
      </c>
      <c r="G357" s="7">
        <v>1957800</v>
      </c>
    </row>
    <row r="358" spans="1:7" ht="17">
      <c r="A358" s="5">
        <v>44151</v>
      </c>
      <c r="B358" s="4">
        <v>23.69</v>
      </c>
      <c r="C358" s="4">
        <v>24.05</v>
      </c>
      <c r="D358" s="4">
        <v>23.5</v>
      </c>
      <c r="E358" s="4">
        <v>23.51</v>
      </c>
      <c r="F358" s="4">
        <v>22.79</v>
      </c>
      <c r="G358" s="7">
        <v>2382300</v>
      </c>
    </row>
    <row r="359" spans="1:7" ht="17">
      <c r="A359" s="5">
        <v>44152</v>
      </c>
      <c r="B359" s="4">
        <v>23.14</v>
      </c>
      <c r="C359" s="4">
        <v>23.48</v>
      </c>
      <c r="D359" s="4">
        <v>22.99</v>
      </c>
      <c r="E359" s="4">
        <v>23.07</v>
      </c>
      <c r="F359" s="4">
        <v>22.36</v>
      </c>
      <c r="G359" s="7">
        <v>2305400</v>
      </c>
    </row>
    <row r="360" spans="1:7" ht="17">
      <c r="A360" s="5">
        <v>44153</v>
      </c>
      <c r="B360" s="4">
        <v>23.07</v>
      </c>
      <c r="C360" s="4">
        <v>23.32</v>
      </c>
      <c r="D360" s="4">
        <v>22.5</v>
      </c>
      <c r="E360" s="4">
        <v>22.51</v>
      </c>
      <c r="F360" s="4">
        <v>21.82</v>
      </c>
      <c r="G360" s="7">
        <v>2128500</v>
      </c>
    </row>
    <row r="361" spans="1:7" ht="17">
      <c r="A361" s="5">
        <v>44154</v>
      </c>
      <c r="B361" s="4">
        <v>21.88</v>
      </c>
      <c r="C361" s="4">
        <v>22.43</v>
      </c>
      <c r="D361" s="4">
        <v>21.83</v>
      </c>
      <c r="E361" s="4">
        <v>22.22</v>
      </c>
      <c r="F361" s="4">
        <v>21.54</v>
      </c>
      <c r="G361" s="7">
        <v>2943700</v>
      </c>
    </row>
    <row r="362" spans="1:7" ht="17">
      <c r="A362" s="5">
        <v>44155</v>
      </c>
      <c r="B362" s="4">
        <v>22.47</v>
      </c>
      <c r="C362" s="4">
        <v>22.83</v>
      </c>
      <c r="D362" s="4">
        <v>22.34</v>
      </c>
      <c r="E362" s="4">
        <v>22.56</v>
      </c>
      <c r="F362" s="4">
        <v>21.87</v>
      </c>
      <c r="G362" s="7">
        <v>2952700</v>
      </c>
    </row>
    <row r="363" spans="1:7" ht="17">
      <c r="A363" s="5">
        <v>44158</v>
      </c>
      <c r="B363" s="4">
        <v>21.73</v>
      </c>
      <c r="C363" s="4">
        <v>21.83</v>
      </c>
      <c r="D363" s="4">
        <v>21.07</v>
      </c>
      <c r="E363" s="4">
        <v>21.51</v>
      </c>
      <c r="F363" s="4">
        <v>20.85</v>
      </c>
      <c r="G363" s="7">
        <v>4292100</v>
      </c>
    </row>
    <row r="364" spans="1:7" ht="17">
      <c r="A364" s="5">
        <v>44159</v>
      </c>
      <c r="B364" s="4">
        <v>20.420000000000002</v>
      </c>
      <c r="C364" s="4">
        <v>21.06</v>
      </c>
      <c r="D364" s="4">
        <v>20.149999999999999</v>
      </c>
      <c r="E364" s="4">
        <v>20.77</v>
      </c>
      <c r="F364" s="4">
        <v>20.13</v>
      </c>
      <c r="G364" s="7">
        <v>5343900</v>
      </c>
    </row>
    <row r="365" spans="1:7" ht="17">
      <c r="A365" s="5">
        <v>44160</v>
      </c>
      <c r="B365" s="4">
        <v>20.77</v>
      </c>
      <c r="C365" s="4">
        <v>21.32</v>
      </c>
      <c r="D365" s="4">
        <v>20.73</v>
      </c>
      <c r="E365" s="4">
        <v>20.94</v>
      </c>
      <c r="F365" s="4">
        <v>20.3</v>
      </c>
      <c r="G365" s="7">
        <v>4526500</v>
      </c>
    </row>
    <row r="366" spans="1:7" ht="17">
      <c r="A366" s="5">
        <v>44162</v>
      </c>
      <c r="B366" s="4">
        <v>20.8</v>
      </c>
      <c r="C366" s="4">
        <v>21.53</v>
      </c>
      <c r="D366" s="4">
        <v>20.7</v>
      </c>
      <c r="E366" s="4">
        <v>21.41</v>
      </c>
      <c r="F366" s="4">
        <v>20.76</v>
      </c>
      <c r="G366" s="7">
        <v>2275000</v>
      </c>
    </row>
    <row r="367" spans="1:7" ht="17">
      <c r="A367" s="5">
        <v>44165</v>
      </c>
      <c r="B367" s="4">
        <v>21.21</v>
      </c>
      <c r="C367" s="4">
        <v>21.84</v>
      </c>
      <c r="D367" s="4">
        <v>21.09</v>
      </c>
      <c r="E367" s="4">
        <v>21.67</v>
      </c>
      <c r="F367" s="4">
        <v>21.01</v>
      </c>
      <c r="G367" s="7">
        <v>3642600</v>
      </c>
    </row>
    <row r="368" spans="1:7" ht="17">
      <c r="A368" s="5">
        <v>44166</v>
      </c>
      <c r="B368" s="4">
        <v>22.77</v>
      </c>
      <c r="C368" s="4">
        <v>23.08</v>
      </c>
      <c r="D368" s="4">
        <v>22.53</v>
      </c>
      <c r="E368" s="4">
        <v>22.97</v>
      </c>
      <c r="F368" s="4">
        <v>22.27</v>
      </c>
      <c r="G368" s="7">
        <v>4155600</v>
      </c>
    </row>
    <row r="369" spans="1:7" ht="17">
      <c r="A369" s="5">
        <v>44167</v>
      </c>
      <c r="B369" s="4">
        <v>22.73</v>
      </c>
      <c r="C369" s="4">
        <v>23.16</v>
      </c>
      <c r="D369" s="4">
        <v>22.48</v>
      </c>
      <c r="E369" s="4">
        <v>22.96</v>
      </c>
      <c r="F369" s="4">
        <v>22.26</v>
      </c>
      <c r="G369" s="7">
        <v>2915200</v>
      </c>
    </row>
    <row r="370" spans="1:7" ht="17">
      <c r="A370" s="5">
        <v>44168</v>
      </c>
      <c r="B370" s="4">
        <v>22.97</v>
      </c>
      <c r="C370" s="4">
        <v>22.98</v>
      </c>
      <c r="D370" s="4">
        <v>22.29</v>
      </c>
      <c r="E370" s="4">
        <v>22.65</v>
      </c>
      <c r="F370" s="4">
        <v>21.96</v>
      </c>
      <c r="G370" s="7">
        <v>2244700</v>
      </c>
    </row>
    <row r="371" spans="1:7" ht="17">
      <c r="A371" s="5">
        <v>44169</v>
      </c>
      <c r="B371" s="4">
        <v>22.26</v>
      </c>
      <c r="C371" s="4">
        <v>22.57</v>
      </c>
      <c r="D371" s="4">
        <v>21.83</v>
      </c>
      <c r="E371" s="4">
        <v>22.13</v>
      </c>
      <c r="F371" s="4">
        <v>21.45</v>
      </c>
      <c r="G371" s="7">
        <v>3068600</v>
      </c>
    </row>
    <row r="372" spans="1:7" ht="17">
      <c r="A372" s="5">
        <v>44172</v>
      </c>
      <c r="B372" s="4">
        <v>21.95</v>
      </c>
      <c r="C372" s="4">
        <v>23.1</v>
      </c>
      <c r="D372" s="4">
        <v>21.95</v>
      </c>
      <c r="E372" s="4">
        <v>22.74</v>
      </c>
      <c r="F372" s="4">
        <v>22.04</v>
      </c>
      <c r="G372" s="7">
        <v>2799400</v>
      </c>
    </row>
    <row r="373" spans="1:7" ht="17">
      <c r="A373" s="5">
        <v>44173</v>
      </c>
      <c r="B373" s="4">
        <v>22.58</v>
      </c>
      <c r="C373" s="4">
        <v>22.69</v>
      </c>
      <c r="D373" s="4">
        <v>22.16</v>
      </c>
      <c r="E373" s="4">
        <v>22.19</v>
      </c>
      <c r="F373" s="4">
        <v>21.51</v>
      </c>
      <c r="G373" s="7">
        <v>4293000</v>
      </c>
    </row>
    <row r="374" spans="1:7" ht="17">
      <c r="A374" s="5">
        <v>44174</v>
      </c>
      <c r="B374" s="4">
        <v>21.67</v>
      </c>
      <c r="C374" s="4">
        <v>22.22</v>
      </c>
      <c r="D374" s="4">
        <v>21.15</v>
      </c>
      <c r="E374" s="4">
        <v>21.5</v>
      </c>
      <c r="F374" s="4">
        <v>20.84</v>
      </c>
      <c r="G374" s="7">
        <v>4936100</v>
      </c>
    </row>
    <row r="375" spans="1:7" ht="17">
      <c r="A375" s="5">
        <v>44175</v>
      </c>
      <c r="B375" s="4">
        <v>21.57</v>
      </c>
      <c r="C375" s="4">
        <v>22.07</v>
      </c>
      <c r="D375" s="4">
        <v>21.22</v>
      </c>
      <c r="E375" s="4">
        <v>21.5</v>
      </c>
      <c r="F375" s="4">
        <v>20.84</v>
      </c>
      <c r="G375" s="7">
        <v>2872100</v>
      </c>
    </row>
    <row r="376" spans="1:7" ht="17">
      <c r="A376" s="5">
        <v>44176</v>
      </c>
      <c r="B376" s="4">
        <v>21.55</v>
      </c>
      <c r="C376" s="4">
        <v>21.68</v>
      </c>
      <c r="D376" s="4">
        <v>21.28</v>
      </c>
      <c r="E376" s="4">
        <v>21.49</v>
      </c>
      <c r="F376" s="4">
        <v>20.83</v>
      </c>
      <c r="G376" s="7">
        <v>1812500</v>
      </c>
    </row>
    <row r="377" spans="1:7" ht="17">
      <c r="A377" s="5">
        <v>44179</v>
      </c>
      <c r="B377" s="4">
        <v>21.58</v>
      </c>
      <c r="C377" s="4">
        <v>21.84</v>
      </c>
      <c r="D377" s="4">
        <v>21.24</v>
      </c>
      <c r="E377" s="4">
        <v>21.35</v>
      </c>
      <c r="F377" s="4">
        <v>20.7</v>
      </c>
      <c r="G377" s="7">
        <v>1552100</v>
      </c>
    </row>
    <row r="378" spans="1:7" ht="17">
      <c r="A378" s="5">
        <v>44180</v>
      </c>
      <c r="B378" s="4">
        <v>21.92</v>
      </c>
      <c r="C378" s="4">
        <v>22.48</v>
      </c>
      <c r="D378" s="4">
        <v>21.9</v>
      </c>
      <c r="E378" s="4">
        <v>22.26</v>
      </c>
      <c r="F378" s="4">
        <v>21.58</v>
      </c>
      <c r="G378" s="7">
        <v>2486300</v>
      </c>
    </row>
    <row r="379" spans="1:7" ht="17">
      <c r="A379" s="5">
        <v>44181</v>
      </c>
      <c r="B379" s="4">
        <v>22.3</v>
      </c>
      <c r="C379" s="4">
        <v>22.52</v>
      </c>
      <c r="D379" s="4">
        <v>21.8</v>
      </c>
      <c r="E379" s="4">
        <v>22.52</v>
      </c>
      <c r="F379" s="4">
        <v>21.83</v>
      </c>
      <c r="G379" s="7">
        <v>2340100</v>
      </c>
    </row>
    <row r="380" spans="1:7" ht="17">
      <c r="A380" s="5">
        <v>44182</v>
      </c>
      <c r="B380" s="4">
        <v>23.15</v>
      </c>
      <c r="C380" s="4">
        <v>23.79</v>
      </c>
      <c r="D380" s="4">
        <v>23.02</v>
      </c>
      <c r="E380" s="4">
        <v>23.38</v>
      </c>
      <c r="F380" s="4">
        <v>22.67</v>
      </c>
      <c r="G380" s="7">
        <v>3067900</v>
      </c>
    </row>
    <row r="381" spans="1:7" ht="17">
      <c r="A381" s="5">
        <v>44183</v>
      </c>
      <c r="B381" s="4">
        <v>24.09</v>
      </c>
      <c r="C381" s="4">
        <v>24.1</v>
      </c>
      <c r="D381" s="4">
        <v>23.15</v>
      </c>
      <c r="E381" s="4">
        <v>23.17</v>
      </c>
      <c r="F381" s="4">
        <v>22.46</v>
      </c>
      <c r="G381" s="7">
        <v>3813900</v>
      </c>
    </row>
    <row r="382" spans="1:7" ht="17">
      <c r="A382" s="5">
        <v>44186</v>
      </c>
      <c r="B382" s="4">
        <v>23.21</v>
      </c>
      <c r="C382" s="4">
        <v>23.65</v>
      </c>
      <c r="D382" s="4">
        <v>23.05</v>
      </c>
      <c r="E382" s="4">
        <v>23.16</v>
      </c>
      <c r="F382" s="4">
        <v>22.45</v>
      </c>
      <c r="G382" s="7">
        <v>2019500</v>
      </c>
    </row>
    <row r="383" spans="1:7" ht="17">
      <c r="A383" s="5">
        <v>44187</v>
      </c>
      <c r="B383" s="4">
        <v>23.26</v>
      </c>
      <c r="C383" s="4">
        <v>23.36</v>
      </c>
      <c r="D383" s="4">
        <v>22.36</v>
      </c>
      <c r="E383" s="4">
        <v>22.53</v>
      </c>
      <c r="F383" s="4">
        <v>21.84</v>
      </c>
      <c r="G383" s="7">
        <v>1552700</v>
      </c>
    </row>
    <row r="384" spans="1:7" ht="17">
      <c r="A384" s="5">
        <v>44188</v>
      </c>
      <c r="B384" s="4">
        <v>22.83</v>
      </c>
      <c r="C384" s="4">
        <v>23.21</v>
      </c>
      <c r="D384" s="4">
        <v>22.68</v>
      </c>
      <c r="E384" s="4">
        <v>22.85</v>
      </c>
      <c r="F384" s="4">
        <v>22.15</v>
      </c>
      <c r="G384" s="7">
        <v>1299800</v>
      </c>
    </row>
    <row r="385" spans="1:7" ht="17">
      <c r="A385" s="5">
        <v>44189</v>
      </c>
      <c r="B385" s="4">
        <v>22.79</v>
      </c>
      <c r="C385" s="4">
        <v>23.12</v>
      </c>
      <c r="D385" s="4">
        <v>22.64</v>
      </c>
      <c r="E385" s="4">
        <v>22.92</v>
      </c>
      <c r="F385" s="4">
        <v>22.22</v>
      </c>
      <c r="G385" s="7">
        <v>649700</v>
      </c>
    </row>
    <row r="386" spans="1:7" ht="17">
      <c r="A386" s="5">
        <v>44193</v>
      </c>
      <c r="B386" s="4">
        <v>23.42</v>
      </c>
      <c r="C386" s="4">
        <v>23.72</v>
      </c>
      <c r="D386" s="4">
        <v>22.7</v>
      </c>
      <c r="E386" s="4">
        <v>22.81</v>
      </c>
      <c r="F386" s="4">
        <v>22.11</v>
      </c>
      <c r="G386" s="7">
        <v>2135700</v>
      </c>
    </row>
    <row r="387" spans="1:7" ht="17">
      <c r="A387" s="5">
        <v>44194</v>
      </c>
      <c r="B387" s="4">
        <v>23.11</v>
      </c>
      <c r="C387" s="4">
        <v>23.33</v>
      </c>
      <c r="D387" s="4">
        <v>22.78</v>
      </c>
      <c r="E387" s="4">
        <v>22.97</v>
      </c>
      <c r="F387" s="4">
        <v>22.27</v>
      </c>
      <c r="G387" s="7">
        <v>1435700</v>
      </c>
    </row>
    <row r="388" spans="1:7" ht="17">
      <c r="A388" s="5">
        <v>44195</v>
      </c>
      <c r="B388" s="4">
        <v>23.3</v>
      </c>
      <c r="C388" s="4">
        <v>23.59</v>
      </c>
      <c r="D388" s="4">
        <v>23.05</v>
      </c>
      <c r="E388" s="4">
        <v>23.57</v>
      </c>
      <c r="F388" s="4">
        <v>22.85</v>
      </c>
      <c r="G388" s="7">
        <v>1913200</v>
      </c>
    </row>
    <row r="389" spans="1:7" ht="17">
      <c r="A389" s="5">
        <v>44196</v>
      </c>
      <c r="B389" s="4">
        <v>23.49</v>
      </c>
      <c r="C389" s="4">
        <v>23.56</v>
      </c>
      <c r="D389" s="4">
        <v>22.31</v>
      </c>
      <c r="E389" s="4">
        <v>22.62</v>
      </c>
      <c r="F389" s="4">
        <v>21.93</v>
      </c>
      <c r="G389" s="7">
        <v>2162200</v>
      </c>
    </row>
    <row r="390" spans="1:7" ht="17">
      <c r="A390" s="5">
        <v>44200</v>
      </c>
      <c r="B390" s="4">
        <v>24.7</v>
      </c>
      <c r="C390" s="4">
        <v>25.75</v>
      </c>
      <c r="D390" s="4">
        <v>24.46</v>
      </c>
      <c r="E390" s="4">
        <v>25.49</v>
      </c>
      <c r="F390" s="4">
        <v>24.71</v>
      </c>
      <c r="G390" s="7">
        <v>5540600</v>
      </c>
    </row>
    <row r="391" spans="1:7" ht="17">
      <c r="A391" s="5">
        <v>44201</v>
      </c>
      <c r="B391" s="4">
        <v>25.6</v>
      </c>
      <c r="C391" s="4">
        <v>25.69</v>
      </c>
      <c r="D391" s="4">
        <v>24.62</v>
      </c>
      <c r="E391" s="4">
        <v>24.85</v>
      </c>
      <c r="F391" s="4">
        <v>24.09</v>
      </c>
      <c r="G391" s="7">
        <v>3142600</v>
      </c>
    </row>
    <row r="392" spans="1:7" ht="17">
      <c r="A392" s="5">
        <v>44202</v>
      </c>
      <c r="B392" s="4">
        <v>24.79</v>
      </c>
      <c r="C392" s="4">
        <v>24.81</v>
      </c>
      <c r="D392" s="4">
        <v>23.5</v>
      </c>
      <c r="E392" s="4">
        <v>24.4</v>
      </c>
      <c r="F392" s="4">
        <v>23.65</v>
      </c>
      <c r="G392" s="7">
        <v>4527700</v>
      </c>
    </row>
    <row r="393" spans="1:7" ht="17">
      <c r="A393" s="5">
        <v>44203</v>
      </c>
      <c r="B393" s="4">
        <v>23.99</v>
      </c>
      <c r="C393" s="4">
        <v>24.26</v>
      </c>
      <c r="D393" s="4">
        <v>23.56</v>
      </c>
      <c r="E393" s="4">
        <v>24.05</v>
      </c>
      <c r="F393" s="4">
        <v>23.31</v>
      </c>
      <c r="G393" s="7">
        <v>2253700</v>
      </c>
    </row>
    <row r="394" spans="1:7" ht="17">
      <c r="A394" s="5">
        <v>44204</v>
      </c>
      <c r="B394" s="4">
        <v>23.65</v>
      </c>
      <c r="C394" s="4">
        <v>23.7</v>
      </c>
      <c r="D394" s="4">
        <v>22.72</v>
      </c>
      <c r="E394" s="4">
        <v>23.33</v>
      </c>
      <c r="F394" s="4">
        <v>22.62</v>
      </c>
      <c r="G394" s="7">
        <v>4991500</v>
      </c>
    </row>
    <row r="395" spans="1:7" ht="17">
      <c r="A395" s="5">
        <v>44207</v>
      </c>
      <c r="B395" s="4">
        <v>22.9</v>
      </c>
      <c r="C395" s="4">
        <v>23.27</v>
      </c>
      <c r="D395" s="4">
        <v>22.83</v>
      </c>
      <c r="E395" s="4">
        <v>22.93</v>
      </c>
      <c r="F395" s="4">
        <v>22.23</v>
      </c>
      <c r="G395" s="7">
        <v>2209200</v>
      </c>
    </row>
    <row r="396" spans="1:7" ht="17">
      <c r="A396" s="5">
        <v>44208</v>
      </c>
      <c r="B396" s="4">
        <v>22.9</v>
      </c>
      <c r="C396" s="4">
        <v>23.27</v>
      </c>
      <c r="D396" s="4">
        <v>22.68</v>
      </c>
      <c r="E396" s="4">
        <v>23.2</v>
      </c>
      <c r="F396" s="4">
        <v>22.49</v>
      </c>
      <c r="G396" s="7">
        <v>2033500</v>
      </c>
    </row>
    <row r="397" spans="1:7" ht="17">
      <c r="A397" s="5">
        <v>44209</v>
      </c>
      <c r="B397" s="4">
        <v>23.67</v>
      </c>
      <c r="C397" s="4">
        <v>23.73</v>
      </c>
      <c r="D397" s="4">
        <v>23.23</v>
      </c>
      <c r="E397" s="4">
        <v>23.26</v>
      </c>
      <c r="F397" s="4">
        <v>22.55</v>
      </c>
      <c r="G397" s="7">
        <v>2239600</v>
      </c>
    </row>
    <row r="398" spans="1:7" ht="17">
      <c r="A398" s="5">
        <v>44210</v>
      </c>
      <c r="B398" s="4">
        <v>22.86</v>
      </c>
      <c r="C398" s="4">
        <v>23.44</v>
      </c>
      <c r="D398" s="4">
        <v>22.8</v>
      </c>
      <c r="E398" s="4">
        <v>22.98</v>
      </c>
      <c r="F398" s="4">
        <v>22.28</v>
      </c>
      <c r="G398" s="7">
        <v>2355400</v>
      </c>
    </row>
    <row r="399" spans="1:7" ht="17">
      <c r="A399" s="5">
        <v>44211</v>
      </c>
      <c r="B399" s="4">
        <v>22.88</v>
      </c>
      <c r="C399" s="4">
        <v>22.98</v>
      </c>
      <c r="D399" s="4">
        <v>22.03</v>
      </c>
      <c r="E399" s="4">
        <v>22.08</v>
      </c>
      <c r="F399" s="4">
        <v>21.4</v>
      </c>
      <c r="G399" s="7">
        <v>2552900</v>
      </c>
    </row>
    <row r="400" spans="1:7" ht="17">
      <c r="A400" s="5">
        <v>44215</v>
      </c>
      <c r="B400" s="4">
        <v>22.67</v>
      </c>
      <c r="C400" s="4">
        <v>22.7</v>
      </c>
      <c r="D400" s="4">
        <v>21.98</v>
      </c>
      <c r="E400" s="4">
        <v>22.25</v>
      </c>
      <c r="F400" s="4">
        <v>21.57</v>
      </c>
      <c r="G400" s="7">
        <v>3012100</v>
      </c>
    </row>
    <row r="401" spans="1:7" ht="17">
      <c r="A401" s="5">
        <v>44216</v>
      </c>
      <c r="B401" s="4">
        <v>22.91</v>
      </c>
      <c r="C401" s="4">
        <v>23.53</v>
      </c>
      <c r="D401" s="4">
        <v>22.7</v>
      </c>
      <c r="E401" s="4">
        <v>23.44</v>
      </c>
      <c r="F401" s="4">
        <v>22.72</v>
      </c>
      <c r="G401" s="7">
        <v>3277200</v>
      </c>
    </row>
    <row r="402" spans="1:7" ht="17">
      <c r="A402" s="5">
        <v>44217</v>
      </c>
      <c r="B402" s="4">
        <v>23.07</v>
      </c>
      <c r="C402" s="4">
        <v>23.49</v>
      </c>
      <c r="D402" s="4">
        <v>22.73</v>
      </c>
      <c r="E402" s="4">
        <v>23.45</v>
      </c>
      <c r="F402" s="4">
        <v>22.73</v>
      </c>
      <c r="G402" s="7">
        <v>4094400</v>
      </c>
    </row>
    <row r="403" spans="1:7" ht="17">
      <c r="A403" s="5">
        <v>44218</v>
      </c>
      <c r="B403" s="4">
        <v>22.57</v>
      </c>
      <c r="C403" s="4">
        <v>23.42</v>
      </c>
      <c r="D403" s="4">
        <v>22.35</v>
      </c>
      <c r="E403" s="4">
        <v>23.21</v>
      </c>
      <c r="F403" s="4">
        <v>22.5</v>
      </c>
      <c r="G403" s="7">
        <v>2751900</v>
      </c>
    </row>
    <row r="404" spans="1:7" ht="17">
      <c r="A404" s="5">
        <v>44221</v>
      </c>
      <c r="B404" s="4">
        <v>23.49</v>
      </c>
      <c r="C404" s="4">
        <v>23.98</v>
      </c>
      <c r="D404" s="4">
        <v>23.32</v>
      </c>
      <c r="E404" s="4">
        <v>23.95</v>
      </c>
      <c r="F404" s="4">
        <v>23.22</v>
      </c>
      <c r="G404" s="7">
        <v>3532300</v>
      </c>
    </row>
    <row r="405" spans="1:7" ht="17">
      <c r="A405" s="5">
        <v>44222</v>
      </c>
      <c r="B405" s="4">
        <v>23.63</v>
      </c>
      <c r="C405" s="4">
        <v>24.18</v>
      </c>
      <c r="D405" s="4">
        <v>23.6</v>
      </c>
      <c r="E405" s="4">
        <v>23.91</v>
      </c>
      <c r="F405" s="4">
        <v>23.18</v>
      </c>
      <c r="G405" s="7">
        <v>3127400</v>
      </c>
    </row>
    <row r="406" spans="1:7" ht="17">
      <c r="A406" s="5">
        <v>44223</v>
      </c>
      <c r="B406" s="4">
        <v>23.55</v>
      </c>
      <c r="C406" s="4">
        <v>23.85</v>
      </c>
      <c r="D406" s="4">
        <v>23.03</v>
      </c>
      <c r="E406" s="4">
        <v>23.33</v>
      </c>
      <c r="F406" s="4">
        <v>22.62</v>
      </c>
      <c r="G406" s="7">
        <v>2328200</v>
      </c>
    </row>
    <row r="407" spans="1:7" ht="17">
      <c r="A407" s="5">
        <v>44224</v>
      </c>
      <c r="B407" s="4">
        <v>23.84</v>
      </c>
      <c r="C407" s="4">
        <v>24.17</v>
      </c>
      <c r="D407" s="4">
        <v>23.19</v>
      </c>
      <c r="E407" s="4">
        <v>23.63</v>
      </c>
      <c r="F407" s="4">
        <v>22.91</v>
      </c>
      <c r="G407" s="7">
        <v>4258100</v>
      </c>
    </row>
    <row r="408" spans="1:7" ht="17">
      <c r="A408" s="5">
        <v>44225</v>
      </c>
      <c r="B408" s="4">
        <v>24.33</v>
      </c>
      <c r="C408" s="4">
        <v>24.44</v>
      </c>
      <c r="D408" s="4">
        <v>23.31</v>
      </c>
      <c r="E408" s="4">
        <v>23.46</v>
      </c>
      <c r="F408" s="4">
        <v>22.74</v>
      </c>
      <c r="G408" s="7">
        <v>3643900</v>
      </c>
    </row>
    <row r="409" spans="1:7" ht="17">
      <c r="A409" s="5">
        <v>44228</v>
      </c>
      <c r="B409" s="4">
        <v>23.85</v>
      </c>
      <c r="C409" s="4">
        <v>23.96</v>
      </c>
      <c r="D409" s="4">
        <v>23.38</v>
      </c>
      <c r="E409" s="4">
        <v>23.55</v>
      </c>
      <c r="F409" s="4">
        <v>22.83</v>
      </c>
      <c r="G409" s="7">
        <v>3439700</v>
      </c>
    </row>
    <row r="410" spans="1:7" ht="17">
      <c r="A410" s="5">
        <v>44229</v>
      </c>
      <c r="B410" s="4">
        <v>23.02</v>
      </c>
      <c r="C410" s="4">
        <v>23.68</v>
      </c>
      <c r="D410" s="4">
        <v>22.78</v>
      </c>
      <c r="E410" s="4">
        <v>23.4</v>
      </c>
      <c r="F410" s="4">
        <v>22.68</v>
      </c>
      <c r="G410" s="7">
        <v>2743700</v>
      </c>
    </row>
    <row r="411" spans="1:7" ht="17">
      <c r="A411" s="5">
        <v>44230</v>
      </c>
      <c r="B411" s="4">
        <v>23.4</v>
      </c>
      <c r="C411" s="4">
        <v>23.61</v>
      </c>
      <c r="D411" s="4">
        <v>23.19</v>
      </c>
      <c r="E411" s="4">
        <v>23.52</v>
      </c>
      <c r="F411" s="4">
        <v>22.8</v>
      </c>
      <c r="G411" s="7">
        <v>3237500</v>
      </c>
    </row>
    <row r="412" spans="1:7" ht="17">
      <c r="A412" s="5">
        <v>44231</v>
      </c>
      <c r="B412" s="4">
        <v>22.19</v>
      </c>
      <c r="C412" s="4">
        <v>22.53</v>
      </c>
      <c r="D412" s="4">
        <v>21.94</v>
      </c>
      <c r="E412" s="4">
        <v>22.21</v>
      </c>
      <c r="F412" s="4">
        <v>21.53</v>
      </c>
      <c r="G412" s="7">
        <v>3872200</v>
      </c>
    </row>
    <row r="413" spans="1:7" ht="17">
      <c r="A413" s="5">
        <v>44232</v>
      </c>
      <c r="B413" s="4">
        <v>22.44</v>
      </c>
      <c r="C413" s="4">
        <v>23.07</v>
      </c>
      <c r="D413" s="4">
        <v>22.14</v>
      </c>
      <c r="E413" s="4">
        <v>23.05</v>
      </c>
      <c r="F413" s="4">
        <v>22.35</v>
      </c>
      <c r="G413" s="7">
        <v>2878600</v>
      </c>
    </row>
    <row r="414" spans="1:7" ht="17">
      <c r="A414" s="5">
        <v>44235</v>
      </c>
      <c r="B414" s="4">
        <v>23.34</v>
      </c>
      <c r="C414" s="4">
        <v>23.86</v>
      </c>
      <c r="D414" s="4">
        <v>23.02</v>
      </c>
      <c r="E414" s="4">
        <v>23.35</v>
      </c>
      <c r="F414" s="4">
        <v>22.64</v>
      </c>
      <c r="G414" s="7">
        <v>2398700</v>
      </c>
    </row>
    <row r="415" spans="1:7" ht="17">
      <c r="A415" s="5">
        <v>44236</v>
      </c>
      <c r="B415" s="4">
        <v>23.51</v>
      </c>
      <c r="C415" s="4">
        <v>23.67</v>
      </c>
      <c r="D415" s="4">
        <v>23.21</v>
      </c>
      <c r="E415" s="4">
        <v>23.47</v>
      </c>
      <c r="F415" s="4">
        <v>22.75</v>
      </c>
      <c r="G415" s="7">
        <v>2662600</v>
      </c>
    </row>
    <row r="416" spans="1:7" ht="17">
      <c r="A416" s="5">
        <v>44237</v>
      </c>
      <c r="B416" s="4">
        <v>23.89</v>
      </c>
      <c r="C416" s="4">
        <v>24.33</v>
      </c>
      <c r="D416" s="4">
        <v>23.66</v>
      </c>
      <c r="E416" s="4">
        <v>24.3</v>
      </c>
      <c r="F416" s="4">
        <v>23.56</v>
      </c>
      <c r="G416" s="7">
        <v>2825100</v>
      </c>
    </row>
    <row r="417" spans="1:7" ht="17">
      <c r="A417" s="5">
        <v>44238</v>
      </c>
      <c r="B417" s="4">
        <v>24.39</v>
      </c>
      <c r="C417" s="4">
        <v>24.67</v>
      </c>
      <c r="D417" s="4">
        <v>23.68</v>
      </c>
      <c r="E417" s="4">
        <v>23.94</v>
      </c>
      <c r="F417" s="4">
        <v>23.21</v>
      </c>
      <c r="G417" s="7">
        <v>2777400</v>
      </c>
    </row>
    <row r="418" spans="1:7" ht="17">
      <c r="A418" s="5">
        <v>44239</v>
      </c>
      <c r="B418" s="4">
        <v>23.86</v>
      </c>
      <c r="C418" s="4">
        <v>24.26</v>
      </c>
      <c r="D418" s="4">
        <v>23.67</v>
      </c>
      <c r="E418" s="4">
        <v>23.99</v>
      </c>
      <c r="F418" s="4">
        <v>23.26</v>
      </c>
      <c r="G418" s="7">
        <v>1344600</v>
      </c>
    </row>
    <row r="419" spans="1:7" ht="17">
      <c r="A419" s="5">
        <v>44243</v>
      </c>
      <c r="B419" s="4">
        <v>23.42</v>
      </c>
      <c r="C419" s="4">
        <v>23.61</v>
      </c>
      <c r="D419" s="4">
        <v>22.81</v>
      </c>
      <c r="E419" s="4">
        <v>22.86</v>
      </c>
      <c r="F419" s="4">
        <v>22.16</v>
      </c>
      <c r="G419" s="7">
        <v>2736800</v>
      </c>
    </row>
    <row r="420" spans="1:7" ht="17">
      <c r="A420" s="5">
        <v>44244</v>
      </c>
      <c r="B420" s="4">
        <v>21.48</v>
      </c>
      <c r="C420" s="4">
        <v>21.72</v>
      </c>
      <c r="D420" s="4">
        <v>21.23</v>
      </c>
      <c r="E420" s="4">
        <v>21.51</v>
      </c>
      <c r="F420" s="4">
        <v>20.85</v>
      </c>
      <c r="G420" s="7">
        <v>4404200</v>
      </c>
    </row>
    <row r="421" spans="1:7" ht="17">
      <c r="A421" s="5">
        <v>44245</v>
      </c>
      <c r="B421" s="4">
        <v>20.79</v>
      </c>
      <c r="C421" s="4">
        <v>21.16</v>
      </c>
      <c r="D421" s="4">
        <v>20.61</v>
      </c>
      <c r="E421" s="4">
        <v>20.79</v>
      </c>
      <c r="F421" s="4">
        <v>20.149999999999999</v>
      </c>
      <c r="G421" s="7">
        <v>3764400</v>
      </c>
    </row>
    <row r="422" spans="1:7" ht="17">
      <c r="A422" s="5">
        <v>44246</v>
      </c>
      <c r="B422" s="4">
        <v>20.93</v>
      </c>
      <c r="C422" s="4">
        <v>21.06</v>
      </c>
      <c r="D422" s="4">
        <v>20.73</v>
      </c>
      <c r="E422" s="4">
        <v>20.83</v>
      </c>
      <c r="F422" s="4">
        <v>20.190000000000001</v>
      </c>
      <c r="G422" s="7">
        <v>3779200</v>
      </c>
    </row>
    <row r="423" spans="1:7" ht="17">
      <c r="A423" s="5">
        <v>44249</v>
      </c>
      <c r="B423" s="4">
        <v>20.65</v>
      </c>
      <c r="C423" s="4">
        <v>21.19</v>
      </c>
      <c r="D423" s="4">
        <v>20.63</v>
      </c>
      <c r="E423" s="4">
        <v>21.16</v>
      </c>
      <c r="F423" s="4">
        <v>20.51</v>
      </c>
      <c r="G423" s="7">
        <v>3754300</v>
      </c>
    </row>
    <row r="424" spans="1:7" ht="17">
      <c r="A424" s="5">
        <v>44250</v>
      </c>
      <c r="B424" s="4">
        <v>20.86</v>
      </c>
      <c r="C424" s="4">
        <v>21.24</v>
      </c>
      <c r="D424" s="4">
        <v>20.21</v>
      </c>
      <c r="E424" s="4">
        <v>20.96</v>
      </c>
      <c r="F424" s="4">
        <v>20.32</v>
      </c>
      <c r="G424" s="7">
        <v>3141700</v>
      </c>
    </row>
    <row r="425" spans="1:7" ht="17">
      <c r="A425" s="5">
        <v>44251</v>
      </c>
      <c r="B425" s="4">
        <v>20.46</v>
      </c>
      <c r="C425" s="4">
        <v>21.25</v>
      </c>
      <c r="D425" s="4">
        <v>20.21</v>
      </c>
      <c r="E425" s="4">
        <v>21.25</v>
      </c>
      <c r="F425" s="4">
        <v>20.6</v>
      </c>
      <c r="G425" s="7">
        <v>2667800</v>
      </c>
    </row>
    <row r="426" spans="1:7" ht="17">
      <c r="A426" s="5">
        <v>44252</v>
      </c>
      <c r="B426" s="4">
        <v>20.75</v>
      </c>
      <c r="C426" s="4">
        <v>21.21</v>
      </c>
      <c r="D426" s="4">
        <v>20.56</v>
      </c>
      <c r="E426" s="4">
        <v>20.66</v>
      </c>
      <c r="F426" s="4">
        <v>20.03</v>
      </c>
      <c r="G426" s="7">
        <v>3504800</v>
      </c>
    </row>
    <row r="427" spans="1:7" ht="17">
      <c r="A427" s="5">
        <v>44253</v>
      </c>
      <c r="B427" s="4">
        <v>20.5</v>
      </c>
      <c r="C427" s="4">
        <v>20.63</v>
      </c>
      <c r="D427" s="4">
        <v>19.93</v>
      </c>
      <c r="E427" s="4">
        <v>19.96</v>
      </c>
      <c r="F427" s="4">
        <v>19.350000000000001</v>
      </c>
      <c r="G427" s="7">
        <v>3300800</v>
      </c>
    </row>
    <row r="428" spans="1:7" ht="17">
      <c r="A428" s="5">
        <v>44256</v>
      </c>
      <c r="B428" s="4">
        <v>20.23</v>
      </c>
      <c r="C428" s="4">
        <v>20.39</v>
      </c>
      <c r="D428" s="4">
        <v>19.75</v>
      </c>
      <c r="E428" s="4">
        <v>19.87</v>
      </c>
      <c r="F428" s="4">
        <v>19.260000000000002</v>
      </c>
      <c r="G428" s="7">
        <v>2913700</v>
      </c>
    </row>
    <row r="429" spans="1:7" ht="17">
      <c r="A429" s="5">
        <v>44257</v>
      </c>
      <c r="B429" s="4">
        <v>19.91</v>
      </c>
      <c r="C429" s="4">
        <v>20.73</v>
      </c>
      <c r="D429" s="4">
        <v>19.82</v>
      </c>
      <c r="E429" s="4">
        <v>20.6</v>
      </c>
      <c r="F429" s="4">
        <v>19.97</v>
      </c>
      <c r="G429" s="7">
        <v>4347300</v>
      </c>
    </row>
    <row r="430" spans="1:7" ht="17">
      <c r="A430" s="5">
        <v>44258</v>
      </c>
      <c r="B430" s="4">
        <v>20.11</v>
      </c>
      <c r="C430" s="4">
        <v>20.29</v>
      </c>
      <c r="D430" s="4">
        <v>19.55</v>
      </c>
      <c r="E430" s="4">
        <v>20.14</v>
      </c>
      <c r="F430" s="4">
        <v>19.52</v>
      </c>
      <c r="G430" s="7">
        <v>3420300</v>
      </c>
    </row>
    <row r="431" spans="1:7" ht="17">
      <c r="A431" s="5">
        <v>44259</v>
      </c>
      <c r="B431" s="4">
        <v>20.170000000000002</v>
      </c>
      <c r="C431" s="4">
        <v>21.23</v>
      </c>
      <c r="D431" s="4">
        <v>20.079999999999998</v>
      </c>
      <c r="E431" s="4">
        <v>20.85</v>
      </c>
      <c r="F431" s="4">
        <v>20.21</v>
      </c>
      <c r="G431" s="7">
        <v>5164400</v>
      </c>
    </row>
    <row r="432" spans="1:7" ht="17">
      <c r="A432" s="5">
        <v>44260</v>
      </c>
      <c r="B432" s="4">
        <v>20.82</v>
      </c>
      <c r="C432" s="4">
        <v>21.67</v>
      </c>
      <c r="D432" s="4">
        <v>20.64</v>
      </c>
      <c r="E432" s="4">
        <v>21.61</v>
      </c>
      <c r="F432" s="4">
        <v>20.95</v>
      </c>
      <c r="G432" s="7">
        <v>3244700</v>
      </c>
    </row>
    <row r="433" spans="1:7" ht="17">
      <c r="A433" s="5">
        <v>44263</v>
      </c>
      <c r="B433" s="4">
        <v>21.68</v>
      </c>
      <c r="C433" s="4">
        <v>22.19</v>
      </c>
      <c r="D433" s="4">
        <v>21.5</v>
      </c>
      <c r="E433" s="4">
        <v>21.98</v>
      </c>
      <c r="F433" s="4">
        <v>21.31</v>
      </c>
      <c r="G433" s="7">
        <v>3608800</v>
      </c>
    </row>
    <row r="434" spans="1:7" ht="17">
      <c r="A434" s="5">
        <v>44264</v>
      </c>
      <c r="B434" s="4">
        <v>22.5</v>
      </c>
      <c r="C434" s="4">
        <v>22.91</v>
      </c>
      <c r="D434" s="4">
        <v>22.12</v>
      </c>
      <c r="E434" s="4">
        <v>22.36</v>
      </c>
      <c r="F434" s="4">
        <v>21.68</v>
      </c>
      <c r="G434" s="7">
        <v>3445500</v>
      </c>
    </row>
    <row r="435" spans="1:7" ht="17">
      <c r="A435" s="5">
        <v>44265</v>
      </c>
      <c r="B435" s="4">
        <v>22.86</v>
      </c>
      <c r="C435" s="4">
        <v>22.87</v>
      </c>
      <c r="D435" s="4">
        <v>22.51</v>
      </c>
      <c r="E435" s="4">
        <v>22.53</v>
      </c>
      <c r="F435" s="4">
        <v>21.84</v>
      </c>
      <c r="G435" s="7">
        <v>2768200</v>
      </c>
    </row>
    <row r="436" spans="1:7" ht="17">
      <c r="A436" s="5">
        <v>44266</v>
      </c>
      <c r="B436" s="4">
        <v>22.87</v>
      </c>
      <c r="C436" s="4">
        <v>23.1</v>
      </c>
      <c r="D436" s="4">
        <v>22.34</v>
      </c>
      <c r="E436" s="4">
        <v>22.81</v>
      </c>
      <c r="F436" s="4">
        <v>22.59</v>
      </c>
      <c r="G436" s="7">
        <v>2995100</v>
      </c>
    </row>
    <row r="437" spans="1:7" ht="17">
      <c r="A437" s="5">
        <v>44266</v>
      </c>
      <c r="B437" s="8" t="s">
        <v>27</v>
      </c>
    </row>
    <row r="438" spans="1:7" ht="17">
      <c r="A438" s="5">
        <v>44267</v>
      </c>
      <c r="B438" s="4">
        <v>22.33</v>
      </c>
      <c r="C438" s="4">
        <v>22.66</v>
      </c>
      <c r="D438" s="4">
        <v>22.24</v>
      </c>
      <c r="E438" s="4">
        <v>22.56</v>
      </c>
      <c r="F438" s="4">
        <v>22.35</v>
      </c>
      <c r="G438" s="7">
        <v>1842700</v>
      </c>
    </row>
    <row r="439" spans="1:7" ht="17">
      <c r="A439" s="5">
        <v>44270</v>
      </c>
      <c r="B439" s="4">
        <v>22.65</v>
      </c>
      <c r="C439" s="4">
        <v>23.01</v>
      </c>
      <c r="D439" s="4">
        <v>22.59</v>
      </c>
      <c r="E439" s="4">
        <v>22.91</v>
      </c>
      <c r="F439" s="4">
        <v>22.69</v>
      </c>
      <c r="G439" s="7">
        <v>3730900</v>
      </c>
    </row>
    <row r="440" spans="1:7" ht="17">
      <c r="A440" s="5">
        <v>44271</v>
      </c>
      <c r="B440" s="4">
        <v>23.1</v>
      </c>
      <c r="C440" s="4">
        <v>23.1</v>
      </c>
      <c r="D440" s="4">
        <v>22.47</v>
      </c>
      <c r="E440" s="4">
        <v>22.58</v>
      </c>
      <c r="F440" s="4">
        <v>22.37</v>
      </c>
      <c r="G440" s="7">
        <v>3124600</v>
      </c>
    </row>
    <row r="441" spans="1:7" ht="17">
      <c r="A441" s="5">
        <v>44272</v>
      </c>
      <c r="B441" s="4">
        <v>22.17</v>
      </c>
      <c r="C441" s="4">
        <v>22.52</v>
      </c>
      <c r="D441" s="4">
        <v>21.7</v>
      </c>
      <c r="E441" s="4">
        <v>22.4</v>
      </c>
      <c r="F441" s="4">
        <v>22.19</v>
      </c>
      <c r="G441" s="7">
        <v>6309000</v>
      </c>
    </row>
    <row r="442" spans="1:7" ht="17">
      <c r="A442" s="5">
        <v>44273</v>
      </c>
      <c r="B442" s="4">
        <v>21.93</v>
      </c>
      <c r="C442" s="4">
        <v>22.09</v>
      </c>
      <c r="D442" s="4">
        <v>21.66</v>
      </c>
      <c r="E442" s="4">
        <v>21.85</v>
      </c>
      <c r="F442" s="4">
        <v>21.64</v>
      </c>
      <c r="G442" s="7">
        <v>4352900</v>
      </c>
    </row>
    <row r="443" spans="1:7" ht="17">
      <c r="A443" s="5">
        <v>44274</v>
      </c>
      <c r="B443" s="4">
        <v>21.82</v>
      </c>
      <c r="C443" s="4">
        <v>22.13</v>
      </c>
      <c r="D443" s="4">
        <v>21.7</v>
      </c>
      <c r="E443" s="4">
        <v>21.96</v>
      </c>
      <c r="F443" s="4">
        <v>21.75</v>
      </c>
      <c r="G443" s="7">
        <v>5744000</v>
      </c>
    </row>
    <row r="444" spans="1:7" ht="17">
      <c r="A444" s="5">
        <v>44277</v>
      </c>
      <c r="B444" s="4">
        <v>21.94</v>
      </c>
      <c r="C444" s="4">
        <v>22.28</v>
      </c>
      <c r="D444" s="4">
        <v>21.44</v>
      </c>
      <c r="E444" s="4">
        <v>21.51</v>
      </c>
      <c r="F444" s="4">
        <v>21.31</v>
      </c>
      <c r="G444" s="7">
        <v>3305600</v>
      </c>
    </row>
    <row r="445" spans="1:7" ht="17">
      <c r="A445" s="5">
        <v>44278</v>
      </c>
      <c r="B445" s="4">
        <v>21.23</v>
      </c>
      <c r="C445" s="4">
        <v>21.28</v>
      </c>
      <c r="D445" s="4">
        <v>20.49</v>
      </c>
      <c r="E445" s="4">
        <v>20.89</v>
      </c>
      <c r="F445" s="4">
        <v>20.69</v>
      </c>
      <c r="G445" s="7">
        <v>2702800</v>
      </c>
    </row>
    <row r="446" spans="1:7" ht="17">
      <c r="A446" s="5">
        <v>44279</v>
      </c>
      <c r="B446" s="4">
        <v>20.27</v>
      </c>
      <c r="C446" s="4">
        <v>20.47</v>
      </c>
      <c r="D446" s="4">
        <v>20.05</v>
      </c>
      <c r="E446" s="4">
        <v>20.13</v>
      </c>
      <c r="F446" s="4">
        <v>19.940000000000001</v>
      </c>
      <c r="G446" s="7">
        <v>2855100</v>
      </c>
    </row>
    <row r="447" spans="1:7" ht="17">
      <c r="A447" s="5">
        <v>44280</v>
      </c>
      <c r="B447" s="4">
        <v>19.82</v>
      </c>
      <c r="C447" s="4">
        <v>20.07</v>
      </c>
      <c r="D447" s="4">
        <v>19.64</v>
      </c>
      <c r="E447" s="4">
        <v>19.86</v>
      </c>
      <c r="F447" s="4">
        <v>19.670000000000002</v>
      </c>
      <c r="G447" s="7">
        <v>3648200</v>
      </c>
    </row>
    <row r="448" spans="1:7" ht="17">
      <c r="A448" s="5">
        <v>44281</v>
      </c>
      <c r="B448" s="4">
        <v>19.899999999999999</v>
      </c>
      <c r="C448" s="4">
        <v>21.19</v>
      </c>
      <c r="D448" s="4">
        <v>19.899999999999999</v>
      </c>
      <c r="E448" s="4">
        <v>21.03</v>
      </c>
      <c r="F448" s="4">
        <v>20.83</v>
      </c>
      <c r="G448" s="7">
        <v>5024200</v>
      </c>
    </row>
    <row r="449" spans="1:7" ht="17">
      <c r="A449" s="5">
        <v>44284</v>
      </c>
      <c r="B449" s="4">
        <v>20.9</v>
      </c>
      <c r="C449" s="4">
        <v>22.37</v>
      </c>
      <c r="D449" s="4">
        <v>20.83</v>
      </c>
      <c r="E449" s="4">
        <v>22.29</v>
      </c>
      <c r="F449" s="4">
        <v>22.08</v>
      </c>
      <c r="G449" s="7">
        <v>6353000</v>
      </c>
    </row>
    <row r="450" spans="1:7" ht="17">
      <c r="A450" s="5">
        <v>44285</v>
      </c>
      <c r="B450" s="4">
        <v>21.6</v>
      </c>
      <c r="C450" s="4">
        <v>21.89</v>
      </c>
      <c r="D450" s="4">
        <v>21.44</v>
      </c>
      <c r="E450" s="4">
        <v>21.64</v>
      </c>
      <c r="F450" s="4">
        <v>21.44</v>
      </c>
      <c r="G450" s="7">
        <v>5435000</v>
      </c>
    </row>
    <row r="451" spans="1:7" ht="17">
      <c r="A451" s="5">
        <v>44286</v>
      </c>
      <c r="B451" s="4">
        <v>21.65</v>
      </c>
      <c r="C451" s="4">
        <v>22.15</v>
      </c>
      <c r="D451" s="4">
        <v>21.5</v>
      </c>
      <c r="E451" s="4">
        <v>21.97</v>
      </c>
      <c r="F451" s="4">
        <v>21.76</v>
      </c>
      <c r="G451" s="7">
        <v>3276700</v>
      </c>
    </row>
    <row r="452" spans="1:7" ht="17">
      <c r="A452" s="5">
        <v>44287</v>
      </c>
      <c r="B452" s="4">
        <v>22.6</v>
      </c>
      <c r="C452" s="4">
        <v>23.08</v>
      </c>
      <c r="D452" s="4">
        <v>22.37</v>
      </c>
      <c r="E452" s="4">
        <v>22.98</v>
      </c>
      <c r="F452" s="4">
        <v>22.76</v>
      </c>
      <c r="G452" s="7">
        <v>4139000</v>
      </c>
    </row>
    <row r="453" spans="1:7" ht="17">
      <c r="A453" s="5">
        <v>44291</v>
      </c>
      <c r="B453" s="4">
        <v>23.1</v>
      </c>
      <c r="C453" s="4">
        <v>23.11</v>
      </c>
      <c r="D453" s="4">
        <v>22.68</v>
      </c>
      <c r="E453" s="4">
        <v>22.95</v>
      </c>
      <c r="F453" s="4">
        <v>22.73</v>
      </c>
      <c r="G453" s="7">
        <v>1835000</v>
      </c>
    </row>
    <row r="454" spans="1:7" ht="17">
      <c r="A454" s="5">
        <v>44292</v>
      </c>
      <c r="B454" s="4">
        <v>23.26</v>
      </c>
      <c r="C454" s="4">
        <v>23.45</v>
      </c>
      <c r="D454" s="4">
        <v>22.41</v>
      </c>
      <c r="E454" s="4">
        <v>22.7</v>
      </c>
      <c r="F454" s="4">
        <v>22.49</v>
      </c>
      <c r="G454" s="7">
        <v>4031200</v>
      </c>
    </row>
    <row r="455" spans="1:7" ht="17">
      <c r="A455" s="5">
        <v>44293</v>
      </c>
      <c r="B455" s="4">
        <v>22.74</v>
      </c>
      <c r="C455" s="4">
        <v>22.81</v>
      </c>
      <c r="D455" s="4">
        <v>21.77</v>
      </c>
      <c r="E455" s="4">
        <v>22</v>
      </c>
      <c r="F455" s="4">
        <v>21.79</v>
      </c>
      <c r="G455" s="7">
        <v>7450200</v>
      </c>
    </row>
    <row r="456" spans="1:7" ht="17">
      <c r="A456" s="5">
        <v>44294</v>
      </c>
      <c r="B456" s="4">
        <v>22.31</v>
      </c>
      <c r="C456" s="4">
        <v>22.51</v>
      </c>
      <c r="D456" s="4">
        <v>22.09</v>
      </c>
      <c r="E456" s="4">
        <v>22.24</v>
      </c>
      <c r="F456" s="4">
        <v>22.03</v>
      </c>
      <c r="G456" s="7">
        <v>2826500</v>
      </c>
    </row>
    <row r="457" spans="1:7" ht="17">
      <c r="A457" s="5">
        <v>44295</v>
      </c>
      <c r="B457" s="4">
        <v>21.71</v>
      </c>
      <c r="C457" s="4">
        <v>22.34</v>
      </c>
      <c r="D457" s="4">
        <v>21.6</v>
      </c>
      <c r="E457" s="4">
        <v>22.06</v>
      </c>
      <c r="F457" s="4">
        <v>21.85</v>
      </c>
      <c r="G457" s="7">
        <v>2703100</v>
      </c>
    </row>
    <row r="458" spans="1:7" ht="17">
      <c r="A458" s="5">
        <v>44298</v>
      </c>
      <c r="B458" s="4">
        <v>21.91</v>
      </c>
      <c r="C458" s="4">
        <v>22</v>
      </c>
      <c r="D458" s="4">
        <v>21.11</v>
      </c>
      <c r="E458" s="4">
        <v>21.25</v>
      </c>
      <c r="F458" s="4">
        <v>21.05</v>
      </c>
      <c r="G458" s="7">
        <v>3160400</v>
      </c>
    </row>
    <row r="459" spans="1:7" ht="17">
      <c r="A459" s="5">
        <v>44299</v>
      </c>
      <c r="B459" s="4">
        <v>21.21</v>
      </c>
      <c r="C459" s="4">
        <v>21.66</v>
      </c>
      <c r="D459" s="4">
        <v>21.21</v>
      </c>
      <c r="E459" s="4">
        <v>21.31</v>
      </c>
      <c r="F459" s="4">
        <v>21.11</v>
      </c>
      <c r="G459" s="7">
        <v>3046200</v>
      </c>
    </row>
    <row r="460" spans="1:7" ht="17">
      <c r="A460" s="5">
        <v>44300</v>
      </c>
      <c r="B460" s="4">
        <v>21.23</v>
      </c>
      <c r="C460" s="4">
        <v>21.38</v>
      </c>
      <c r="D460" s="4">
        <v>20.91</v>
      </c>
      <c r="E460" s="4">
        <v>21.15</v>
      </c>
      <c r="F460" s="4">
        <v>20.95</v>
      </c>
      <c r="G460" s="7">
        <v>2837100</v>
      </c>
    </row>
    <row r="461" spans="1:7" ht="17">
      <c r="A461" s="5">
        <v>44301</v>
      </c>
      <c r="B461" s="4">
        <v>21.55</v>
      </c>
      <c r="C461" s="4">
        <v>22.29</v>
      </c>
      <c r="D461" s="4">
        <v>21.51</v>
      </c>
      <c r="E461" s="4">
        <v>22.01</v>
      </c>
      <c r="F461" s="4">
        <v>21.8</v>
      </c>
      <c r="G461" s="7">
        <v>3870300</v>
      </c>
    </row>
    <row r="462" spans="1:7" ht="17">
      <c r="A462" s="5">
        <v>44302</v>
      </c>
      <c r="B462" s="4">
        <v>22.24</v>
      </c>
      <c r="C462" s="4">
        <v>22.51</v>
      </c>
      <c r="D462" s="4">
        <v>22.06</v>
      </c>
      <c r="E462" s="4">
        <v>22.44</v>
      </c>
      <c r="F462" s="4">
        <v>22.23</v>
      </c>
      <c r="G462" s="7">
        <v>2820000</v>
      </c>
    </row>
    <row r="463" spans="1:7" ht="17">
      <c r="A463" s="5">
        <v>44305</v>
      </c>
      <c r="B463" s="4">
        <v>22.24</v>
      </c>
      <c r="C463" s="4">
        <v>22.41</v>
      </c>
      <c r="D463" s="4">
        <v>21.69</v>
      </c>
      <c r="E463" s="4">
        <v>22.04</v>
      </c>
      <c r="F463" s="4">
        <v>21.83</v>
      </c>
      <c r="G463" s="7">
        <v>2978900</v>
      </c>
    </row>
    <row r="464" spans="1:7" ht="17">
      <c r="A464" s="5">
        <v>44306</v>
      </c>
      <c r="B464" s="4">
        <v>21.9</v>
      </c>
      <c r="C464" s="4">
        <v>22.33</v>
      </c>
      <c r="D464" s="4">
        <v>21.73</v>
      </c>
      <c r="E464" s="4">
        <v>22.1</v>
      </c>
      <c r="F464" s="4">
        <v>21.89</v>
      </c>
      <c r="G464" s="7">
        <v>2579100</v>
      </c>
    </row>
    <row r="465" spans="1:7" ht="17">
      <c r="A465" s="5">
        <v>44307</v>
      </c>
      <c r="B465" s="4">
        <v>22.15</v>
      </c>
      <c r="C465" s="4">
        <v>22.47</v>
      </c>
      <c r="D465" s="4">
        <v>21.94</v>
      </c>
      <c r="E465" s="4">
        <v>22.32</v>
      </c>
      <c r="F465" s="4">
        <v>22.11</v>
      </c>
      <c r="G465" s="7">
        <v>3539600</v>
      </c>
    </row>
    <row r="466" spans="1:7" ht="17">
      <c r="A466" s="5">
        <v>44308</v>
      </c>
      <c r="B466" s="4">
        <v>22.12</v>
      </c>
      <c r="C466" s="4">
        <v>22.14</v>
      </c>
      <c r="D466" s="4">
        <v>21.47</v>
      </c>
      <c r="E466" s="4">
        <v>21.65</v>
      </c>
      <c r="F466" s="4">
        <v>21.45</v>
      </c>
      <c r="G466" s="7">
        <v>3244500</v>
      </c>
    </row>
    <row r="467" spans="1:7" ht="17">
      <c r="A467" s="5">
        <v>44309</v>
      </c>
      <c r="B467" s="4">
        <v>21.89</v>
      </c>
      <c r="C467" s="4">
        <v>22.16</v>
      </c>
      <c r="D467" s="4">
        <v>21.49</v>
      </c>
      <c r="E467" s="4">
        <v>21.5</v>
      </c>
      <c r="F467" s="4">
        <v>21.3</v>
      </c>
      <c r="G467" s="7">
        <v>2200400</v>
      </c>
    </row>
    <row r="468" spans="1:7" ht="17">
      <c r="A468" s="5">
        <v>44312</v>
      </c>
      <c r="B468" s="4">
        <v>21.53</v>
      </c>
      <c r="C468" s="4">
        <v>21.64</v>
      </c>
      <c r="D468" s="4">
        <v>21.28</v>
      </c>
      <c r="E468" s="4">
        <v>21.45</v>
      </c>
      <c r="F468" s="4">
        <v>21.25</v>
      </c>
      <c r="G468" s="7">
        <v>2878000</v>
      </c>
    </row>
    <row r="469" spans="1:7" ht="17">
      <c r="A469" s="5">
        <v>44313</v>
      </c>
      <c r="B469" s="4">
        <v>21.51</v>
      </c>
      <c r="C469" s="4">
        <v>21.55</v>
      </c>
      <c r="D469" s="4">
        <v>20.92</v>
      </c>
      <c r="E469" s="4">
        <v>20.92</v>
      </c>
      <c r="F469" s="4">
        <v>20.72</v>
      </c>
      <c r="G469" s="7">
        <v>1835100</v>
      </c>
    </row>
    <row r="470" spans="1:7" ht="17">
      <c r="A470" s="5">
        <v>44314</v>
      </c>
      <c r="B470" s="4">
        <v>20.51</v>
      </c>
      <c r="C470" s="4">
        <v>21.08</v>
      </c>
      <c r="D470" s="4">
        <v>20.46</v>
      </c>
      <c r="E470" s="4">
        <v>20.91</v>
      </c>
      <c r="F470" s="4">
        <v>20.71</v>
      </c>
      <c r="G470" s="7">
        <v>2409700</v>
      </c>
    </row>
    <row r="471" spans="1:7" ht="17">
      <c r="A471" s="5">
        <v>44315</v>
      </c>
      <c r="B471" s="4">
        <v>20.6</v>
      </c>
      <c r="C471" s="4">
        <v>20.7</v>
      </c>
      <c r="D471" s="4">
        <v>20.309999999999999</v>
      </c>
      <c r="E471" s="4">
        <v>20.64</v>
      </c>
      <c r="F471" s="4">
        <v>20.45</v>
      </c>
      <c r="G471" s="7">
        <v>2603900</v>
      </c>
    </row>
    <row r="472" spans="1:7" ht="17">
      <c r="A472" s="5">
        <v>44316</v>
      </c>
      <c r="B472" s="4">
        <v>20.5</v>
      </c>
      <c r="C472" s="4">
        <v>20.84</v>
      </c>
      <c r="D472" s="4">
        <v>20.46</v>
      </c>
      <c r="E472" s="4">
        <v>20.58</v>
      </c>
      <c r="F472" s="4">
        <v>20.39</v>
      </c>
      <c r="G472" s="7">
        <v>2256900</v>
      </c>
    </row>
    <row r="473" spans="1:7" ht="17">
      <c r="A473" s="5">
        <v>44319</v>
      </c>
      <c r="B473" s="4">
        <v>21.09</v>
      </c>
      <c r="C473" s="4">
        <v>21.9</v>
      </c>
      <c r="D473" s="4">
        <v>21</v>
      </c>
      <c r="E473" s="4">
        <v>21.79</v>
      </c>
      <c r="F473" s="4">
        <v>21.58</v>
      </c>
      <c r="G473" s="7">
        <v>3465400</v>
      </c>
    </row>
    <row r="474" spans="1:7" ht="17">
      <c r="A474" s="5">
        <v>44320</v>
      </c>
      <c r="B474" s="4">
        <v>21.65</v>
      </c>
      <c r="C474" s="4">
        <v>21.97</v>
      </c>
      <c r="D474" s="4">
        <v>21.07</v>
      </c>
      <c r="E474" s="4">
        <v>21.34</v>
      </c>
      <c r="F474" s="4">
        <v>21.14</v>
      </c>
      <c r="G474" s="7">
        <v>2890600</v>
      </c>
    </row>
    <row r="475" spans="1:7" ht="17">
      <c r="A475" s="5">
        <v>44321</v>
      </c>
      <c r="B475" s="4">
        <v>21.52</v>
      </c>
      <c r="C475" s="4">
        <v>21.63</v>
      </c>
      <c r="D475" s="4">
        <v>21.27</v>
      </c>
      <c r="E475" s="4">
        <v>21.53</v>
      </c>
      <c r="F475" s="4">
        <v>21.33</v>
      </c>
      <c r="G475" s="7">
        <v>1518500</v>
      </c>
    </row>
    <row r="476" spans="1:7" ht="17">
      <c r="A476" s="5">
        <v>44322</v>
      </c>
      <c r="B476" s="4">
        <v>21.8</v>
      </c>
      <c r="C476" s="4">
        <v>22.6</v>
      </c>
      <c r="D476" s="4">
        <v>21.72</v>
      </c>
      <c r="E476" s="4">
        <v>22.4</v>
      </c>
      <c r="F476" s="4">
        <v>22.19</v>
      </c>
      <c r="G476" s="7">
        <v>4043000</v>
      </c>
    </row>
    <row r="477" spans="1:7" ht="17">
      <c r="A477" s="5">
        <v>44323</v>
      </c>
      <c r="B477" s="4">
        <v>22.98</v>
      </c>
      <c r="C477" s="4">
        <v>23.3</v>
      </c>
      <c r="D477" s="4">
        <v>22.69</v>
      </c>
      <c r="E477" s="4">
        <v>23.1</v>
      </c>
      <c r="F477" s="4">
        <v>22.88</v>
      </c>
      <c r="G477" s="7">
        <v>3553100</v>
      </c>
    </row>
    <row r="478" spans="1:7" ht="17">
      <c r="A478" s="5">
        <v>44326</v>
      </c>
      <c r="B478" s="4">
        <v>23.13</v>
      </c>
      <c r="C478" s="4">
        <v>23.29</v>
      </c>
      <c r="D478" s="4">
        <v>22.58</v>
      </c>
      <c r="E478" s="4">
        <v>22.63</v>
      </c>
      <c r="F478" s="4">
        <v>22.42</v>
      </c>
      <c r="G478" s="7">
        <v>4127000</v>
      </c>
    </row>
    <row r="479" spans="1:7" ht="17">
      <c r="A479" s="5">
        <v>44327</v>
      </c>
      <c r="B479" s="4">
        <v>22.12</v>
      </c>
      <c r="C479" s="4">
        <v>22.79</v>
      </c>
      <c r="D479" s="4">
        <v>21.97</v>
      </c>
      <c r="E479" s="4">
        <v>22.75</v>
      </c>
      <c r="F479" s="4">
        <v>22.54</v>
      </c>
      <c r="G479" s="7">
        <v>3632200</v>
      </c>
    </row>
    <row r="480" spans="1:7" ht="17">
      <c r="A480" s="5">
        <v>44328</v>
      </c>
      <c r="B480" s="4">
        <v>22.93</v>
      </c>
      <c r="C480" s="4">
        <v>23.23</v>
      </c>
      <c r="D480" s="4">
        <v>22.79</v>
      </c>
      <c r="E480" s="4">
        <v>22.93</v>
      </c>
      <c r="F480" s="4">
        <v>22.71</v>
      </c>
      <c r="G480" s="7">
        <v>3005400</v>
      </c>
    </row>
    <row r="481" spans="1:7" ht="17">
      <c r="A481" s="5">
        <v>44329</v>
      </c>
      <c r="B481" s="4">
        <v>22.77</v>
      </c>
      <c r="C481" s="4">
        <v>23.09</v>
      </c>
      <c r="D481" s="4">
        <v>22.51</v>
      </c>
      <c r="E481" s="4">
        <v>22.78</v>
      </c>
      <c r="F481" s="4">
        <v>22.57</v>
      </c>
      <c r="G481" s="7">
        <v>2283700</v>
      </c>
    </row>
    <row r="482" spans="1:7" ht="17">
      <c r="A482" s="5">
        <v>44330</v>
      </c>
      <c r="B482" s="4">
        <v>23.35</v>
      </c>
      <c r="C482" s="4">
        <v>23.81</v>
      </c>
      <c r="D482" s="4">
        <v>23.33</v>
      </c>
      <c r="E482" s="4">
        <v>23.71</v>
      </c>
      <c r="F482" s="4">
        <v>23.49</v>
      </c>
      <c r="G482" s="7">
        <v>2768200</v>
      </c>
    </row>
    <row r="483" spans="1:7" ht="17">
      <c r="A483" s="5">
        <v>44333</v>
      </c>
      <c r="B483" s="4">
        <v>24.25</v>
      </c>
      <c r="C483" s="4">
        <v>25.28</v>
      </c>
      <c r="D483" s="4">
        <v>24.18</v>
      </c>
      <c r="E483" s="4">
        <v>25.06</v>
      </c>
      <c r="F483" s="4">
        <v>24.82</v>
      </c>
      <c r="G483" s="7">
        <v>3809900</v>
      </c>
    </row>
    <row r="484" spans="1:7" ht="17">
      <c r="A484" s="5">
        <v>44334</v>
      </c>
      <c r="B484" s="4">
        <v>25.48</v>
      </c>
      <c r="C484" s="4">
        <v>25.74</v>
      </c>
      <c r="D484" s="4">
        <v>25.15</v>
      </c>
      <c r="E484" s="4">
        <v>25.51</v>
      </c>
      <c r="F484" s="4">
        <v>25.27</v>
      </c>
      <c r="G484" s="7">
        <v>3506200</v>
      </c>
    </row>
    <row r="485" spans="1:7" ht="17">
      <c r="A485" s="5">
        <v>44335</v>
      </c>
      <c r="B485" s="4">
        <v>26</v>
      </c>
      <c r="C485" s="4">
        <v>26.77</v>
      </c>
      <c r="D485" s="4">
        <v>25.47</v>
      </c>
      <c r="E485" s="4">
        <v>25.73</v>
      </c>
      <c r="F485" s="4">
        <v>25.49</v>
      </c>
      <c r="G485" s="7">
        <v>6349800</v>
      </c>
    </row>
    <row r="486" spans="1:7" ht="17">
      <c r="A486" s="5">
        <v>44336</v>
      </c>
      <c r="B486" s="4">
        <v>25.55</v>
      </c>
      <c r="C486" s="4">
        <v>25.96</v>
      </c>
      <c r="D486" s="4">
        <v>25.48</v>
      </c>
      <c r="E486" s="4">
        <v>25.56</v>
      </c>
      <c r="F486" s="4">
        <v>25.32</v>
      </c>
      <c r="G486" s="7">
        <v>2461900</v>
      </c>
    </row>
    <row r="487" spans="1:7" ht="17">
      <c r="A487" s="5">
        <v>44337</v>
      </c>
      <c r="B487" s="4">
        <v>25.68</v>
      </c>
      <c r="C487" s="4">
        <v>25.75</v>
      </c>
      <c r="D487" s="4">
        <v>25.14</v>
      </c>
      <c r="E487" s="4">
        <v>25.5</v>
      </c>
      <c r="F487" s="4">
        <v>25.26</v>
      </c>
      <c r="G487" s="7">
        <v>6041900</v>
      </c>
    </row>
    <row r="488" spans="1:7" ht="17">
      <c r="A488" s="5">
        <v>44340</v>
      </c>
      <c r="B488" s="4">
        <v>25.08</v>
      </c>
      <c r="C488" s="4">
        <v>25.31</v>
      </c>
      <c r="D488" s="4">
        <v>25.01</v>
      </c>
      <c r="E488" s="4">
        <v>25.09</v>
      </c>
      <c r="F488" s="4">
        <v>24.85</v>
      </c>
      <c r="G488" s="7">
        <v>2780300</v>
      </c>
    </row>
    <row r="489" spans="1:7" ht="17">
      <c r="A489" s="5">
        <v>44341</v>
      </c>
      <c r="B489" s="4">
        <v>25.07</v>
      </c>
      <c r="C489" s="4">
        <v>25.36</v>
      </c>
      <c r="D489" s="4">
        <v>24.78</v>
      </c>
      <c r="E489" s="4">
        <v>25.15</v>
      </c>
      <c r="F489" s="4">
        <v>24.91</v>
      </c>
      <c r="G489" s="7">
        <v>6010700</v>
      </c>
    </row>
    <row r="490" spans="1:7" ht="17">
      <c r="A490" s="5">
        <v>44342</v>
      </c>
      <c r="B490" s="4">
        <v>24.72</v>
      </c>
      <c r="C490" s="4">
        <v>24.9</v>
      </c>
      <c r="D490" s="4">
        <v>23.93</v>
      </c>
      <c r="E490" s="4">
        <v>24.17</v>
      </c>
      <c r="F490" s="4">
        <v>23.94</v>
      </c>
      <c r="G490" s="7">
        <v>6764400</v>
      </c>
    </row>
    <row r="491" spans="1:7" ht="17">
      <c r="A491" s="5">
        <v>44343</v>
      </c>
      <c r="B491" s="4">
        <v>24.06</v>
      </c>
      <c r="C491" s="4">
        <v>24.28</v>
      </c>
      <c r="D491" s="4">
        <v>23.82</v>
      </c>
      <c r="E491" s="4">
        <v>23.83</v>
      </c>
      <c r="F491" s="4">
        <v>23.61</v>
      </c>
      <c r="G491" s="7">
        <v>3162600</v>
      </c>
    </row>
    <row r="492" spans="1:7" ht="17">
      <c r="A492" s="5">
        <v>44344</v>
      </c>
      <c r="B492" s="4">
        <v>23.48</v>
      </c>
      <c r="C492" s="4">
        <v>23.96</v>
      </c>
      <c r="D492" s="4">
        <v>23.43</v>
      </c>
      <c r="E492" s="4">
        <v>23.77</v>
      </c>
      <c r="F492" s="4">
        <v>23.55</v>
      </c>
      <c r="G492" s="7">
        <v>2655600</v>
      </c>
    </row>
    <row r="493" spans="1:7" ht="17">
      <c r="A493" s="5">
        <v>44348</v>
      </c>
      <c r="B493" s="4">
        <v>24.31</v>
      </c>
      <c r="C493" s="4">
        <v>24.46</v>
      </c>
      <c r="D493" s="4">
        <v>23.74</v>
      </c>
      <c r="E493" s="4">
        <v>23.96</v>
      </c>
      <c r="F493" s="4">
        <v>23.73</v>
      </c>
      <c r="G493" s="7">
        <v>3767500</v>
      </c>
    </row>
    <row r="494" spans="1:7" ht="17">
      <c r="A494" s="5">
        <v>44349</v>
      </c>
      <c r="B494" s="4">
        <v>23.85</v>
      </c>
      <c r="C494" s="4">
        <v>23.92</v>
      </c>
      <c r="D494" s="4">
        <v>23.68</v>
      </c>
      <c r="E494" s="4">
        <v>23.83</v>
      </c>
      <c r="F494" s="4">
        <v>23.61</v>
      </c>
      <c r="G494" s="7">
        <v>4428300</v>
      </c>
    </row>
    <row r="495" spans="1:7" ht="17">
      <c r="A495" s="5">
        <v>44350</v>
      </c>
      <c r="B495" s="4">
        <v>23.02</v>
      </c>
      <c r="C495" s="4">
        <v>23.22</v>
      </c>
      <c r="D495" s="4">
        <v>22.57</v>
      </c>
      <c r="E495" s="4">
        <v>22.8</v>
      </c>
      <c r="F495" s="4">
        <v>22.59</v>
      </c>
      <c r="G495" s="7">
        <v>5024700</v>
      </c>
    </row>
    <row r="496" spans="1:7" ht="17">
      <c r="A496" s="5">
        <v>44351</v>
      </c>
      <c r="B496" s="4">
        <v>23.07</v>
      </c>
      <c r="C496" s="4">
        <v>23.18</v>
      </c>
      <c r="D496" s="4">
        <v>22.88</v>
      </c>
      <c r="E496" s="4">
        <v>23.01</v>
      </c>
      <c r="F496" s="4">
        <v>22.79</v>
      </c>
      <c r="G496" s="7">
        <v>2858900</v>
      </c>
    </row>
    <row r="497" spans="1:7" ht="17">
      <c r="A497" s="5">
        <v>44354</v>
      </c>
      <c r="B497" s="4">
        <v>22.58</v>
      </c>
      <c r="C497" s="4">
        <v>22.68</v>
      </c>
      <c r="D497" s="4">
        <v>22.4</v>
      </c>
      <c r="E497" s="4">
        <v>22.5</v>
      </c>
      <c r="F497" s="4">
        <v>22.29</v>
      </c>
      <c r="G497" s="7">
        <v>2056100</v>
      </c>
    </row>
    <row r="498" spans="1:7" ht="17">
      <c r="A498" s="5">
        <v>44355</v>
      </c>
      <c r="B498" s="4">
        <v>22.29</v>
      </c>
      <c r="C498" s="4">
        <v>22.34</v>
      </c>
      <c r="D498" s="4">
        <v>21.78</v>
      </c>
      <c r="E498" s="4">
        <v>21.81</v>
      </c>
      <c r="F498" s="4">
        <v>21.6</v>
      </c>
      <c r="G498" s="7">
        <v>2843400</v>
      </c>
    </row>
    <row r="499" spans="1:7" ht="17">
      <c r="A499" s="5">
        <v>44356</v>
      </c>
      <c r="B499" s="4">
        <v>21.77</v>
      </c>
      <c r="C499" s="4">
        <v>21.99</v>
      </c>
      <c r="D499" s="4">
        <v>21.62</v>
      </c>
      <c r="E499" s="4">
        <v>21.62</v>
      </c>
      <c r="F499" s="4">
        <v>21.42</v>
      </c>
      <c r="G499" s="7">
        <v>1694600</v>
      </c>
    </row>
    <row r="500" spans="1:7" ht="17">
      <c r="A500" s="5">
        <v>44357</v>
      </c>
      <c r="B500" s="4">
        <v>21.65</v>
      </c>
      <c r="C500" s="4">
        <v>22.33</v>
      </c>
      <c r="D500" s="4">
        <v>21.59</v>
      </c>
      <c r="E500" s="4">
        <v>22.27</v>
      </c>
      <c r="F500" s="4">
        <v>22.06</v>
      </c>
      <c r="G500" s="7">
        <v>2708200</v>
      </c>
    </row>
    <row r="501" spans="1:7" ht="17">
      <c r="A501" s="5">
        <v>44358</v>
      </c>
      <c r="B501" s="4">
        <v>21.95</v>
      </c>
      <c r="C501" s="4">
        <v>22.11</v>
      </c>
      <c r="D501" s="4">
        <v>21.43</v>
      </c>
      <c r="E501" s="4">
        <v>21.63</v>
      </c>
      <c r="F501" s="4">
        <v>21.43</v>
      </c>
      <c r="G501" s="7">
        <v>3089700</v>
      </c>
    </row>
    <row r="502" spans="1:7" ht="17">
      <c r="A502" s="5">
        <v>44361</v>
      </c>
      <c r="B502" s="4">
        <v>21</v>
      </c>
      <c r="C502" s="4">
        <v>21.39</v>
      </c>
      <c r="D502" s="4">
        <v>20.87</v>
      </c>
      <c r="E502" s="4">
        <v>21.12</v>
      </c>
      <c r="F502" s="4">
        <v>20.92</v>
      </c>
      <c r="G502" s="7">
        <v>3756000</v>
      </c>
    </row>
    <row r="503" spans="1:7" ht="17">
      <c r="A503" s="5">
        <v>44362</v>
      </c>
      <c r="B503" s="4">
        <v>21.18</v>
      </c>
      <c r="C503" s="4">
        <v>21.2</v>
      </c>
      <c r="D503" s="4">
        <v>20.32</v>
      </c>
      <c r="E503" s="4">
        <v>20.69</v>
      </c>
      <c r="F503" s="4">
        <v>20.49</v>
      </c>
      <c r="G503" s="7">
        <v>3023600</v>
      </c>
    </row>
    <row r="504" spans="1:7" ht="17">
      <c r="A504" s="5">
        <v>44363</v>
      </c>
      <c r="B504" s="4">
        <v>20.69</v>
      </c>
      <c r="C504" s="4">
        <v>20.86</v>
      </c>
      <c r="D504" s="4">
        <v>20.12</v>
      </c>
      <c r="E504" s="4">
        <v>20.32</v>
      </c>
      <c r="F504" s="4">
        <v>20.13</v>
      </c>
      <c r="G504" s="7">
        <v>3161100</v>
      </c>
    </row>
    <row r="505" spans="1:7" ht="17">
      <c r="A505" s="5">
        <v>44364</v>
      </c>
      <c r="B505" s="4">
        <v>19.82</v>
      </c>
      <c r="C505" s="4">
        <v>19.989999999999998</v>
      </c>
      <c r="D505" s="4">
        <v>19.29</v>
      </c>
      <c r="E505" s="4">
        <v>19.45</v>
      </c>
      <c r="F505" s="4">
        <v>19.27</v>
      </c>
      <c r="G505" s="7">
        <v>5435100</v>
      </c>
    </row>
    <row r="506" spans="1:7" ht="17">
      <c r="A506" s="5">
        <v>44365</v>
      </c>
      <c r="B506" s="4">
        <v>19.399999999999999</v>
      </c>
      <c r="C506" s="4">
        <v>19.5</v>
      </c>
      <c r="D506" s="4">
        <v>18.88</v>
      </c>
      <c r="E506" s="4">
        <v>18.89</v>
      </c>
      <c r="F506" s="4">
        <v>18.71</v>
      </c>
      <c r="G506" s="7">
        <v>4134300</v>
      </c>
    </row>
    <row r="507" spans="1:7" ht="17">
      <c r="A507" s="5">
        <v>44368</v>
      </c>
      <c r="B507" s="4">
        <v>19.13</v>
      </c>
      <c r="C507" s="4">
        <v>19.190000000000001</v>
      </c>
      <c r="D507" s="4">
        <v>18.86</v>
      </c>
      <c r="E507" s="4">
        <v>19.07</v>
      </c>
      <c r="F507" s="4">
        <v>18.89</v>
      </c>
      <c r="G507" s="7">
        <v>3711300</v>
      </c>
    </row>
    <row r="508" spans="1:7" ht="17">
      <c r="A508" s="5">
        <v>44369</v>
      </c>
      <c r="B508" s="4">
        <v>18.510000000000002</v>
      </c>
      <c r="C508" s="4">
        <v>18.8</v>
      </c>
      <c r="D508" s="4">
        <v>18.34</v>
      </c>
      <c r="E508" s="4">
        <v>18.71</v>
      </c>
      <c r="F508" s="4">
        <v>18.53</v>
      </c>
      <c r="G508" s="7">
        <v>4936900</v>
      </c>
    </row>
    <row r="509" spans="1:7" ht="17">
      <c r="A509" s="5">
        <v>44370</v>
      </c>
      <c r="B509" s="4">
        <v>18.95</v>
      </c>
      <c r="C509" s="4">
        <v>19.2</v>
      </c>
      <c r="D509" s="4">
        <v>18.62</v>
      </c>
      <c r="E509" s="4">
        <v>18.649999999999999</v>
      </c>
      <c r="F509" s="4">
        <v>18.47</v>
      </c>
      <c r="G509" s="7">
        <v>3009700</v>
      </c>
    </row>
    <row r="510" spans="1:7" ht="17">
      <c r="A510" s="5">
        <v>44371</v>
      </c>
      <c r="B510" s="4">
        <v>18.91</v>
      </c>
      <c r="C510" s="4">
        <v>19.46</v>
      </c>
      <c r="D510" s="4">
        <v>18.809999999999999</v>
      </c>
      <c r="E510" s="4">
        <v>18.86</v>
      </c>
      <c r="F510" s="4">
        <v>18.68</v>
      </c>
      <c r="G510" s="7">
        <v>3415100</v>
      </c>
    </row>
    <row r="511" spans="1:7" ht="17">
      <c r="A511" s="5">
        <v>44372</v>
      </c>
      <c r="B511" s="4">
        <v>19.18</v>
      </c>
      <c r="C511" s="4">
        <v>19.23</v>
      </c>
      <c r="D511" s="4">
        <v>18.68</v>
      </c>
      <c r="E511" s="4">
        <v>18.809999999999999</v>
      </c>
      <c r="F511" s="4">
        <v>18.63</v>
      </c>
      <c r="G511" s="7">
        <v>3016700</v>
      </c>
    </row>
    <row r="512" spans="1:7" ht="17">
      <c r="A512" s="5">
        <v>44375</v>
      </c>
      <c r="B512" s="4">
        <v>18.87</v>
      </c>
      <c r="C512" s="4">
        <v>19.059999999999999</v>
      </c>
      <c r="D512" s="4">
        <v>18.3</v>
      </c>
      <c r="E512" s="4">
        <v>18.54</v>
      </c>
      <c r="F512" s="4">
        <v>18.37</v>
      </c>
      <c r="G512" s="7">
        <v>2535600</v>
      </c>
    </row>
    <row r="513" spans="1:7" ht="17">
      <c r="A513" s="5">
        <v>44376</v>
      </c>
      <c r="B513" s="4">
        <v>18.22</v>
      </c>
      <c r="C513" s="4">
        <v>18.66</v>
      </c>
      <c r="D513" s="4">
        <v>18.18</v>
      </c>
      <c r="E513" s="4">
        <v>18.329999999999998</v>
      </c>
      <c r="F513" s="4">
        <v>18.16</v>
      </c>
      <c r="G513" s="7">
        <v>5318500</v>
      </c>
    </row>
    <row r="514" spans="1:7" ht="17">
      <c r="A514" s="5">
        <v>44377</v>
      </c>
      <c r="B514" s="4">
        <v>18.43</v>
      </c>
      <c r="C514" s="4">
        <v>18.72</v>
      </c>
      <c r="D514" s="4">
        <v>18.41</v>
      </c>
      <c r="E514" s="4">
        <v>18.579999999999998</v>
      </c>
      <c r="F514" s="4">
        <v>18.399999999999999</v>
      </c>
      <c r="G514" s="7">
        <v>2722100</v>
      </c>
    </row>
    <row r="515" spans="1:7" ht="17">
      <c r="A515" s="5">
        <v>44378</v>
      </c>
      <c r="B515" s="4">
        <v>18.98</v>
      </c>
      <c r="C515" s="4">
        <v>19.149999999999999</v>
      </c>
      <c r="D515" s="4">
        <v>18.579999999999998</v>
      </c>
      <c r="E515" s="4">
        <v>18.66</v>
      </c>
      <c r="F515" s="4">
        <v>18.48</v>
      </c>
      <c r="G515" s="7">
        <v>3617800</v>
      </c>
    </row>
    <row r="516" spans="1:7" ht="17">
      <c r="A516" s="5">
        <v>44379</v>
      </c>
      <c r="B516" s="4">
        <v>19.11</v>
      </c>
      <c r="C516" s="4">
        <v>19.2</v>
      </c>
      <c r="D516" s="4">
        <v>18.75</v>
      </c>
      <c r="E516" s="4">
        <v>19.079999999999998</v>
      </c>
      <c r="F516" s="4">
        <v>18.899999999999999</v>
      </c>
      <c r="G516" s="7">
        <v>3366200</v>
      </c>
    </row>
    <row r="517" spans="1:7" ht="17">
      <c r="A517" s="5">
        <v>44383</v>
      </c>
      <c r="B517" s="4">
        <v>19.75</v>
      </c>
      <c r="C517" s="4">
        <v>19.91</v>
      </c>
      <c r="D517" s="4">
        <v>19.14</v>
      </c>
      <c r="E517" s="4">
        <v>19.399999999999999</v>
      </c>
      <c r="F517" s="4">
        <v>19.22</v>
      </c>
      <c r="G517" s="7">
        <v>5162300</v>
      </c>
    </row>
    <row r="518" spans="1:7" ht="17">
      <c r="A518" s="5">
        <v>44384</v>
      </c>
      <c r="B518" s="4">
        <v>19.59</v>
      </c>
      <c r="C518" s="4">
        <v>19.7</v>
      </c>
      <c r="D518" s="4">
        <v>19.28</v>
      </c>
      <c r="E518" s="4">
        <v>19.5</v>
      </c>
      <c r="F518" s="4">
        <v>19.32</v>
      </c>
      <c r="G518" s="7">
        <v>3557400</v>
      </c>
    </row>
    <row r="519" spans="1:7" ht="17">
      <c r="A519" s="5">
        <v>44385</v>
      </c>
      <c r="B519" s="4">
        <v>19.61</v>
      </c>
      <c r="C519" s="4">
        <v>19.68</v>
      </c>
      <c r="D519" s="4">
        <v>18.97</v>
      </c>
      <c r="E519" s="4">
        <v>19.14</v>
      </c>
      <c r="F519" s="4">
        <v>18.96</v>
      </c>
      <c r="G519" s="7">
        <v>3022700</v>
      </c>
    </row>
    <row r="520" spans="1:7" ht="17">
      <c r="A520" s="5">
        <v>44386</v>
      </c>
      <c r="B520" s="4">
        <v>19.2</v>
      </c>
      <c r="C520" s="4">
        <v>19.61</v>
      </c>
      <c r="D520" s="4">
        <v>19.190000000000001</v>
      </c>
      <c r="E520" s="4">
        <v>19.489999999999998</v>
      </c>
      <c r="F520" s="4">
        <v>19.309999999999999</v>
      </c>
      <c r="G520" s="7">
        <v>2306100</v>
      </c>
    </row>
    <row r="521" spans="1:7" ht="17">
      <c r="A521" s="5">
        <v>44389</v>
      </c>
      <c r="B521" s="4">
        <v>19.46</v>
      </c>
      <c r="C521" s="4">
        <v>19.670000000000002</v>
      </c>
      <c r="D521" s="4">
        <v>19.09</v>
      </c>
      <c r="E521" s="4">
        <v>19.28</v>
      </c>
      <c r="F521" s="4">
        <v>19.100000000000001</v>
      </c>
      <c r="G521" s="7">
        <v>2342600</v>
      </c>
    </row>
    <row r="522" spans="1:7" ht="17">
      <c r="A522" s="5">
        <v>44390</v>
      </c>
      <c r="B522" s="4">
        <v>19.43</v>
      </c>
      <c r="C522" s="4">
        <v>20.100000000000001</v>
      </c>
      <c r="D522" s="4">
        <v>19.43</v>
      </c>
      <c r="E522" s="4">
        <v>19.66</v>
      </c>
      <c r="F522" s="4">
        <v>19.47</v>
      </c>
      <c r="G522" s="7">
        <v>2510200</v>
      </c>
    </row>
    <row r="523" spans="1:7" ht="17">
      <c r="A523" s="5">
        <v>44391</v>
      </c>
      <c r="B523" s="4">
        <v>20.2</v>
      </c>
      <c r="C523" s="4">
        <v>20.23</v>
      </c>
      <c r="D523" s="4">
        <v>19.78</v>
      </c>
      <c r="E523" s="4">
        <v>19.98</v>
      </c>
      <c r="F523" s="4">
        <v>19.79</v>
      </c>
      <c r="G523" s="7">
        <v>2555700</v>
      </c>
    </row>
    <row r="524" spans="1:7" ht="17">
      <c r="A524" s="5">
        <v>44392</v>
      </c>
      <c r="B524" s="4">
        <v>20.260000000000002</v>
      </c>
      <c r="C524" s="4">
        <v>20.309999999999999</v>
      </c>
      <c r="D524" s="4">
        <v>19.93</v>
      </c>
      <c r="E524" s="4">
        <v>20.25</v>
      </c>
      <c r="F524" s="4">
        <v>20.059999999999999</v>
      </c>
      <c r="G524" s="7">
        <v>2755700</v>
      </c>
    </row>
    <row r="525" spans="1:7" ht="17">
      <c r="A525" s="5">
        <v>44393</v>
      </c>
      <c r="B525" s="4">
        <v>20.329999999999998</v>
      </c>
      <c r="C525" s="4">
        <v>20.329999999999998</v>
      </c>
      <c r="D525" s="4">
        <v>19.5</v>
      </c>
      <c r="E525" s="4">
        <v>19.57</v>
      </c>
      <c r="F525" s="4">
        <v>19.39</v>
      </c>
      <c r="G525" s="7">
        <v>3045900</v>
      </c>
    </row>
    <row r="526" spans="1:7" ht="17">
      <c r="A526" s="5">
        <v>44396</v>
      </c>
      <c r="B526" s="4">
        <v>19.3</v>
      </c>
      <c r="C526" s="4">
        <v>19.62</v>
      </c>
      <c r="D526" s="4">
        <v>19.14</v>
      </c>
      <c r="E526" s="4">
        <v>19.38</v>
      </c>
      <c r="F526" s="4">
        <v>19.2</v>
      </c>
      <c r="G526" s="7">
        <v>2645000</v>
      </c>
    </row>
    <row r="527" spans="1:7" ht="17">
      <c r="A527" s="5">
        <v>44397</v>
      </c>
      <c r="B527" s="4">
        <v>19.68</v>
      </c>
      <c r="C527" s="4">
        <v>20.059999999999999</v>
      </c>
      <c r="D527" s="4">
        <v>19.440000000000001</v>
      </c>
      <c r="E527" s="4">
        <v>19.579999999999998</v>
      </c>
      <c r="F527" s="4">
        <v>19.399999999999999</v>
      </c>
      <c r="G527" s="7">
        <v>2293900</v>
      </c>
    </row>
    <row r="528" spans="1:7" ht="17">
      <c r="A528" s="5">
        <v>44398</v>
      </c>
      <c r="B528" s="4">
        <v>19.18</v>
      </c>
      <c r="C528" s="4">
        <v>19.64</v>
      </c>
      <c r="D528" s="4">
        <v>19.170000000000002</v>
      </c>
      <c r="E528" s="4">
        <v>19.559999999999999</v>
      </c>
      <c r="F528" s="4">
        <v>19.38</v>
      </c>
      <c r="G528" s="7">
        <v>2444000</v>
      </c>
    </row>
    <row r="529" spans="1:7" ht="17">
      <c r="A529" s="5">
        <v>44399</v>
      </c>
      <c r="B529" s="4">
        <v>19.54</v>
      </c>
      <c r="C529" s="4">
        <v>19.57</v>
      </c>
      <c r="D529" s="4">
        <v>19.170000000000002</v>
      </c>
      <c r="E529" s="4">
        <v>19.329999999999998</v>
      </c>
      <c r="F529" s="4">
        <v>19.149999999999999</v>
      </c>
      <c r="G529" s="7">
        <v>2231000</v>
      </c>
    </row>
    <row r="530" spans="1:7" ht="17">
      <c r="A530" s="5">
        <v>44400</v>
      </c>
      <c r="B530" s="4">
        <v>19.37</v>
      </c>
      <c r="C530" s="4">
        <v>19.440000000000001</v>
      </c>
      <c r="D530" s="4">
        <v>19.03</v>
      </c>
      <c r="E530" s="4">
        <v>19.21</v>
      </c>
      <c r="F530" s="4">
        <v>19.03</v>
      </c>
      <c r="G530" s="7">
        <v>2417400</v>
      </c>
    </row>
    <row r="531" spans="1:7" ht="17">
      <c r="A531" s="5">
        <v>44403</v>
      </c>
      <c r="B531" s="4">
        <v>19.309999999999999</v>
      </c>
      <c r="C531" s="4">
        <v>19.59</v>
      </c>
      <c r="D531" s="4">
        <v>19.23</v>
      </c>
      <c r="E531" s="4">
        <v>19.38</v>
      </c>
      <c r="F531" s="4">
        <v>19.2</v>
      </c>
      <c r="G531" s="7">
        <v>2390400</v>
      </c>
    </row>
    <row r="532" spans="1:7" ht="17">
      <c r="A532" s="5">
        <v>44404</v>
      </c>
      <c r="B532" s="4">
        <v>19.59</v>
      </c>
      <c r="C532" s="4">
        <v>19.86</v>
      </c>
      <c r="D532" s="4">
        <v>19.39</v>
      </c>
      <c r="E532" s="4">
        <v>19.84</v>
      </c>
      <c r="F532" s="4">
        <v>19.649999999999999</v>
      </c>
      <c r="G532" s="7">
        <v>2167600</v>
      </c>
    </row>
    <row r="533" spans="1:7" ht="17">
      <c r="A533" s="5">
        <v>44405</v>
      </c>
      <c r="B533" s="4">
        <v>19.559999999999999</v>
      </c>
      <c r="C533" s="4">
        <v>19.95</v>
      </c>
      <c r="D533" s="4">
        <v>19.420000000000002</v>
      </c>
      <c r="E533" s="4">
        <v>19.93</v>
      </c>
      <c r="F533" s="4">
        <v>19.739999999999998</v>
      </c>
      <c r="G533" s="7">
        <v>2439000</v>
      </c>
    </row>
    <row r="534" spans="1:7" ht="17">
      <c r="A534" s="5">
        <v>44406</v>
      </c>
      <c r="B534" s="4">
        <v>20.41</v>
      </c>
      <c r="C534" s="4">
        <v>20.56</v>
      </c>
      <c r="D534" s="4">
        <v>20.28</v>
      </c>
      <c r="E534" s="4">
        <v>20.309999999999999</v>
      </c>
      <c r="F534" s="4">
        <v>20.12</v>
      </c>
      <c r="G534" s="7">
        <v>2334700</v>
      </c>
    </row>
    <row r="535" spans="1:7" ht="17">
      <c r="A535" s="5">
        <v>44407</v>
      </c>
      <c r="B535" s="4">
        <v>19.89</v>
      </c>
      <c r="C535" s="4">
        <v>20.22</v>
      </c>
      <c r="D535" s="4">
        <v>19.89</v>
      </c>
      <c r="E535" s="4">
        <v>20.05</v>
      </c>
      <c r="F535" s="4">
        <v>19.86</v>
      </c>
      <c r="G535" s="7">
        <v>1898000</v>
      </c>
    </row>
    <row r="536" spans="1:7" ht="17">
      <c r="A536" s="5">
        <v>44410</v>
      </c>
      <c r="B536" s="4">
        <v>20.079999999999998</v>
      </c>
      <c r="C536" s="4">
        <v>20.079999999999998</v>
      </c>
      <c r="D536" s="4">
        <v>19.79</v>
      </c>
      <c r="E536" s="4">
        <v>19.91</v>
      </c>
      <c r="F536" s="4">
        <v>19.72</v>
      </c>
      <c r="G536" s="7">
        <v>1237000</v>
      </c>
    </row>
    <row r="537" spans="1:7" ht="17">
      <c r="A537" s="5">
        <v>44411</v>
      </c>
      <c r="B537" s="4">
        <v>19.920000000000002</v>
      </c>
      <c r="C537" s="4">
        <v>20.309999999999999</v>
      </c>
      <c r="D537" s="4">
        <v>19.84</v>
      </c>
      <c r="E537" s="4">
        <v>20.23</v>
      </c>
      <c r="F537" s="4">
        <v>20.04</v>
      </c>
      <c r="G537" s="7">
        <v>1513900</v>
      </c>
    </row>
    <row r="538" spans="1:7" ht="17">
      <c r="A538" s="5">
        <v>44412</v>
      </c>
      <c r="B538" s="4">
        <v>20.67</v>
      </c>
      <c r="C538" s="4">
        <v>20.82</v>
      </c>
      <c r="D538" s="4">
        <v>19.95</v>
      </c>
      <c r="E538" s="4">
        <v>20</v>
      </c>
      <c r="F538" s="4">
        <v>19.809999999999999</v>
      </c>
      <c r="G538" s="7">
        <v>2095800</v>
      </c>
    </row>
    <row r="539" spans="1:7" ht="17">
      <c r="A539" s="5">
        <v>44413</v>
      </c>
      <c r="B539" s="4">
        <v>19.96</v>
      </c>
      <c r="C539" s="4">
        <v>19.989999999999998</v>
      </c>
      <c r="D539" s="4">
        <v>19.16</v>
      </c>
      <c r="E539" s="4">
        <v>19.18</v>
      </c>
      <c r="F539" s="4">
        <v>19</v>
      </c>
      <c r="G539" s="7">
        <v>3145700</v>
      </c>
    </row>
    <row r="540" spans="1:7" ht="17">
      <c r="A540" s="5">
        <v>44414</v>
      </c>
      <c r="B540" s="4">
        <v>17.190000000000001</v>
      </c>
      <c r="C540" s="4">
        <v>17.28</v>
      </c>
      <c r="D540" s="4">
        <v>16.04</v>
      </c>
      <c r="E540" s="4">
        <v>16.21</v>
      </c>
      <c r="F540" s="4">
        <v>16.059999999999999</v>
      </c>
      <c r="G540" s="7">
        <v>16875000</v>
      </c>
    </row>
    <row r="541" spans="1:7" ht="17">
      <c r="A541" s="5">
        <v>44417</v>
      </c>
      <c r="B541" s="4">
        <v>16.149999999999999</v>
      </c>
      <c r="C541" s="4">
        <v>16.72</v>
      </c>
      <c r="D541" s="4">
        <v>15.99</v>
      </c>
      <c r="E541" s="4">
        <v>16</v>
      </c>
      <c r="F541" s="4">
        <v>15.85</v>
      </c>
      <c r="G541" s="7">
        <v>5964100</v>
      </c>
    </row>
    <row r="542" spans="1:7" ht="17">
      <c r="A542" s="5">
        <v>44418</v>
      </c>
      <c r="B542" s="4">
        <v>15.5</v>
      </c>
      <c r="C542" s="4">
        <v>15.67</v>
      </c>
      <c r="D542" s="4">
        <v>15.24</v>
      </c>
      <c r="E542" s="4">
        <v>15.5</v>
      </c>
      <c r="F542" s="4">
        <v>15.35</v>
      </c>
      <c r="G542" s="7">
        <v>10767300</v>
      </c>
    </row>
    <row r="543" spans="1:7" ht="17">
      <c r="A543" s="5">
        <v>44419</v>
      </c>
      <c r="B543" s="4">
        <v>16.02</v>
      </c>
      <c r="C543" s="4">
        <v>16.68</v>
      </c>
      <c r="D543" s="4">
        <v>15.97</v>
      </c>
      <c r="E543" s="4">
        <v>16.09</v>
      </c>
      <c r="F543" s="4">
        <v>15.94</v>
      </c>
      <c r="G543" s="7">
        <v>10234200</v>
      </c>
    </row>
    <row r="544" spans="1:7" ht="17">
      <c r="A544" s="5">
        <v>44420</v>
      </c>
      <c r="B544" s="4">
        <v>15.9</v>
      </c>
      <c r="C544" s="4">
        <v>15.92</v>
      </c>
      <c r="D544" s="4">
        <v>15.43</v>
      </c>
      <c r="E544" s="4">
        <v>15.63</v>
      </c>
      <c r="F544" s="4">
        <v>15.48</v>
      </c>
      <c r="G544" s="7">
        <v>5246300</v>
      </c>
    </row>
    <row r="545" spans="1:7" ht="17">
      <c r="A545" s="5">
        <v>44421</v>
      </c>
      <c r="B545" s="4">
        <v>15.74</v>
      </c>
      <c r="C545" s="4">
        <v>16.07</v>
      </c>
      <c r="D545" s="4">
        <v>15.59</v>
      </c>
      <c r="E545" s="4">
        <v>15.9</v>
      </c>
      <c r="F545" s="4">
        <v>15.75</v>
      </c>
      <c r="G545" s="7">
        <v>2853000</v>
      </c>
    </row>
    <row r="546" spans="1:7" ht="17">
      <c r="A546" s="5">
        <v>44424</v>
      </c>
      <c r="B546" s="4">
        <v>16.09</v>
      </c>
      <c r="C546" s="4">
        <v>16.170000000000002</v>
      </c>
      <c r="D546" s="4">
        <v>15.88</v>
      </c>
      <c r="E546" s="4">
        <v>16.07</v>
      </c>
      <c r="F546" s="4">
        <v>15.92</v>
      </c>
      <c r="G546" s="7">
        <v>2868700</v>
      </c>
    </row>
    <row r="547" spans="1:7" ht="17">
      <c r="A547" s="5">
        <v>44425</v>
      </c>
      <c r="B547" s="4">
        <v>16.11</v>
      </c>
      <c r="C547" s="4">
        <v>16.52</v>
      </c>
      <c r="D547" s="4">
        <v>16</v>
      </c>
      <c r="E547" s="4">
        <v>16.21</v>
      </c>
      <c r="F547" s="4">
        <v>16.059999999999999</v>
      </c>
      <c r="G547" s="7">
        <v>4027900</v>
      </c>
    </row>
    <row r="548" spans="1:7" ht="17">
      <c r="A548" s="5">
        <v>44426</v>
      </c>
      <c r="B548" s="4">
        <v>16.04</v>
      </c>
      <c r="C548" s="4">
        <v>16.12</v>
      </c>
      <c r="D548" s="4">
        <v>15.6</v>
      </c>
      <c r="E548" s="4">
        <v>15.76</v>
      </c>
      <c r="F548" s="4">
        <v>15.61</v>
      </c>
      <c r="G548" s="7">
        <v>4484800</v>
      </c>
    </row>
    <row r="549" spans="1:7" ht="17">
      <c r="A549" s="5">
        <v>44427</v>
      </c>
      <c r="B549" s="4">
        <v>16.02</v>
      </c>
      <c r="C549" s="4">
        <v>16.04</v>
      </c>
      <c r="D549" s="4">
        <v>15.68</v>
      </c>
      <c r="E549" s="4">
        <v>15.81</v>
      </c>
      <c r="F549" s="4">
        <v>15.66</v>
      </c>
      <c r="G549" s="7">
        <v>3469200</v>
      </c>
    </row>
    <row r="550" spans="1:7" ht="17">
      <c r="A550" s="5">
        <v>44428</v>
      </c>
      <c r="B550" s="4">
        <v>15.66</v>
      </c>
      <c r="C550" s="4">
        <v>16.02</v>
      </c>
      <c r="D550" s="4">
        <v>15.64</v>
      </c>
      <c r="E550" s="4">
        <v>15.89</v>
      </c>
      <c r="F550" s="4">
        <v>15.74</v>
      </c>
      <c r="G550" s="7">
        <v>4009500</v>
      </c>
    </row>
    <row r="551" spans="1:7" ht="17">
      <c r="A551" s="5">
        <v>44431</v>
      </c>
      <c r="B551" s="4">
        <v>16.100000000000001</v>
      </c>
      <c r="C551" s="4">
        <v>16.54</v>
      </c>
      <c r="D551" s="4">
        <v>15.76</v>
      </c>
      <c r="E551" s="4">
        <v>16.41</v>
      </c>
      <c r="F551" s="4">
        <v>16.260000000000002</v>
      </c>
      <c r="G551" s="7">
        <v>3550100</v>
      </c>
    </row>
    <row r="552" spans="1:7" ht="17">
      <c r="A552" s="5">
        <v>44432</v>
      </c>
      <c r="B552" s="4">
        <v>16.57</v>
      </c>
      <c r="C552" s="4">
        <v>16.61</v>
      </c>
      <c r="D552" s="4">
        <v>16.329999999999998</v>
      </c>
      <c r="E552" s="4">
        <v>16.52</v>
      </c>
      <c r="F552" s="4">
        <v>16.36</v>
      </c>
      <c r="G552" s="7">
        <v>2667500</v>
      </c>
    </row>
    <row r="553" spans="1:7" ht="17">
      <c r="A553" s="5">
        <v>44433</v>
      </c>
      <c r="B553" s="4">
        <v>16.350000000000001</v>
      </c>
      <c r="C553" s="4">
        <v>16.350000000000001</v>
      </c>
      <c r="D553" s="4">
        <v>15.85</v>
      </c>
      <c r="E553" s="4">
        <v>16.059999999999999</v>
      </c>
      <c r="F553" s="4">
        <v>15.91</v>
      </c>
      <c r="G553" s="7">
        <v>2634000</v>
      </c>
    </row>
    <row r="554" spans="1:7" ht="17">
      <c r="A554" s="5">
        <v>44434</v>
      </c>
      <c r="B554" s="4">
        <v>16.14</v>
      </c>
      <c r="C554" s="4">
        <v>16.37</v>
      </c>
      <c r="D554" s="4">
        <v>16.04</v>
      </c>
      <c r="E554" s="4">
        <v>16.170000000000002</v>
      </c>
      <c r="F554" s="4">
        <v>16.079999999999998</v>
      </c>
      <c r="G554" s="7">
        <v>2499600</v>
      </c>
    </row>
    <row r="555" spans="1:7" ht="17">
      <c r="A555" s="5">
        <v>44434</v>
      </c>
      <c r="B555" s="8" t="s">
        <v>28</v>
      </c>
    </row>
    <row r="556" spans="1:7" ht="17">
      <c r="A556" s="5">
        <v>44435</v>
      </c>
      <c r="B556" s="4">
        <v>16.18</v>
      </c>
      <c r="C556" s="4">
        <v>16.91</v>
      </c>
      <c r="D556" s="4">
        <v>16.18</v>
      </c>
      <c r="E556" s="4">
        <v>16.829999999999998</v>
      </c>
      <c r="F556" s="4">
        <v>16.73</v>
      </c>
      <c r="G556" s="7">
        <v>3653300</v>
      </c>
    </row>
    <row r="557" spans="1:7" ht="17">
      <c r="A557" s="5">
        <v>44438</v>
      </c>
      <c r="B557" s="4">
        <v>16.829999999999998</v>
      </c>
      <c r="C557" s="4">
        <v>16.850000000000001</v>
      </c>
      <c r="D557" s="4">
        <v>16.48</v>
      </c>
      <c r="E557" s="4">
        <v>16.579999999999998</v>
      </c>
      <c r="F557" s="4">
        <v>16.48</v>
      </c>
      <c r="G557" s="7">
        <v>1908300</v>
      </c>
    </row>
    <row r="558" spans="1:7" ht="17">
      <c r="A558" s="5">
        <v>44439</v>
      </c>
      <c r="B558" s="4">
        <v>16.670000000000002</v>
      </c>
      <c r="C558" s="4">
        <v>17.09</v>
      </c>
      <c r="D558" s="4">
        <v>16.579999999999998</v>
      </c>
      <c r="E558" s="4">
        <v>17.079999999999998</v>
      </c>
      <c r="F558" s="4">
        <v>16.98</v>
      </c>
      <c r="G558" s="7">
        <v>4216200</v>
      </c>
    </row>
    <row r="559" spans="1:7" ht="17">
      <c r="A559" s="5">
        <v>44440</v>
      </c>
      <c r="B559" s="4">
        <v>17.239999999999998</v>
      </c>
      <c r="C559" s="4">
        <v>17.28</v>
      </c>
      <c r="D559" s="4">
        <v>16.88</v>
      </c>
      <c r="E559" s="4">
        <v>16.93</v>
      </c>
      <c r="F559" s="4">
        <v>16.829999999999998</v>
      </c>
      <c r="G559" s="7">
        <v>2640700</v>
      </c>
    </row>
    <row r="560" spans="1:7" ht="17">
      <c r="A560" s="5">
        <v>44441</v>
      </c>
      <c r="B560" s="4">
        <v>16.84</v>
      </c>
      <c r="C560" s="4">
        <v>16.920000000000002</v>
      </c>
      <c r="D560" s="4">
        <v>16.41</v>
      </c>
      <c r="E560" s="4">
        <v>16.670000000000002</v>
      </c>
      <c r="F560" s="4">
        <v>16.57</v>
      </c>
      <c r="G560" s="7">
        <v>3133600</v>
      </c>
    </row>
    <row r="561" spans="1:7" ht="17">
      <c r="A561" s="5">
        <v>44442</v>
      </c>
      <c r="B561" s="4">
        <v>16.77</v>
      </c>
      <c r="C561" s="4">
        <v>17.18</v>
      </c>
      <c r="D561" s="4">
        <v>16.66</v>
      </c>
      <c r="E561" s="4">
        <v>16.86</v>
      </c>
      <c r="F561" s="4">
        <v>16.760000000000002</v>
      </c>
      <c r="G561" s="7">
        <v>3651200</v>
      </c>
    </row>
    <row r="562" spans="1:7" ht="17">
      <c r="A562" s="5">
        <v>44446</v>
      </c>
      <c r="B562" s="4">
        <v>16.399999999999999</v>
      </c>
      <c r="C562" s="4">
        <v>16.63</v>
      </c>
      <c r="D562" s="4">
        <v>16.07</v>
      </c>
      <c r="E562" s="4">
        <v>16.12</v>
      </c>
      <c r="F562" s="4">
        <v>16.03</v>
      </c>
      <c r="G562" s="7">
        <v>4834500</v>
      </c>
    </row>
    <row r="563" spans="1:7" ht="17">
      <c r="A563" s="5">
        <v>44447</v>
      </c>
      <c r="B563" s="4">
        <v>16.05</v>
      </c>
      <c r="C563" s="4">
        <v>16.05</v>
      </c>
      <c r="D563" s="4">
        <v>15.69</v>
      </c>
      <c r="E563" s="4">
        <v>15.85</v>
      </c>
      <c r="F563" s="4">
        <v>15.76</v>
      </c>
      <c r="G563" s="7">
        <v>3558300</v>
      </c>
    </row>
    <row r="564" spans="1:7" ht="17">
      <c r="A564" s="5">
        <v>44448</v>
      </c>
      <c r="B564" s="4">
        <v>15.91</v>
      </c>
      <c r="C564" s="4">
        <v>15.93</v>
      </c>
      <c r="D564" s="4">
        <v>15.43</v>
      </c>
      <c r="E564" s="4">
        <v>15.67</v>
      </c>
      <c r="F564" s="4">
        <v>15.58</v>
      </c>
      <c r="G564" s="7">
        <v>3113800</v>
      </c>
    </row>
    <row r="565" spans="1:7" ht="17">
      <c r="A565" s="5">
        <v>44449</v>
      </c>
      <c r="B565" s="4">
        <v>15.53</v>
      </c>
      <c r="C565" s="4">
        <v>15.64</v>
      </c>
      <c r="D565" s="4">
        <v>15.26</v>
      </c>
      <c r="E565" s="4">
        <v>15.29</v>
      </c>
      <c r="F565" s="4">
        <v>15.2</v>
      </c>
      <c r="G565" s="7">
        <v>3134900</v>
      </c>
    </row>
    <row r="566" spans="1:7" ht="17">
      <c r="A566" s="5">
        <v>44452</v>
      </c>
      <c r="B566" s="4">
        <v>15.35</v>
      </c>
      <c r="C566" s="4">
        <v>15.85</v>
      </c>
      <c r="D566" s="4">
        <v>15.24</v>
      </c>
      <c r="E566" s="4">
        <v>15.5</v>
      </c>
      <c r="F566" s="4">
        <v>15.41</v>
      </c>
      <c r="G566" s="7">
        <v>5419500</v>
      </c>
    </row>
    <row r="567" spans="1:7" ht="17">
      <c r="A567" s="5">
        <v>44453</v>
      </c>
      <c r="B567" s="4">
        <v>15.82</v>
      </c>
      <c r="C567" s="4">
        <v>15.84</v>
      </c>
      <c r="D567" s="4">
        <v>15.3</v>
      </c>
      <c r="E567" s="4">
        <v>15.64</v>
      </c>
      <c r="F567" s="4">
        <v>15.55</v>
      </c>
      <c r="G567" s="7">
        <v>4147500</v>
      </c>
    </row>
    <row r="568" spans="1:7" ht="17">
      <c r="A568" s="5">
        <v>44454</v>
      </c>
      <c r="B568" s="4">
        <v>15.54</v>
      </c>
      <c r="C568" s="4">
        <v>15.73</v>
      </c>
      <c r="D568" s="4">
        <v>15.48</v>
      </c>
      <c r="E568" s="4">
        <v>15.63</v>
      </c>
      <c r="F568" s="4">
        <v>15.54</v>
      </c>
      <c r="G568" s="7">
        <v>2946500</v>
      </c>
    </row>
    <row r="569" spans="1:7" ht="17">
      <c r="A569" s="5">
        <v>44455</v>
      </c>
      <c r="B569" s="4">
        <v>14.99</v>
      </c>
      <c r="C569" s="4">
        <v>15.01</v>
      </c>
      <c r="D569" s="4">
        <v>14.61</v>
      </c>
      <c r="E569" s="4">
        <v>14.92</v>
      </c>
      <c r="F569" s="4">
        <v>14.83</v>
      </c>
      <c r="G569" s="7">
        <v>5846500</v>
      </c>
    </row>
    <row r="570" spans="1:7" ht="17">
      <c r="A570" s="5">
        <v>44456</v>
      </c>
      <c r="B570" s="4">
        <v>14.75</v>
      </c>
      <c r="C570" s="4">
        <v>14.86</v>
      </c>
      <c r="D570" s="4">
        <v>14.57</v>
      </c>
      <c r="E570" s="4">
        <v>14.78</v>
      </c>
      <c r="F570" s="4">
        <v>14.69</v>
      </c>
      <c r="G570" s="7">
        <v>5209400</v>
      </c>
    </row>
    <row r="571" spans="1:7" ht="17">
      <c r="A571" s="5">
        <v>44459</v>
      </c>
      <c r="B571" s="4">
        <v>14.75</v>
      </c>
      <c r="C571" s="4">
        <v>14.96</v>
      </c>
      <c r="D571" s="4">
        <v>14.66</v>
      </c>
      <c r="E571" s="4">
        <v>14.95</v>
      </c>
      <c r="F571" s="4">
        <v>14.86</v>
      </c>
      <c r="G571" s="7">
        <v>5059600</v>
      </c>
    </row>
    <row r="572" spans="1:7" ht="17">
      <c r="A572" s="5">
        <v>44460</v>
      </c>
      <c r="B572" s="4">
        <v>15.26</v>
      </c>
      <c r="C572" s="4">
        <v>15.49</v>
      </c>
      <c r="D572" s="4">
        <v>14.92</v>
      </c>
      <c r="E572" s="4">
        <v>15.34</v>
      </c>
      <c r="F572" s="4">
        <v>15.25</v>
      </c>
      <c r="G572" s="7">
        <v>5068500</v>
      </c>
    </row>
    <row r="573" spans="1:7" ht="17">
      <c r="A573" s="5">
        <v>44461</v>
      </c>
      <c r="B573" s="4">
        <v>15.44</v>
      </c>
      <c r="C573" s="4">
        <v>15.86</v>
      </c>
      <c r="D573" s="4">
        <v>15.41</v>
      </c>
      <c r="E573" s="4">
        <v>15.46</v>
      </c>
      <c r="F573" s="4">
        <v>15.37</v>
      </c>
      <c r="G573" s="7">
        <v>2289500</v>
      </c>
    </row>
    <row r="574" spans="1:7" ht="17">
      <c r="A574" s="5">
        <v>44462</v>
      </c>
      <c r="B574" s="4">
        <v>15.36</v>
      </c>
      <c r="C574" s="4">
        <v>15.44</v>
      </c>
      <c r="D574" s="4">
        <v>15.11</v>
      </c>
      <c r="E574" s="4">
        <v>15.21</v>
      </c>
      <c r="F574" s="4">
        <v>15.12</v>
      </c>
      <c r="G574" s="7">
        <v>2523800</v>
      </c>
    </row>
    <row r="575" spans="1:7" ht="17">
      <c r="A575" s="5">
        <v>44463</v>
      </c>
      <c r="B575" s="4">
        <v>15.08</v>
      </c>
      <c r="C575" s="4">
        <v>15.53</v>
      </c>
      <c r="D575" s="4">
        <v>15.07</v>
      </c>
      <c r="E575" s="4">
        <v>15.29</v>
      </c>
      <c r="F575" s="4">
        <v>15.2</v>
      </c>
      <c r="G575" s="7">
        <v>2291500</v>
      </c>
    </row>
    <row r="576" spans="1:7" ht="17">
      <c r="A576" s="5">
        <v>44466</v>
      </c>
      <c r="B576" s="4">
        <v>15.26</v>
      </c>
      <c r="C576" s="4">
        <v>15.63</v>
      </c>
      <c r="D576" s="4">
        <v>15.2</v>
      </c>
      <c r="E576" s="4">
        <v>15.4</v>
      </c>
      <c r="F576" s="4">
        <v>15.31</v>
      </c>
      <c r="G576" s="7">
        <v>2133800</v>
      </c>
    </row>
    <row r="577" spans="1:7" ht="17">
      <c r="A577" s="5">
        <v>44467</v>
      </c>
      <c r="B577" s="4">
        <v>15.07</v>
      </c>
      <c r="C577" s="4">
        <v>15.43</v>
      </c>
      <c r="D577" s="4">
        <v>14.99</v>
      </c>
      <c r="E577" s="4">
        <v>15.26</v>
      </c>
      <c r="F577" s="4">
        <v>15.17</v>
      </c>
      <c r="G577" s="7">
        <v>3153500</v>
      </c>
    </row>
    <row r="578" spans="1:7" ht="17">
      <c r="A578" s="5">
        <v>44468</v>
      </c>
      <c r="B578" s="4">
        <v>15.14</v>
      </c>
      <c r="C578" s="4">
        <v>15.18</v>
      </c>
      <c r="D578" s="4">
        <v>14.98</v>
      </c>
      <c r="E578" s="4">
        <v>15.1</v>
      </c>
      <c r="F578" s="4">
        <v>15.01</v>
      </c>
      <c r="G578" s="7">
        <v>2787200</v>
      </c>
    </row>
    <row r="579" spans="1:7" ht="17">
      <c r="A579" s="5">
        <v>44469</v>
      </c>
      <c r="B579" s="4">
        <v>15.41</v>
      </c>
      <c r="C579" s="4">
        <v>16.190000000000001</v>
      </c>
      <c r="D579" s="4">
        <v>15.36</v>
      </c>
      <c r="E579" s="4">
        <v>15.99</v>
      </c>
      <c r="F579" s="4">
        <v>15.9</v>
      </c>
      <c r="G579" s="7">
        <v>5239400</v>
      </c>
    </row>
    <row r="580" spans="1:7" ht="17">
      <c r="A580" s="5">
        <v>44470</v>
      </c>
      <c r="B580" s="4">
        <v>16.12</v>
      </c>
      <c r="C580" s="4">
        <v>16.23</v>
      </c>
      <c r="D580" s="4">
        <v>15.91</v>
      </c>
      <c r="E580" s="4">
        <v>16.23</v>
      </c>
      <c r="F580" s="4">
        <v>16.14</v>
      </c>
      <c r="G580" s="7">
        <v>3622400</v>
      </c>
    </row>
    <row r="581" spans="1:7" ht="17">
      <c r="A581" s="5">
        <v>44473</v>
      </c>
      <c r="B581" s="4">
        <v>16.309999999999999</v>
      </c>
      <c r="C581" s="4">
        <v>16.7</v>
      </c>
      <c r="D581" s="4">
        <v>16.27</v>
      </c>
      <c r="E581" s="4">
        <v>16.600000000000001</v>
      </c>
      <c r="F581" s="4">
        <v>16.5</v>
      </c>
      <c r="G581" s="7">
        <v>3359600</v>
      </c>
    </row>
    <row r="582" spans="1:7" ht="17">
      <c r="A582" s="5">
        <v>44474</v>
      </c>
      <c r="B582" s="4">
        <v>16.5</v>
      </c>
      <c r="C582" s="4">
        <v>16.86</v>
      </c>
      <c r="D582" s="4">
        <v>16.32</v>
      </c>
      <c r="E582" s="4">
        <v>16.760000000000002</v>
      </c>
      <c r="F582" s="4">
        <v>16.66</v>
      </c>
      <c r="G582" s="7">
        <v>3493700</v>
      </c>
    </row>
    <row r="583" spans="1:7" ht="17">
      <c r="A583" s="5">
        <v>44475</v>
      </c>
      <c r="B583" s="4">
        <v>16.8</v>
      </c>
      <c r="C583" s="4">
        <v>17.309999999999999</v>
      </c>
      <c r="D583" s="4">
        <v>16.68</v>
      </c>
      <c r="E583" s="4">
        <v>17.309999999999999</v>
      </c>
      <c r="F583" s="4">
        <v>17.21</v>
      </c>
      <c r="G583" s="7">
        <v>3527400</v>
      </c>
    </row>
    <row r="584" spans="1:7" ht="17">
      <c r="A584" s="5">
        <v>44476</v>
      </c>
      <c r="B584" s="4">
        <v>17.05</v>
      </c>
      <c r="C584" s="4">
        <v>17.73</v>
      </c>
      <c r="D584" s="4">
        <v>17.05</v>
      </c>
      <c r="E584" s="4">
        <v>17.72</v>
      </c>
      <c r="F584" s="4">
        <v>17.62</v>
      </c>
      <c r="G584" s="7">
        <v>4245600</v>
      </c>
    </row>
    <row r="585" spans="1:7" ht="17">
      <c r="A585" s="5">
        <v>44477</v>
      </c>
      <c r="B585" s="4">
        <v>18.09</v>
      </c>
      <c r="C585" s="4">
        <v>18.28</v>
      </c>
      <c r="D585" s="4">
        <v>17.7</v>
      </c>
      <c r="E585" s="4">
        <v>17.77</v>
      </c>
      <c r="F585" s="4">
        <v>17.670000000000002</v>
      </c>
      <c r="G585" s="7">
        <v>2775700</v>
      </c>
    </row>
    <row r="586" spans="1:7" ht="17">
      <c r="A586" s="5">
        <v>44480</v>
      </c>
      <c r="B586" s="4">
        <v>17.73</v>
      </c>
      <c r="C586" s="4">
        <v>18.02</v>
      </c>
      <c r="D586" s="4">
        <v>17.7</v>
      </c>
      <c r="E586" s="4">
        <v>17.82</v>
      </c>
      <c r="F586" s="4">
        <v>17.72</v>
      </c>
      <c r="G586" s="7">
        <v>2373100</v>
      </c>
    </row>
    <row r="587" spans="1:7" ht="17">
      <c r="A587" s="5">
        <v>44481</v>
      </c>
      <c r="B587" s="4">
        <v>17.809999999999999</v>
      </c>
      <c r="C587" s="4">
        <v>18.48</v>
      </c>
      <c r="D587" s="4">
        <v>17.739999999999998</v>
      </c>
      <c r="E587" s="4">
        <v>18.23</v>
      </c>
      <c r="F587" s="4">
        <v>18.12</v>
      </c>
      <c r="G587" s="7">
        <v>2794500</v>
      </c>
    </row>
    <row r="588" spans="1:7" ht="17">
      <c r="A588" s="5">
        <v>44482</v>
      </c>
      <c r="B588" s="4">
        <v>18.489999999999998</v>
      </c>
      <c r="C588" s="4">
        <v>19.05</v>
      </c>
      <c r="D588" s="4">
        <v>18.48</v>
      </c>
      <c r="E588" s="4">
        <v>18.89</v>
      </c>
      <c r="F588" s="4">
        <v>18.78</v>
      </c>
      <c r="G588" s="7">
        <v>3004300</v>
      </c>
    </row>
    <row r="589" spans="1:7" ht="17">
      <c r="A589" s="5">
        <v>44483</v>
      </c>
      <c r="B589" s="4">
        <v>19.13</v>
      </c>
      <c r="C589" s="4">
        <v>19.22</v>
      </c>
      <c r="D589" s="4">
        <v>18.89</v>
      </c>
      <c r="E589" s="4">
        <v>19.079999999999998</v>
      </c>
      <c r="F589" s="4">
        <v>18.97</v>
      </c>
      <c r="G589" s="7">
        <v>2960300</v>
      </c>
    </row>
    <row r="590" spans="1:7" ht="17">
      <c r="A590" s="5">
        <v>44484</v>
      </c>
      <c r="B590" s="4">
        <v>18.399999999999999</v>
      </c>
      <c r="C590" s="4">
        <v>19.010000000000002</v>
      </c>
      <c r="D590" s="4">
        <v>18.34</v>
      </c>
      <c r="E590" s="4">
        <v>18.79</v>
      </c>
      <c r="F590" s="4">
        <v>18.68</v>
      </c>
      <c r="G590" s="7">
        <v>3283600</v>
      </c>
    </row>
    <row r="591" spans="1:7" ht="17">
      <c r="A591" s="5">
        <v>44487</v>
      </c>
      <c r="B591" s="4">
        <v>18.579999999999998</v>
      </c>
      <c r="C591" s="4">
        <v>18.86</v>
      </c>
      <c r="D591" s="4">
        <v>18.41</v>
      </c>
      <c r="E591" s="4">
        <v>18.45</v>
      </c>
      <c r="F591" s="4">
        <v>18.34</v>
      </c>
      <c r="G591" s="7">
        <v>2663700</v>
      </c>
    </row>
    <row r="592" spans="1:7" ht="17">
      <c r="A592" s="5">
        <v>44488</v>
      </c>
      <c r="B592" s="4">
        <v>18.7</v>
      </c>
      <c r="C592" s="4">
        <v>18.850000000000001</v>
      </c>
      <c r="D592" s="4">
        <v>18.55</v>
      </c>
      <c r="E592" s="4">
        <v>18.84</v>
      </c>
      <c r="F592" s="4">
        <v>18.73</v>
      </c>
      <c r="G592" s="7">
        <v>3371900</v>
      </c>
    </row>
    <row r="593" spans="1:7" ht="17">
      <c r="A593" s="5">
        <v>44489</v>
      </c>
      <c r="B593" s="4">
        <v>19.079999999999998</v>
      </c>
      <c r="C593" s="4">
        <v>19.32</v>
      </c>
      <c r="D593" s="4">
        <v>18.96</v>
      </c>
      <c r="E593" s="4">
        <v>19.09</v>
      </c>
      <c r="F593" s="4">
        <v>18.98</v>
      </c>
      <c r="G593" s="7">
        <v>2325300</v>
      </c>
    </row>
    <row r="594" spans="1:7" ht="17">
      <c r="A594" s="5">
        <v>44490</v>
      </c>
      <c r="B594" s="4">
        <v>18.95</v>
      </c>
      <c r="C594" s="4">
        <v>19.11</v>
      </c>
      <c r="D594" s="4">
        <v>18.809999999999999</v>
      </c>
      <c r="E594" s="4">
        <v>19.05</v>
      </c>
      <c r="F594" s="4">
        <v>18.940000000000001</v>
      </c>
      <c r="G594" s="7">
        <v>1798300</v>
      </c>
    </row>
    <row r="595" spans="1:7" ht="17">
      <c r="A595" s="5">
        <v>44491</v>
      </c>
      <c r="B595" s="4">
        <v>19.5</v>
      </c>
      <c r="C595" s="4">
        <v>19.989999999999998</v>
      </c>
      <c r="D595" s="4">
        <v>19.48</v>
      </c>
      <c r="E595" s="4">
        <v>19.52</v>
      </c>
      <c r="F595" s="4">
        <v>19.41</v>
      </c>
      <c r="G595" s="7">
        <v>3529600</v>
      </c>
    </row>
    <row r="596" spans="1:7" ht="17">
      <c r="A596" s="5">
        <v>44494</v>
      </c>
      <c r="B596" s="4">
        <v>19.77</v>
      </c>
      <c r="C596" s="4">
        <v>19.850000000000001</v>
      </c>
      <c r="D596" s="4">
        <v>19.52</v>
      </c>
      <c r="E596" s="4">
        <v>19.53</v>
      </c>
      <c r="F596" s="4">
        <v>19.420000000000002</v>
      </c>
      <c r="G596" s="7">
        <v>2366100</v>
      </c>
    </row>
    <row r="597" spans="1:7" ht="17">
      <c r="A597" s="5">
        <v>44495</v>
      </c>
      <c r="B597" s="4">
        <v>19.46</v>
      </c>
      <c r="C597" s="4">
        <v>19.57</v>
      </c>
      <c r="D597" s="4">
        <v>19.260000000000002</v>
      </c>
      <c r="E597" s="4">
        <v>19.559999999999999</v>
      </c>
      <c r="F597" s="4">
        <v>19.45</v>
      </c>
      <c r="G597" s="7">
        <v>2025700</v>
      </c>
    </row>
    <row r="598" spans="1:7" ht="17">
      <c r="A598" s="5">
        <v>44496</v>
      </c>
      <c r="B598" s="4">
        <v>19.47</v>
      </c>
      <c r="C598" s="4">
        <v>19.7</v>
      </c>
      <c r="D598" s="4">
        <v>19.25</v>
      </c>
      <c r="E598" s="4">
        <v>19.32</v>
      </c>
      <c r="F598" s="4">
        <v>19.21</v>
      </c>
      <c r="G598" s="7">
        <v>2102700</v>
      </c>
    </row>
    <row r="599" spans="1:7" ht="17">
      <c r="A599" s="5">
        <v>44497</v>
      </c>
      <c r="B599" s="4">
        <v>19.59</v>
      </c>
      <c r="C599" s="4">
        <v>19.64</v>
      </c>
      <c r="D599" s="4">
        <v>19.010000000000002</v>
      </c>
      <c r="E599" s="4">
        <v>19.010000000000002</v>
      </c>
      <c r="F599" s="4">
        <v>18.899999999999999</v>
      </c>
      <c r="G599" s="7">
        <v>3703900</v>
      </c>
    </row>
    <row r="600" spans="1:7" ht="17">
      <c r="A600" s="5">
        <v>44498</v>
      </c>
      <c r="B600" s="4">
        <v>18.82</v>
      </c>
      <c r="C600" s="4">
        <v>18.91</v>
      </c>
      <c r="D600" s="4">
        <v>18.47</v>
      </c>
      <c r="E600" s="4">
        <v>18.48</v>
      </c>
      <c r="F600" s="4">
        <v>18.37</v>
      </c>
      <c r="G600" s="7">
        <v>3043500</v>
      </c>
    </row>
    <row r="601" spans="1:7" ht="17">
      <c r="A601" s="5">
        <v>44501</v>
      </c>
      <c r="B601" s="4">
        <v>18.47</v>
      </c>
      <c r="C601" s="4">
        <v>18.61</v>
      </c>
      <c r="D601" s="4">
        <v>18.22</v>
      </c>
      <c r="E601" s="4">
        <v>18.5</v>
      </c>
      <c r="F601" s="4">
        <v>18.39</v>
      </c>
      <c r="G601" s="7">
        <v>1007900</v>
      </c>
    </row>
    <row r="602" spans="1:7" ht="17">
      <c r="A602" s="5">
        <v>44502</v>
      </c>
      <c r="B602" s="4">
        <v>18.5</v>
      </c>
      <c r="C602" s="4">
        <v>18.61</v>
      </c>
      <c r="D602" s="4">
        <v>18.3</v>
      </c>
      <c r="E602" s="4">
        <v>18.46</v>
      </c>
      <c r="F602" s="4">
        <v>18.350000000000001</v>
      </c>
      <c r="G602" s="7">
        <v>1791900</v>
      </c>
    </row>
    <row r="603" spans="1:7" ht="17">
      <c r="A603" s="5">
        <v>44503</v>
      </c>
      <c r="B603" s="4">
        <v>18.29</v>
      </c>
      <c r="C603" s="4">
        <v>18.559999999999999</v>
      </c>
      <c r="D603" s="4">
        <v>17.920000000000002</v>
      </c>
      <c r="E603" s="4">
        <v>18.43</v>
      </c>
      <c r="F603" s="4">
        <v>18.32</v>
      </c>
      <c r="G603" s="7">
        <v>3412000</v>
      </c>
    </row>
    <row r="604" spans="1:7" ht="17">
      <c r="A604" s="5">
        <v>44504</v>
      </c>
      <c r="B604" s="4">
        <v>18.91</v>
      </c>
      <c r="C604" s="4">
        <v>19.02</v>
      </c>
      <c r="D604" s="4">
        <v>18.440000000000001</v>
      </c>
      <c r="E604" s="4">
        <v>18.57</v>
      </c>
      <c r="F604" s="4">
        <v>18.46</v>
      </c>
      <c r="G604" s="7">
        <v>2490000</v>
      </c>
    </row>
    <row r="605" spans="1:7" ht="17">
      <c r="A605" s="5">
        <v>44505</v>
      </c>
      <c r="B605" s="4">
        <v>18.68</v>
      </c>
      <c r="C605" s="4">
        <v>18.91</v>
      </c>
      <c r="D605" s="4">
        <v>18.420000000000002</v>
      </c>
      <c r="E605" s="4">
        <v>18.89</v>
      </c>
      <c r="F605" s="4">
        <v>18.78</v>
      </c>
      <c r="G605" s="7">
        <v>2190800</v>
      </c>
    </row>
    <row r="606" spans="1:7" ht="17">
      <c r="A606" s="5">
        <v>44508</v>
      </c>
      <c r="B606" s="4">
        <v>19.02</v>
      </c>
      <c r="C606" s="4">
        <v>19.03</v>
      </c>
      <c r="D606" s="4">
        <v>18.73</v>
      </c>
      <c r="E606" s="4">
        <v>18.75</v>
      </c>
      <c r="F606" s="4">
        <v>18.64</v>
      </c>
      <c r="G606" s="7">
        <v>1724900</v>
      </c>
    </row>
    <row r="607" spans="1:7" ht="17">
      <c r="A607" s="5">
        <v>44509</v>
      </c>
      <c r="B607" s="4">
        <v>18.98</v>
      </c>
      <c r="C607" s="4">
        <v>19.13</v>
      </c>
      <c r="D607" s="4">
        <v>18.61</v>
      </c>
      <c r="E607" s="4">
        <v>19.13</v>
      </c>
      <c r="F607" s="4">
        <v>19.02</v>
      </c>
      <c r="G607" s="7">
        <v>2424200</v>
      </c>
    </row>
    <row r="608" spans="1:7" ht="17">
      <c r="A608" s="5">
        <v>44510</v>
      </c>
      <c r="B608" s="4">
        <v>20.22</v>
      </c>
      <c r="C608" s="4">
        <v>20.68</v>
      </c>
      <c r="D608" s="4">
        <v>19.95</v>
      </c>
      <c r="E608" s="4">
        <v>20.05</v>
      </c>
      <c r="F608" s="4">
        <v>19.93</v>
      </c>
      <c r="G608" s="7">
        <v>5152900</v>
      </c>
    </row>
    <row r="609" spans="1:7" ht="17">
      <c r="A609" s="5">
        <v>44511</v>
      </c>
      <c r="B609" s="4">
        <v>21.73</v>
      </c>
      <c r="C609" s="4">
        <v>21.8</v>
      </c>
      <c r="D609" s="4">
        <v>20.77</v>
      </c>
      <c r="E609" s="4">
        <v>20.77</v>
      </c>
      <c r="F609" s="4">
        <v>20.65</v>
      </c>
      <c r="G609" s="7">
        <v>5535700</v>
      </c>
    </row>
    <row r="610" spans="1:7" ht="17">
      <c r="A610" s="5">
        <v>44512</v>
      </c>
      <c r="B610" s="4">
        <v>20.57</v>
      </c>
      <c r="C610" s="4">
        <v>21.03</v>
      </c>
      <c r="D610" s="4">
        <v>20.46</v>
      </c>
      <c r="E610" s="4">
        <v>20.81</v>
      </c>
      <c r="F610" s="4">
        <v>20.69</v>
      </c>
      <c r="G610" s="7">
        <v>2291500</v>
      </c>
    </row>
    <row r="611" spans="1:7" ht="17">
      <c r="A611" s="5">
        <v>44515</v>
      </c>
      <c r="B611" s="4">
        <v>20.72</v>
      </c>
      <c r="C611" s="4">
        <v>21.14</v>
      </c>
      <c r="D611" s="4">
        <v>20.69</v>
      </c>
      <c r="E611" s="4">
        <v>21.03</v>
      </c>
      <c r="F611" s="4">
        <v>20.91</v>
      </c>
      <c r="G611" s="7">
        <v>1830900</v>
      </c>
    </row>
    <row r="612" spans="1:7" ht="17">
      <c r="A612" s="5">
        <v>44516</v>
      </c>
      <c r="B612" s="4">
        <v>21.14</v>
      </c>
      <c r="C612" s="4">
        <v>21.31</v>
      </c>
      <c r="D612" s="4">
        <v>20.8</v>
      </c>
      <c r="E612" s="4">
        <v>20.87</v>
      </c>
      <c r="F612" s="4">
        <v>20.75</v>
      </c>
      <c r="G612" s="7">
        <v>2005200</v>
      </c>
    </row>
    <row r="613" spans="1:7" ht="17">
      <c r="A613" s="5">
        <v>44517</v>
      </c>
      <c r="B613" s="4">
        <v>21.21</v>
      </c>
      <c r="C613" s="4">
        <v>21.29</v>
      </c>
      <c r="D613" s="4">
        <v>20.96</v>
      </c>
      <c r="E613" s="4">
        <v>20.98</v>
      </c>
      <c r="F613" s="4">
        <v>20.86</v>
      </c>
      <c r="G613" s="7">
        <v>1631400</v>
      </c>
    </row>
    <row r="614" spans="1:7" ht="17">
      <c r="A614" s="5">
        <v>44518</v>
      </c>
      <c r="B614" s="4">
        <v>20.85</v>
      </c>
      <c r="C614" s="4">
        <v>21.06</v>
      </c>
      <c r="D614" s="4">
        <v>20.56</v>
      </c>
      <c r="E614" s="4">
        <v>20.68</v>
      </c>
      <c r="F614" s="4">
        <v>20.56</v>
      </c>
      <c r="G614" s="7">
        <v>1556200</v>
      </c>
    </row>
    <row r="615" spans="1:7" ht="17">
      <c r="A615" s="5">
        <v>44519</v>
      </c>
      <c r="B615" s="4">
        <v>20.71</v>
      </c>
      <c r="C615" s="4">
        <v>20.9</v>
      </c>
      <c r="D615" s="4">
        <v>20.63</v>
      </c>
      <c r="E615" s="4">
        <v>20.75</v>
      </c>
      <c r="F615" s="4">
        <v>20.63</v>
      </c>
      <c r="G615" s="7">
        <v>2138200</v>
      </c>
    </row>
    <row r="616" spans="1:7" ht="17">
      <c r="A616" s="5">
        <v>44522</v>
      </c>
      <c r="B616" s="4">
        <v>20.27</v>
      </c>
      <c r="C616" s="4">
        <v>20.82</v>
      </c>
      <c r="D616" s="4">
        <v>20.12</v>
      </c>
      <c r="E616" s="4">
        <v>20.64</v>
      </c>
      <c r="F616" s="4">
        <v>20.52</v>
      </c>
      <c r="G616" s="7">
        <v>2988100</v>
      </c>
    </row>
    <row r="617" spans="1:7" ht="17">
      <c r="A617" s="5">
        <v>44523</v>
      </c>
      <c r="B617" s="4">
        <v>20.28</v>
      </c>
      <c r="C617" s="4">
        <v>20.46</v>
      </c>
      <c r="D617" s="4">
        <v>19.920000000000002</v>
      </c>
      <c r="E617" s="4">
        <v>20.239999999999998</v>
      </c>
      <c r="F617" s="4">
        <v>20.12</v>
      </c>
      <c r="G617" s="7">
        <v>2900600</v>
      </c>
    </row>
    <row r="618" spans="1:7" ht="17">
      <c r="A618" s="5">
        <v>44524</v>
      </c>
      <c r="B618" s="4">
        <v>19.98</v>
      </c>
      <c r="C618" s="4">
        <v>20.260000000000002</v>
      </c>
      <c r="D618" s="4">
        <v>19.91</v>
      </c>
      <c r="E618" s="4">
        <v>20.170000000000002</v>
      </c>
      <c r="F618" s="4">
        <v>20.05</v>
      </c>
      <c r="G618" s="7">
        <v>1563500</v>
      </c>
    </row>
    <row r="619" spans="1:7" ht="17">
      <c r="A619" s="5">
        <v>44526</v>
      </c>
      <c r="B619" s="4">
        <v>20.16</v>
      </c>
      <c r="C619" s="4">
        <v>20.170000000000002</v>
      </c>
      <c r="D619" s="4">
        <v>19.55</v>
      </c>
      <c r="E619" s="4">
        <v>19.850000000000001</v>
      </c>
      <c r="F619" s="4">
        <v>19.739999999999998</v>
      </c>
      <c r="G619" s="7">
        <v>1776200</v>
      </c>
    </row>
    <row r="620" spans="1:7" ht="17">
      <c r="A620" s="5">
        <v>44529</v>
      </c>
      <c r="B620" s="4">
        <v>19.940000000000001</v>
      </c>
      <c r="C620" s="4">
        <v>20.23</v>
      </c>
      <c r="D620" s="4">
        <v>19.79</v>
      </c>
      <c r="E620" s="4">
        <v>20.149999999999999</v>
      </c>
      <c r="F620" s="4">
        <v>20.03</v>
      </c>
      <c r="G620" s="7">
        <v>1666500</v>
      </c>
    </row>
    <row r="621" spans="1:7" ht="17">
      <c r="A621" s="5">
        <v>44530</v>
      </c>
      <c r="B621" s="4">
        <v>21.38</v>
      </c>
      <c r="C621" s="4">
        <v>21.73</v>
      </c>
      <c r="D621" s="4">
        <v>20.8</v>
      </c>
      <c r="E621" s="4">
        <v>20.94</v>
      </c>
      <c r="F621" s="4">
        <v>20.82</v>
      </c>
      <c r="G621" s="7">
        <v>4268300</v>
      </c>
    </row>
    <row r="622" spans="1:7" ht="17">
      <c r="A622" s="5">
        <v>44531</v>
      </c>
      <c r="B622" s="4">
        <v>22.47</v>
      </c>
      <c r="C622" s="4">
        <v>22.47</v>
      </c>
      <c r="D622" s="4">
        <v>21.11</v>
      </c>
      <c r="E622" s="4">
        <v>21.11</v>
      </c>
      <c r="F622" s="4">
        <v>20.99</v>
      </c>
      <c r="G622" s="7">
        <v>4744100</v>
      </c>
    </row>
    <row r="623" spans="1:7" ht="17">
      <c r="A623" s="5">
        <v>44532</v>
      </c>
      <c r="B623" s="4">
        <v>21.4</v>
      </c>
      <c r="C623" s="4">
        <v>21.59</v>
      </c>
      <c r="D623" s="4">
        <v>20.29</v>
      </c>
      <c r="E623" s="4">
        <v>20.43</v>
      </c>
      <c r="F623" s="4">
        <v>20.309999999999999</v>
      </c>
      <c r="G623" s="7">
        <v>4484600</v>
      </c>
    </row>
    <row r="624" spans="1:7" ht="17">
      <c r="A624" s="5">
        <v>44533</v>
      </c>
      <c r="B624" s="4">
        <v>20.81</v>
      </c>
      <c r="C624" s="4">
        <v>21.13</v>
      </c>
      <c r="D624" s="4">
        <v>20.47</v>
      </c>
      <c r="E624" s="4">
        <v>20.94</v>
      </c>
      <c r="F624" s="4">
        <v>20.82</v>
      </c>
      <c r="G624" s="7">
        <v>2830900</v>
      </c>
    </row>
    <row r="625" spans="1:7" ht="17">
      <c r="A625" s="5">
        <v>44536</v>
      </c>
      <c r="B625" s="4">
        <v>21.04</v>
      </c>
      <c r="C625" s="4">
        <v>21.14</v>
      </c>
      <c r="D625" s="4">
        <v>20.79</v>
      </c>
      <c r="E625" s="4">
        <v>20.92</v>
      </c>
      <c r="F625" s="4">
        <v>20.8</v>
      </c>
      <c r="G625" s="7">
        <v>1963100</v>
      </c>
    </row>
    <row r="626" spans="1:7" ht="17">
      <c r="A626" s="5">
        <v>44537</v>
      </c>
      <c r="B626" s="4">
        <v>20.46</v>
      </c>
      <c r="C626" s="4">
        <v>20.62</v>
      </c>
      <c r="D626" s="4">
        <v>19.75</v>
      </c>
      <c r="E626" s="4">
        <v>19.86</v>
      </c>
      <c r="F626" s="4">
        <v>19.75</v>
      </c>
      <c r="G626" s="7">
        <v>3567300</v>
      </c>
    </row>
    <row r="627" spans="1:7" ht="17">
      <c r="A627" s="5">
        <v>44538</v>
      </c>
      <c r="B627" s="4">
        <v>19.989999999999998</v>
      </c>
      <c r="C627" s="4">
        <v>20</v>
      </c>
      <c r="D627" s="4">
        <v>19.649999999999999</v>
      </c>
      <c r="E627" s="4">
        <v>19.91</v>
      </c>
      <c r="F627" s="4">
        <v>19.79</v>
      </c>
      <c r="G627" s="7">
        <v>1909200</v>
      </c>
    </row>
    <row r="628" spans="1:7" ht="17">
      <c r="A628" s="5">
        <v>44539</v>
      </c>
      <c r="B628" s="4">
        <v>19.809999999999999</v>
      </c>
      <c r="C628" s="4">
        <v>19.86</v>
      </c>
      <c r="D628" s="4">
        <v>19.28</v>
      </c>
      <c r="E628" s="4">
        <v>19.45</v>
      </c>
      <c r="F628" s="4">
        <v>19.34</v>
      </c>
      <c r="G628" s="7">
        <v>2390300</v>
      </c>
    </row>
    <row r="629" spans="1:7" ht="17">
      <c r="A629" s="5">
        <v>44540</v>
      </c>
      <c r="B629" s="4">
        <v>19.600000000000001</v>
      </c>
      <c r="C629" s="4">
        <v>19.61</v>
      </c>
      <c r="D629" s="4">
        <v>19.04</v>
      </c>
      <c r="E629" s="4">
        <v>19.149999999999999</v>
      </c>
      <c r="F629" s="4">
        <v>19.04</v>
      </c>
      <c r="G629" s="7">
        <v>2220500</v>
      </c>
    </row>
    <row r="630" spans="1:7" ht="17">
      <c r="A630" s="5">
        <v>44543</v>
      </c>
      <c r="B630" s="4">
        <v>18.91</v>
      </c>
      <c r="C630" s="4">
        <v>19.329999999999998</v>
      </c>
      <c r="D630" s="4">
        <v>18.8</v>
      </c>
      <c r="E630" s="4">
        <v>19.239999999999998</v>
      </c>
      <c r="F630" s="4">
        <v>19.13</v>
      </c>
      <c r="G630" s="7">
        <v>3567100</v>
      </c>
    </row>
    <row r="631" spans="1:7" ht="17">
      <c r="A631" s="5">
        <v>44544</v>
      </c>
      <c r="B631" s="4">
        <v>19.12</v>
      </c>
      <c r="C631" s="4">
        <v>19.63</v>
      </c>
      <c r="D631" s="4">
        <v>18.989999999999998</v>
      </c>
      <c r="E631" s="4">
        <v>19.43</v>
      </c>
      <c r="F631" s="4">
        <v>19.32</v>
      </c>
      <c r="G631" s="7">
        <v>3399000</v>
      </c>
    </row>
    <row r="632" spans="1:7" ht="17">
      <c r="A632" s="5">
        <v>44545</v>
      </c>
      <c r="B632" s="4">
        <v>19.12</v>
      </c>
      <c r="C632" s="4">
        <v>19.260000000000002</v>
      </c>
      <c r="D632" s="4">
        <v>18.73</v>
      </c>
      <c r="E632" s="4">
        <v>19.079999999999998</v>
      </c>
      <c r="F632" s="4">
        <v>18.97</v>
      </c>
      <c r="G632" s="7">
        <v>3541900</v>
      </c>
    </row>
    <row r="633" spans="1:7" ht="17">
      <c r="A633" s="5">
        <v>44546</v>
      </c>
      <c r="B633" s="4">
        <v>19.32</v>
      </c>
      <c r="C633" s="4">
        <v>20.329999999999998</v>
      </c>
      <c r="D633" s="4">
        <v>19.309999999999999</v>
      </c>
      <c r="E633" s="4">
        <v>20.3</v>
      </c>
      <c r="F633" s="4">
        <v>20.18</v>
      </c>
      <c r="G633" s="7">
        <v>3244600</v>
      </c>
    </row>
    <row r="634" spans="1:7" ht="17">
      <c r="A634" s="5">
        <v>44547</v>
      </c>
      <c r="B634" s="4">
        <v>20.41</v>
      </c>
      <c r="C634" s="4">
        <v>20.62</v>
      </c>
      <c r="D634" s="4">
        <v>19.77</v>
      </c>
      <c r="E634" s="4">
        <v>20</v>
      </c>
      <c r="F634" s="4">
        <v>19.88</v>
      </c>
      <c r="G634" s="7">
        <v>6786400</v>
      </c>
    </row>
    <row r="635" spans="1:7" ht="17">
      <c r="A635" s="5">
        <v>44550</v>
      </c>
      <c r="B635" s="4">
        <v>20</v>
      </c>
      <c r="C635" s="4">
        <v>20.260000000000002</v>
      </c>
      <c r="D635" s="4">
        <v>19.78</v>
      </c>
      <c r="E635" s="4">
        <v>20.11</v>
      </c>
      <c r="F635" s="4">
        <v>19.989999999999998</v>
      </c>
      <c r="G635" s="7">
        <v>2084800</v>
      </c>
    </row>
    <row r="636" spans="1:7" ht="17">
      <c r="A636" s="5">
        <v>44551</v>
      </c>
      <c r="B636" s="4">
        <v>20.49</v>
      </c>
      <c r="C636" s="4">
        <v>20.58</v>
      </c>
      <c r="D636" s="4">
        <v>19.79</v>
      </c>
      <c r="E636" s="4">
        <v>20.170000000000002</v>
      </c>
      <c r="F636" s="4">
        <v>20.05</v>
      </c>
      <c r="G636" s="7">
        <v>2890100</v>
      </c>
    </row>
    <row r="637" spans="1:7" ht="17">
      <c r="A637" s="5">
        <v>44552</v>
      </c>
      <c r="B637" s="4">
        <v>20.190000000000001</v>
      </c>
      <c r="C637" s="4">
        <v>20.36</v>
      </c>
      <c r="D637" s="4">
        <v>19.850000000000001</v>
      </c>
      <c r="E637" s="4">
        <v>20.239999999999998</v>
      </c>
      <c r="F637" s="4">
        <v>20.12</v>
      </c>
      <c r="G637" s="7">
        <v>2243100</v>
      </c>
    </row>
    <row r="638" spans="1:7" ht="17">
      <c r="A638" s="5">
        <v>44553</v>
      </c>
      <c r="B638" s="4">
        <v>20.190000000000001</v>
      </c>
      <c r="C638" s="4">
        <v>20.29</v>
      </c>
      <c r="D638" s="4">
        <v>19.91</v>
      </c>
      <c r="E638" s="4">
        <v>20.11</v>
      </c>
      <c r="F638" s="4">
        <v>19.989999999999998</v>
      </c>
      <c r="G638" s="7">
        <v>1548000</v>
      </c>
    </row>
    <row r="639" spans="1:7" ht="17">
      <c r="A639" s="5">
        <v>44557</v>
      </c>
      <c r="B639" s="4">
        <v>19.95</v>
      </c>
      <c r="C639" s="4">
        <v>20.16</v>
      </c>
      <c r="D639" s="4">
        <v>19.87</v>
      </c>
      <c r="E639" s="4">
        <v>20.13</v>
      </c>
      <c r="F639" s="4">
        <v>20.010000000000002</v>
      </c>
      <c r="G639" s="7">
        <v>1495700</v>
      </c>
    </row>
    <row r="640" spans="1:7" ht="17">
      <c r="A640" s="5">
        <v>44558</v>
      </c>
      <c r="B640" s="4">
        <v>20.350000000000001</v>
      </c>
      <c r="C640" s="4">
        <v>20.54</v>
      </c>
      <c r="D640" s="4">
        <v>19.78</v>
      </c>
      <c r="E640" s="4">
        <v>19.79</v>
      </c>
      <c r="F640" s="4">
        <v>19.68</v>
      </c>
      <c r="G640" s="7">
        <v>1798500</v>
      </c>
    </row>
    <row r="641" spans="1:7" ht="17">
      <c r="A641" s="5">
        <v>44559</v>
      </c>
      <c r="B641" s="4">
        <v>19.71</v>
      </c>
      <c r="C641" s="4">
        <v>20.059999999999999</v>
      </c>
      <c r="D641" s="4">
        <v>19.63</v>
      </c>
      <c r="E641" s="4">
        <v>20.04</v>
      </c>
      <c r="F641" s="4">
        <v>19.920000000000002</v>
      </c>
      <c r="G641" s="7">
        <v>2177900</v>
      </c>
    </row>
    <row r="642" spans="1:7" ht="17">
      <c r="A642" s="5">
        <v>44560</v>
      </c>
      <c r="B642" s="4">
        <v>20.21</v>
      </c>
      <c r="C642" s="4">
        <v>20.85</v>
      </c>
      <c r="D642" s="4">
        <v>20.07</v>
      </c>
      <c r="E642" s="4">
        <v>20.8</v>
      </c>
      <c r="F642" s="4">
        <v>20.68</v>
      </c>
      <c r="G642" s="7">
        <v>2343700</v>
      </c>
    </row>
    <row r="643" spans="1:7" ht="17">
      <c r="A643" s="5">
        <v>44561</v>
      </c>
      <c r="B643" s="4">
        <v>20.88</v>
      </c>
      <c r="C643" s="4">
        <v>21.12</v>
      </c>
      <c r="D643" s="4">
        <v>20.68</v>
      </c>
      <c r="E643" s="4">
        <v>20.98</v>
      </c>
      <c r="F643" s="4">
        <v>20.86</v>
      </c>
      <c r="G643" s="7">
        <v>1822000</v>
      </c>
    </row>
    <row r="644" spans="1:7" ht="17">
      <c r="A644" s="5">
        <v>44564</v>
      </c>
      <c r="B644" s="4">
        <v>20.48</v>
      </c>
      <c r="C644" s="4">
        <v>20.56</v>
      </c>
      <c r="D644" s="4">
        <v>19.95</v>
      </c>
      <c r="E644" s="4">
        <v>20.07</v>
      </c>
      <c r="F644" s="4">
        <v>19.95</v>
      </c>
      <c r="G644" s="7">
        <v>2214700</v>
      </c>
    </row>
    <row r="645" spans="1:7" ht="17">
      <c r="A645" s="5">
        <v>44565</v>
      </c>
      <c r="B645" s="4">
        <v>19.98</v>
      </c>
      <c r="C645" s="4">
        <v>20.23</v>
      </c>
      <c r="D645" s="4">
        <v>19.64</v>
      </c>
      <c r="E645" s="4">
        <v>19.71</v>
      </c>
      <c r="F645" s="4">
        <v>19.600000000000001</v>
      </c>
      <c r="G645" s="7">
        <v>3042900</v>
      </c>
    </row>
    <row r="646" spans="1:7" ht="17">
      <c r="A646" s="5">
        <v>44566</v>
      </c>
      <c r="B646" s="4">
        <v>20.079999999999998</v>
      </c>
      <c r="C646" s="4">
        <v>20.239999999999998</v>
      </c>
      <c r="D646" s="4">
        <v>19.43</v>
      </c>
      <c r="E646" s="4">
        <v>19.47</v>
      </c>
      <c r="F646" s="4">
        <v>19.36</v>
      </c>
      <c r="G646" s="7">
        <v>2951500</v>
      </c>
    </row>
    <row r="647" spans="1:7" ht="17">
      <c r="A647" s="5">
        <v>44567</v>
      </c>
      <c r="B647" s="4">
        <v>19.04</v>
      </c>
      <c r="C647" s="4">
        <v>19.16</v>
      </c>
      <c r="D647" s="4">
        <v>18.77</v>
      </c>
      <c r="E647" s="4">
        <v>18.93</v>
      </c>
      <c r="F647" s="4">
        <v>18.82</v>
      </c>
      <c r="G647" s="7">
        <v>3462700</v>
      </c>
    </row>
    <row r="648" spans="1:7" ht="17">
      <c r="A648" s="5">
        <v>44568</v>
      </c>
      <c r="B648" s="4">
        <v>19.09</v>
      </c>
      <c r="C648" s="4">
        <v>19.18</v>
      </c>
      <c r="D648" s="4">
        <v>18.87</v>
      </c>
      <c r="E648" s="4">
        <v>19.100000000000001</v>
      </c>
      <c r="F648" s="4">
        <v>18.989999999999998</v>
      </c>
      <c r="G648" s="7">
        <v>3982200</v>
      </c>
    </row>
    <row r="649" spans="1:7" ht="17">
      <c r="A649" s="5">
        <v>44571</v>
      </c>
      <c r="B649" s="4">
        <v>19.010000000000002</v>
      </c>
      <c r="C649" s="4">
        <v>19.2</v>
      </c>
      <c r="D649" s="4">
        <v>18.690000000000001</v>
      </c>
      <c r="E649" s="4">
        <v>19.12</v>
      </c>
      <c r="F649" s="4">
        <v>19.010000000000002</v>
      </c>
      <c r="G649" s="7">
        <v>2562600</v>
      </c>
    </row>
    <row r="650" spans="1:7" ht="17">
      <c r="A650" s="5">
        <v>44572</v>
      </c>
      <c r="B650" s="4">
        <v>19.66</v>
      </c>
      <c r="C650" s="4">
        <v>20.43</v>
      </c>
      <c r="D650" s="4">
        <v>19.52</v>
      </c>
      <c r="E650" s="4">
        <v>20.38</v>
      </c>
      <c r="F650" s="4">
        <v>20.260000000000002</v>
      </c>
      <c r="G650" s="7">
        <v>3963700</v>
      </c>
    </row>
    <row r="651" spans="1:7" ht="17">
      <c r="A651" s="5">
        <v>44573</v>
      </c>
      <c r="B651" s="4">
        <v>20.55</v>
      </c>
      <c r="C651" s="4">
        <v>20.87</v>
      </c>
      <c r="D651" s="4">
        <v>20.28</v>
      </c>
      <c r="E651" s="4">
        <v>20.82</v>
      </c>
      <c r="F651" s="4">
        <v>20.7</v>
      </c>
      <c r="G651" s="7">
        <v>3297500</v>
      </c>
    </row>
    <row r="652" spans="1:7" ht="17">
      <c r="A652" s="5">
        <v>44574</v>
      </c>
      <c r="B652" s="4">
        <v>20.59</v>
      </c>
      <c r="C652" s="4">
        <v>20.69</v>
      </c>
      <c r="D652" s="4">
        <v>20.23</v>
      </c>
      <c r="E652" s="4">
        <v>20.28</v>
      </c>
      <c r="F652" s="4">
        <v>20.16</v>
      </c>
      <c r="G652" s="7">
        <v>1803900</v>
      </c>
    </row>
    <row r="653" spans="1:7" ht="17">
      <c r="A653" s="5">
        <v>44575</v>
      </c>
      <c r="B653" s="4">
        <v>20.239999999999998</v>
      </c>
      <c r="C653" s="4">
        <v>20.34</v>
      </c>
      <c r="D653" s="4">
        <v>19.899999999999999</v>
      </c>
      <c r="E653" s="4">
        <v>20.04</v>
      </c>
      <c r="F653" s="4">
        <v>19.920000000000002</v>
      </c>
      <c r="G653" s="7">
        <v>1703400</v>
      </c>
    </row>
    <row r="654" spans="1:7" ht="17">
      <c r="A654" s="5">
        <v>44579</v>
      </c>
      <c r="B654" s="4">
        <v>19.149999999999999</v>
      </c>
      <c r="C654" s="4">
        <v>19.36</v>
      </c>
      <c r="D654" s="4">
        <v>18.46</v>
      </c>
      <c r="E654" s="4">
        <v>18.52</v>
      </c>
      <c r="F654" s="4">
        <v>18.41</v>
      </c>
      <c r="G654" s="7">
        <v>5760100</v>
      </c>
    </row>
    <row r="655" spans="1:7" ht="17">
      <c r="A655" s="5">
        <v>44580</v>
      </c>
      <c r="B655" s="4">
        <v>18.88</v>
      </c>
      <c r="C655" s="4">
        <v>20.94</v>
      </c>
      <c r="D655" s="4">
        <v>18.809999999999999</v>
      </c>
      <c r="E655" s="4">
        <v>20.78</v>
      </c>
      <c r="F655" s="4">
        <v>20.66</v>
      </c>
      <c r="G655" s="7">
        <v>6191500</v>
      </c>
    </row>
    <row r="656" spans="1:7" ht="17">
      <c r="A656" s="5">
        <v>44581</v>
      </c>
      <c r="B656" s="4">
        <v>21.24</v>
      </c>
      <c r="C656" s="4">
        <v>21.24</v>
      </c>
      <c r="D656" s="4">
        <v>20.61</v>
      </c>
      <c r="E656" s="4">
        <v>20.69</v>
      </c>
      <c r="F656" s="4">
        <v>20.57</v>
      </c>
      <c r="G656" s="7">
        <v>3183300</v>
      </c>
    </row>
    <row r="657" spans="1:7" ht="17">
      <c r="A657" s="5">
        <v>44582</v>
      </c>
      <c r="B657" s="4">
        <v>20.82</v>
      </c>
      <c r="C657" s="4">
        <v>20.99</v>
      </c>
      <c r="D657" s="4">
        <v>20.14</v>
      </c>
      <c r="E657" s="4">
        <v>20.25</v>
      </c>
      <c r="F657" s="4">
        <v>20.13</v>
      </c>
      <c r="G657" s="7">
        <v>2899500</v>
      </c>
    </row>
    <row r="658" spans="1:7" ht="17">
      <c r="A658" s="5">
        <v>44585</v>
      </c>
      <c r="B658" s="4">
        <v>19.91</v>
      </c>
      <c r="C658" s="4">
        <v>20.03</v>
      </c>
      <c r="D658" s="4">
        <v>19.329999999999998</v>
      </c>
      <c r="E658" s="4">
        <v>19.91</v>
      </c>
      <c r="F658" s="4">
        <v>19.79</v>
      </c>
      <c r="G658" s="7">
        <v>2703000</v>
      </c>
    </row>
    <row r="659" spans="1:7" ht="17">
      <c r="A659" s="5">
        <v>44586</v>
      </c>
      <c r="B659" s="4">
        <v>19.88</v>
      </c>
      <c r="C659" s="4">
        <v>20.48</v>
      </c>
      <c r="D659" s="4">
        <v>19.71</v>
      </c>
      <c r="E659" s="4">
        <v>20.37</v>
      </c>
      <c r="F659" s="4">
        <v>20.25</v>
      </c>
      <c r="G659" s="7">
        <v>2093900</v>
      </c>
    </row>
    <row r="660" spans="1:7" ht="17">
      <c r="A660" s="5">
        <v>44587</v>
      </c>
      <c r="B660" s="4">
        <v>20.010000000000002</v>
      </c>
      <c r="C660" s="4">
        <v>20.27</v>
      </c>
      <c r="D660" s="4">
        <v>19.010000000000002</v>
      </c>
      <c r="E660" s="4">
        <v>19.11</v>
      </c>
      <c r="F660" s="4">
        <v>19</v>
      </c>
      <c r="G660" s="7">
        <v>3071500</v>
      </c>
    </row>
    <row r="661" spans="1:7" ht="17">
      <c r="A661" s="5">
        <v>44588</v>
      </c>
      <c r="B661" s="4">
        <v>18.420000000000002</v>
      </c>
      <c r="C661" s="4">
        <v>18.75</v>
      </c>
      <c r="D661" s="4">
        <v>18.18</v>
      </c>
      <c r="E661" s="4">
        <v>18.28</v>
      </c>
      <c r="F661" s="4">
        <v>18.170000000000002</v>
      </c>
      <c r="G661" s="7">
        <v>3053200</v>
      </c>
    </row>
    <row r="662" spans="1:7" ht="17">
      <c r="A662" s="5">
        <v>44589</v>
      </c>
      <c r="B662" s="4">
        <v>18</v>
      </c>
      <c r="C662" s="4">
        <v>18.14</v>
      </c>
      <c r="D662" s="4">
        <v>17.78</v>
      </c>
      <c r="E662" s="4">
        <v>17.940000000000001</v>
      </c>
      <c r="F662" s="4">
        <v>17.84</v>
      </c>
      <c r="G662" s="7">
        <v>2399100</v>
      </c>
    </row>
    <row r="663" spans="1:7" ht="17">
      <c r="A663" s="5">
        <v>44592</v>
      </c>
      <c r="B663" s="4">
        <v>18.350000000000001</v>
      </c>
      <c r="C663" s="4">
        <v>18.72</v>
      </c>
      <c r="D663" s="4">
        <v>18.16</v>
      </c>
      <c r="E663" s="4">
        <v>18.579999999999998</v>
      </c>
      <c r="F663" s="4">
        <v>18.47</v>
      </c>
      <c r="G663" s="7">
        <v>2994300</v>
      </c>
    </row>
    <row r="664" spans="1:7" ht="17">
      <c r="A664" s="5">
        <v>44593</v>
      </c>
      <c r="B664" s="4">
        <v>19.260000000000002</v>
      </c>
      <c r="C664" s="4">
        <v>19.420000000000002</v>
      </c>
      <c r="D664" s="4">
        <v>18.87</v>
      </c>
      <c r="E664" s="4">
        <v>19.21</v>
      </c>
      <c r="F664" s="4">
        <v>19.100000000000001</v>
      </c>
      <c r="G664" s="7">
        <v>4125300</v>
      </c>
    </row>
    <row r="665" spans="1:7" ht="17">
      <c r="A665" s="5">
        <v>44594</v>
      </c>
      <c r="B665" s="4">
        <v>19.02</v>
      </c>
      <c r="C665" s="4">
        <v>19.34</v>
      </c>
      <c r="D665" s="4">
        <v>18.91</v>
      </c>
      <c r="E665" s="4">
        <v>19.07</v>
      </c>
      <c r="F665" s="4">
        <v>18.96</v>
      </c>
      <c r="G665" s="7">
        <v>3330000</v>
      </c>
    </row>
    <row r="666" spans="1:7" ht="17">
      <c r="A666" s="5">
        <v>44595</v>
      </c>
      <c r="B666" s="4">
        <v>18.88</v>
      </c>
      <c r="C666" s="4">
        <v>19.04</v>
      </c>
      <c r="D666" s="4">
        <v>18.59</v>
      </c>
      <c r="E666" s="4">
        <v>18.62</v>
      </c>
      <c r="F666" s="4">
        <v>18.510000000000002</v>
      </c>
      <c r="G666" s="7">
        <v>2426300</v>
      </c>
    </row>
    <row r="667" spans="1:7" ht="17">
      <c r="A667" s="5">
        <v>44596</v>
      </c>
      <c r="B667" s="4">
        <v>18.670000000000002</v>
      </c>
      <c r="C667" s="4">
        <v>19.16</v>
      </c>
      <c r="D667" s="4">
        <v>18.670000000000002</v>
      </c>
      <c r="E667" s="4">
        <v>18.88</v>
      </c>
      <c r="F667" s="4">
        <v>18.77</v>
      </c>
      <c r="G667" s="7">
        <v>1977700</v>
      </c>
    </row>
    <row r="668" spans="1:7" ht="17">
      <c r="A668" s="5">
        <v>44599</v>
      </c>
      <c r="B668" s="4">
        <v>19.04</v>
      </c>
      <c r="C668" s="4">
        <v>19.55</v>
      </c>
      <c r="D668" s="4">
        <v>18.77</v>
      </c>
      <c r="E668" s="4">
        <v>19.399999999999999</v>
      </c>
      <c r="F668" s="4">
        <v>19.29</v>
      </c>
      <c r="G668" s="7">
        <v>2107300</v>
      </c>
    </row>
    <row r="669" spans="1:7" ht="17">
      <c r="A669" s="5">
        <v>44600</v>
      </c>
      <c r="B669" s="4">
        <v>19.66</v>
      </c>
      <c r="C669" s="4">
        <v>20.059999999999999</v>
      </c>
      <c r="D669" s="4">
        <v>19.57</v>
      </c>
      <c r="E669" s="4">
        <v>20.059999999999999</v>
      </c>
      <c r="F669" s="4">
        <v>19.940000000000001</v>
      </c>
      <c r="G669" s="7">
        <v>2721000</v>
      </c>
    </row>
    <row r="670" spans="1:7" ht="17">
      <c r="A670" s="5">
        <v>44601</v>
      </c>
      <c r="B670" s="4">
        <v>19.98</v>
      </c>
      <c r="C670" s="4">
        <v>20.22</v>
      </c>
      <c r="D670" s="4">
        <v>19.86</v>
      </c>
      <c r="E670" s="4">
        <v>19.989999999999998</v>
      </c>
      <c r="F670" s="4">
        <v>19.87</v>
      </c>
      <c r="G670" s="7">
        <v>2868600</v>
      </c>
    </row>
    <row r="671" spans="1:7" ht="17">
      <c r="A671" s="5">
        <v>44602</v>
      </c>
      <c r="B671" s="4">
        <v>19.82</v>
      </c>
      <c r="C671" s="4">
        <v>20.190000000000001</v>
      </c>
      <c r="D671" s="4">
        <v>19.23</v>
      </c>
      <c r="E671" s="4">
        <v>19.37</v>
      </c>
      <c r="F671" s="4">
        <v>19.260000000000002</v>
      </c>
      <c r="G671" s="7">
        <v>2031600</v>
      </c>
    </row>
    <row r="672" spans="1:7" ht="17">
      <c r="A672" s="5">
        <v>44603</v>
      </c>
      <c r="B672" s="4">
        <v>19.43</v>
      </c>
      <c r="C672" s="4">
        <v>20.91</v>
      </c>
      <c r="D672" s="4">
        <v>19.399999999999999</v>
      </c>
      <c r="E672" s="4">
        <v>20.51</v>
      </c>
      <c r="F672" s="4">
        <v>20.39</v>
      </c>
      <c r="G672" s="7">
        <v>3842600</v>
      </c>
    </row>
    <row r="673" spans="1:7" ht="17">
      <c r="A673" s="5">
        <v>44606</v>
      </c>
      <c r="B673" s="4">
        <v>21.1</v>
      </c>
      <c r="C673" s="4">
        <v>21.58</v>
      </c>
      <c r="D673" s="4">
        <v>20.9</v>
      </c>
      <c r="E673" s="4">
        <v>21.51</v>
      </c>
      <c r="F673" s="4">
        <v>21.39</v>
      </c>
      <c r="G673" s="7">
        <v>4802100</v>
      </c>
    </row>
    <row r="674" spans="1:7" ht="17">
      <c r="A674" s="5">
        <v>44607</v>
      </c>
      <c r="B674" s="4">
        <v>20.91</v>
      </c>
      <c r="C674" s="4">
        <v>21.21</v>
      </c>
      <c r="D674" s="4">
        <v>20.59</v>
      </c>
      <c r="E674" s="4">
        <v>21.12</v>
      </c>
      <c r="F674" s="4">
        <v>21</v>
      </c>
      <c r="G674" s="7">
        <v>3309900</v>
      </c>
    </row>
    <row r="675" spans="1:7" ht="17">
      <c r="A675" s="5">
        <v>44608</v>
      </c>
      <c r="B675" s="4">
        <v>21.36</v>
      </c>
      <c r="C675" s="4">
        <v>21.77</v>
      </c>
      <c r="D675" s="4">
        <v>21.17</v>
      </c>
      <c r="E675" s="4">
        <v>21.44</v>
      </c>
      <c r="F675" s="4">
        <v>21.32</v>
      </c>
      <c r="G675" s="7">
        <v>3085800</v>
      </c>
    </row>
    <row r="676" spans="1:7" ht="17">
      <c r="A676" s="5">
        <v>44609</v>
      </c>
      <c r="B676" s="4">
        <v>22.22</v>
      </c>
      <c r="C676" s="4">
        <v>22.53</v>
      </c>
      <c r="D676" s="4">
        <v>21.77</v>
      </c>
      <c r="E676" s="4">
        <v>22.26</v>
      </c>
      <c r="F676" s="4">
        <v>22.13</v>
      </c>
      <c r="G676" s="7">
        <v>4432000</v>
      </c>
    </row>
    <row r="677" spans="1:7" ht="17">
      <c r="A677" s="5">
        <v>44610</v>
      </c>
      <c r="B677" s="4">
        <v>22.27</v>
      </c>
      <c r="C677" s="4">
        <v>22.35</v>
      </c>
      <c r="D677" s="4">
        <v>21.83</v>
      </c>
      <c r="E677" s="4">
        <v>22</v>
      </c>
      <c r="F677" s="4">
        <v>21.87</v>
      </c>
      <c r="G677" s="7">
        <v>3210600</v>
      </c>
    </row>
    <row r="678" spans="1:7" ht="17">
      <c r="A678" s="5">
        <v>44614</v>
      </c>
      <c r="B678" s="4">
        <v>22.18</v>
      </c>
      <c r="C678" s="4">
        <v>22.8</v>
      </c>
      <c r="D678" s="4">
        <v>21.9</v>
      </c>
      <c r="E678" s="4">
        <v>21.98</v>
      </c>
      <c r="F678" s="4">
        <v>21.85</v>
      </c>
      <c r="G678" s="7">
        <v>3025500</v>
      </c>
    </row>
    <row r="679" spans="1:7" ht="17">
      <c r="A679" s="5">
        <v>44615</v>
      </c>
      <c r="B679" s="4">
        <v>22</v>
      </c>
      <c r="C679" s="4">
        <v>23.06</v>
      </c>
      <c r="D679" s="4">
        <v>21.9</v>
      </c>
      <c r="E679" s="4">
        <v>22.81</v>
      </c>
      <c r="F679" s="4">
        <v>22.68</v>
      </c>
      <c r="G679" s="7">
        <v>4355300</v>
      </c>
    </row>
    <row r="680" spans="1:7" ht="17">
      <c r="A680" s="5">
        <v>44616</v>
      </c>
      <c r="B680" s="4">
        <v>23.29</v>
      </c>
      <c r="C680" s="4">
        <v>23.49</v>
      </c>
      <c r="D680" s="4">
        <v>21.7</v>
      </c>
      <c r="E680" s="4">
        <v>22.15</v>
      </c>
      <c r="F680" s="4">
        <v>22.02</v>
      </c>
      <c r="G680" s="7">
        <v>5969600</v>
      </c>
    </row>
    <row r="681" spans="1:7" ht="17">
      <c r="A681" s="5">
        <v>44617</v>
      </c>
      <c r="B681" s="4">
        <v>21.8</v>
      </c>
      <c r="C681" s="4">
        <v>22</v>
      </c>
      <c r="D681" s="4">
        <v>21.55</v>
      </c>
      <c r="E681" s="4">
        <v>21.84</v>
      </c>
      <c r="F681" s="4">
        <v>21.71</v>
      </c>
      <c r="G681" s="7">
        <v>2808100</v>
      </c>
    </row>
    <row r="682" spans="1:7" ht="17">
      <c r="A682" s="5">
        <v>44620</v>
      </c>
      <c r="B682" s="4">
        <v>23.09</v>
      </c>
      <c r="C682" s="4">
        <v>23.88</v>
      </c>
      <c r="D682" s="4">
        <v>22.71</v>
      </c>
      <c r="E682" s="4">
        <v>23.24</v>
      </c>
      <c r="F682" s="4">
        <v>23.11</v>
      </c>
      <c r="G682" s="7">
        <v>6746400</v>
      </c>
    </row>
    <row r="683" spans="1:7" ht="17">
      <c r="A683" s="5">
        <v>44621</v>
      </c>
      <c r="B683" s="4">
        <v>24.05</v>
      </c>
      <c r="C683" s="4">
        <v>24.8</v>
      </c>
      <c r="D683" s="4">
        <v>23.92</v>
      </c>
      <c r="E683" s="4">
        <v>24.73</v>
      </c>
      <c r="F683" s="4">
        <v>24.59</v>
      </c>
      <c r="G683" s="7">
        <v>4842800</v>
      </c>
    </row>
    <row r="684" spans="1:7" ht="17">
      <c r="A684" s="5">
        <v>44622</v>
      </c>
      <c r="B684" s="4">
        <v>24.37</v>
      </c>
      <c r="C684" s="4">
        <v>24.51</v>
      </c>
      <c r="D684" s="4">
        <v>23.63</v>
      </c>
      <c r="E684" s="4">
        <v>24.01</v>
      </c>
      <c r="F684" s="4">
        <v>23.87</v>
      </c>
      <c r="G684" s="7">
        <v>3637600</v>
      </c>
    </row>
    <row r="685" spans="1:7" ht="17">
      <c r="A685" s="5">
        <v>44623</v>
      </c>
      <c r="B685" s="4">
        <v>23.96</v>
      </c>
      <c r="C685" s="4">
        <v>24.1</v>
      </c>
      <c r="D685" s="4">
        <v>23.45</v>
      </c>
      <c r="E685" s="4">
        <v>23.85</v>
      </c>
      <c r="F685" s="4">
        <v>23.71</v>
      </c>
      <c r="G685" s="7">
        <v>3849200</v>
      </c>
    </row>
    <row r="686" spans="1:7" ht="17">
      <c r="A686" s="5">
        <v>44624</v>
      </c>
      <c r="B686" s="4">
        <v>24.09</v>
      </c>
      <c r="C686" s="4">
        <v>25.4</v>
      </c>
      <c r="D686" s="4">
        <v>24.09</v>
      </c>
      <c r="E686" s="4">
        <v>25.07</v>
      </c>
      <c r="F686" s="4">
        <v>24.93</v>
      </c>
      <c r="G686" s="7">
        <v>4894500</v>
      </c>
    </row>
    <row r="687" spans="1:7" ht="17">
      <c r="A687" s="5">
        <v>44627</v>
      </c>
      <c r="B687" s="4">
        <v>26.49</v>
      </c>
      <c r="C687" s="4">
        <v>26.55</v>
      </c>
      <c r="D687" s="4">
        <v>25.01</v>
      </c>
      <c r="E687" s="4">
        <v>25.55</v>
      </c>
      <c r="F687" s="4">
        <v>25.4</v>
      </c>
      <c r="G687" s="7">
        <v>6670200</v>
      </c>
    </row>
    <row r="688" spans="1:7" ht="17">
      <c r="A688" s="5">
        <v>44628</v>
      </c>
      <c r="B688" s="4">
        <v>26.28</v>
      </c>
      <c r="C688" s="4">
        <v>26.96</v>
      </c>
      <c r="D688" s="4">
        <v>24.88</v>
      </c>
      <c r="E688" s="4">
        <v>25.76</v>
      </c>
      <c r="F688" s="4">
        <v>25.61</v>
      </c>
      <c r="G688" s="7">
        <v>7309800</v>
      </c>
    </row>
    <row r="689" spans="1:7" ht="17">
      <c r="A689" s="5">
        <v>44629</v>
      </c>
      <c r="B689" s="4">
        <v>24.35</v>
      </c>
      <c r="C689" s="4">
        <v>25.18</v>
      </c>
      <c r="D689" s="4">
        <v>24.18</v>
      </c>
      <c r="E689" s="4">
        <v>25.1</v>
      </c>
      <c r="F689" s="4">
        <v>24.95</v>
      </c>
      <c r="G689" s="7">
        <v>5114500</v>
      </c>
    </row>
    <row r="690" spans="1:7" ht="17">
      <c r="A690" s="5">
        <v>44630</v>
      </c>
      <c r="B690" s="4">
        <v>25.33</v>
      </c>
      <c r="C690" s="4">
        <v>26</v>
      </c>
      <c r="D690" s="4">
        <v>25.25</v>
      </c>
      <c r="E690" s="4">
        <v>25.69</v>
      </c>
      <c r="F690" s="4">
        <v>25.69</v>
      </c>
      <c r="G690" s="7">
        <v>5485600</v>
      </c>
    </row>
    <row r="691" spans="1:7" ht="17">
      <c r="A691" s="5">
        <v>44630</v>
      </c>
      <c r="B691" s="8" t="s">
        <v>29</v>
      </c>
    </row>
    <row r="692" spans="1:7" ht="17">
      <c r="A692" s="5">
        <v>44631</v>
      </c>
      <c r="B692" s="4">
        <v>24.95</v>
      </c>
      <c r="C692" s="4">
        <v>25.71</v>
      </c>
      <c r="D692" s="4">
        <v>24.73</v>
      </c>
      <c r="E692" s="4">
        <v>25.53</v>
      </c>
      <c r="F692" s="4">
        <v>25.53</v>
      </c>
      <c r="G692" s="7">
        <v>3764400</v>
      </c>
    </row>
    <row r="693" spans="1:7" ht="17">
      <c r="A693" s="5">
        <v>44634</v>
      </c>
      <c r="B693" s="4">
        <v>24.56</v>
      </c>
      <c r="C693" s="4">
        <v>24.77</v>
      </c>
      <c r="D693" s="4">
        <v>23.75</v>
      </c>
      <c r="E693" s="4">
        <v>24.2</v>
      </c>
      <c r="F693" s="4">
        <v>24.2</v>
      </c>
      <c r="G693" s="7">
        <v>3748000</v>
      </c>
    </row>
    <row r="694" spans="1:7" ht="17">
      <c r="A694" s="5">
        <v>44635</v>
      </c>
      <c r="B694" s="4">
        <v>23.18</v>
      </c>
      <c r="C694" s="4">
        <v>24.19</v>
      </c>
      <c r="D694" s="4">
        <v>23.14</v>
      </c>
      <c r="E694" s="4">
        <v>23.84</v>
      </c>
      <c r="F694" s="4">
        <v>23.84</v>
      </c>
      <c r="G694" s="7">
        <v>5205900</v>
      </c>
    </row>
    <row r="695" spans="1:7" ht="17">
      <c r="A695" s="5">
        <v>44636</v>
      </c>
      <c r="B695" s="4">
        <v>23.79</v>
      </c>
      <c r="C695" s="4">
        <v>24.13</v>
      </c>
      <c r="D695" s="4">
        <v>22.78</v>
      </c>
      <c r="E695" s="4">
        <v>23.32</v>
      </c>
      <c r="F695" s="4">
        <v>23.32</v>
      </c>
      <c r="G695" s="7">
        <v>7250300</v>
      </c>
    </row>
    <row r="696" spans="1:7" ht="17">
      <c r="A696" s="5">
        <v>44637</v>
      </c>
      <c r="B696" s="4">
        <v>23.95</v>
      </c>
      <c r="C696" s="4">
        <v>24.63</v>
      </c>
      <c r="D696" s="4">
        <v>23.44</v>
      </c>
      <c r="E696" s="4">
        <v>23.89</v>
      </c>
      <c r="F696" s="4">
        <v>23.89</v>
      </c>
      <c r="G696" s="7">
        <v>5605400</v>
      </c>
    </row>
    <row r="697" spans="1:7" ht="17">
      <c r="A697" s="5">
        <v>44638</v>
      </c>
      <c r="B697" s="4">
        <v>23.81</v>
      </c>
      <c r="C697" s="4">
        <v>23.94</v>
      </c>
      <c r="D697" s="4">
        <v>23.29</v>
      </c>
      <c r="E697" s="4">
        <v>23.43</v>
      </c>
      <c r="F697" s="4">
        <v>23.43</v>
      </c>
      <c r="G697" s="7">
        <v>8056400</v>
      </c>
    </row>
    <row r="698" spans="1:7" ht="17">
      <c r="A698" s="5">
        <v>44641</v>
      </c>
      <c r="B698" s="4">
        <v>23.36</v>
      </c>
      <c r="C698" s="4">
        <v>24.09</v>
      </c>
      <c r="D698" s="4">
        <v>23.32</v>
      </c>
      <c r="E698" s="4">
        <v>23.76</v>
      </c>
      <c r="F698" s="4">
        <v>23.76</v>
      </c>
      <c r="G698" s="7">
        <v>2564700</v>
      </c>
    </row>
    <row r="699" spans="1:7" ht="17">
      <c r="A699" s="5">
        <v>44642</v>
      </c>
      <c r="B699" s="4">
        <v>23.74</v>
      </c>
      <c r="C699" s="4">
        <v>23.74</v>
      </c>
      <c r="D699" s="4">
        <v>23.02</v>
      </c>
      <c r="E699" s="4">
        <v>23.36</v>
      </c>
      <c r="F699" s="4">
        <v>23.36</v>
      </c>
      <c r="G699" s="7">
        <v>2383800</v>
      </c>
    </row>
    <row r="700" spans="1:7" ht="17">
      <c r="A700" s="5">
        <v>44643</v>
      </c>
      <c r="B700" s="4">
        <v>23.65</v>
      </c>
      <c r="C700" s="4">
        <v>24.28</v>
      </c>
      <c r="D700" s="4">
        <v>23.42</v>
      </c>
      <c r="E700" s="4">
        <v>24.26</v>
      </c>
      <c r="F700" s="4">
        <v>24.26</v>
      </c>
      <c r="G700" s="7">
        <v>4665600</v>
      </c>
    </row>
    <row r="701" spans="1:7" ht="17">
      <c r="A701" s="5">
        <v>44644</v>
      </c>
      <c r="B701" s="4">
        <v>24.85</v>
      </c>
      <c r="C701" s="4">
        <v>25.27</v>
      </c>
      <c r="D701" s="4">
        <v>24.33</v>
      </c>
      <c r="E701" s="4">
        <v>24.39</v>
      </c>
      <c r="F701" s="4">
        <v>24.39</v>
      </c>
      <c r="G701" s="7">
        <v>4601600</v>
      </c>
    </row>
    <row r="702" spans="1:7" ht="17">
      <c r="A702" s="5">
        <v>44645</v>
      </c>
      <c r="B702" s="4">
        <v>23.84</v>
      </c>
      <c r="C702" s="4">
        <v>24.18</v>
      </c>
      <c r="D702" s="4">
        <v>23.64</v>
      </c>
      <c r="E702" s="4">
        <v>24.15</v>
      </c>
      <c r="F702" s="4">
        <v>24.15</v>
      </c>
      <c r="G702" s="7">
        <v>3134900</v>
      </c>
    </row>
    <row r="703" spans="1:7" ht="17">
      <c r="A703" s="5">
        <v>44648</v>
      </c>
      <c r="B703" s="4">
        <v>23.52</v>
      </c>
      <c r="C703" s="4">
        <v>23.73</v>
      </c>
      <c r="D703" s="4">
        <v>23.1</v>
      </c>
      <c r="E703" s="4">
        <v>23.21</v>
      </c>
      <c r="F703" s="4">
        <v>23.21</v>
      </c>
      <c r="G703" s="7">
        <v>2291200</v>
      </c>
    </row>
    <row r="704" spans="1:7" ht="17">
      <c r="A704" s="5">
        <v>44649</v>
      </c>
      <c r="B704" s="4">
        <v>22.65</v>
      </c>
      <c r="C704" s="4">
        <v>23.52</v>
      </c>
      <c r="D704" s="4">
        <v>22.48</v>
      </c>
      <c r="E704" s="4">
        <v>23.49</v>
      </c>
      <c r="F704" s="4">
        <v>23.49</v>
      </c>
      <c r="G704" s="7">
        <v>3096900</v>
      </c>
    </row>
    <row r="705" spans="1:7" ht="17">
      <c r="A705" s="5">
        <v>44650</v>
      </c>
      <c r="B705" s="4">
        <v>23.69</v>
      </c>
      <c r="C705" s="4">
        <v>24.06</v>
      </c>
      <c r="D705" s="4">
        <v>23.62</v>
      </c>
      <c r="E705" s="4">
        <v>23.95</v>
      </c>
      <c r="F705" s="4">
        <v>23.95</v>
      </c>
      <c r="G705" s="7">
        <v>2236600</v>
      </c>
    </row>
    <row r="706" spans="1:7" ht="17">
      <c r="A706" s="5">
        <v>44651</v>
      </c>
      <c r="B706" s="4">
        <v>24.01</v>
      </c>
      <c r="C706" s="4">
        <v>24.29</v>
      </c>
      <c r="D706" s="4">
        <v>23.68</v>
      </c>
      <c r="E706" s="4">
        <v>23.69</v>
      </c>
      <c r="F706" s="4">
        <v>23.69</v>
      </c>
      <c r="G706" s="7">
        <v>2150700</v>
      </c>
    </row>
    <row r="707" spans="1:7" ht="17">
      <c r="A707" s="5">
        <v>44652</v>
      </c>
      <c r="B707" s="4">
        <v>23.33</v>
      </c>
      <c r="C707" s="4">
        <v>24.5</v>
      </c>
      <c r="D707" s="4">
        <v>23.3</v>
      </c>
      <c r="E707" s="4">
        <v>24.47</v>
      </c>
      <c r="F707" s="4">
        <v>24.47</v>
      </c>
      <c r="G707" s="7">
        <v>2104800</v>
      </c>
    </row>
    <row r="708" spans="1:7" ht="17">
      <c r="A708" s="5">
        <v>44655</v>
      </c>
      <c r="B708" s="4">
        <v>24.33</v>
      </c>
      <c r="C708" s="4">
        <v>24.61</v>
      </c>
      <c r="D708" s="4">
        <v>23.47</v>
      </c>
      <c r="E708" s="4">
        <v>24.08</v>
      </c>
      <c r="F708" s="4">
        <v>24.08</v>
      </c>
      <c r="G708" s="7">
        <v>3243500</v>
      </c>
    </row>
    <row r="709" spans="1:7" ht="17">
      <c r="A709" s="5">
        <v>44656</v>
      </c>
      <c r="B709" s="4">
        <v>24.24</v>
      </c>
      <c r="C709" s="4">
        <v>24.62</v>
      </c>
      <c r="D709" s="4">
        <v>23.35</v>
      </c>
      <c r="E709" s="4">
        <v>23.48</v>
      </c>
      <c r="F709" s="4">
        <v>23.48</v>
      </c>
      <c r="G709" s="7">
        <v>3241300</v>
      </c>
    </row>
    <row r="710" spans="1:7" ht="17">
      <c r="A710" s="5">
        <v>44657</v>
      </c>
      <c r="B710" s="4">
        <v>23.33</v>
      </c>
      <c r="C710" s="4">
        <v>23.59</v>
      </c>
      <c r="D710" s="4">
        <v>22.75</v>
      </c>
      <c r="E710" s="4">
        <v>23</v>
      </c>
      <c r="F710" s="4">
        <v>23</v>
      </c>
      <c r="G710" s="7">
        <v>2327500</v>
      </c>
    </row>
    <row r="711" spans="1:7" ht="17">
      <c r="A711" s="5">
        <v>44658</v>
      </c>
      <c r="B711" s="4">
        <v>23.24</v>
      </c>
      <c r="C711" s="4">
        <v>23.48</v>
      </c>
      <c r="D711" s="4">
        <v>22.98</v>
      </c>
      <c r="E711" s="4">
        <v>23.22</v>
      </c>
      <c r="F711" s="4">
        <v>23.22</v>
      </c>
      <c r="G711" s="7">
        <v>2129500</v>
      </c>
    </row>
    <row r="712" spans="1:7" ht="17">
      <c r="A712" s="5">
        <v>44659</v>
      </c>
      <c r="B712" s="4">
        <v>23.58</v>
      </c>
      <c r="C712" s="4">
        <v>23.93</v>
      </c>
      <c r="D712" s="4">
        <v>23.4</v>
      </c>
      <c r="E712" s="4">
        <v>23.67</v>
      </c>
      <c r="F712" s="4">
        <v>23.67</v>
      </c>
      <c r="G712" s="7">
        <v>2347000</v>
      </c>
    </row>
    <row r="713" spans="1:7" ht="17">
      <c r="A713" s="5">
        <v>44662</v>
      </c>
      <c r="B713" s="4">
        <v>24.4</v>
      </c>
      <c r="C713" s="4">
        <v>24.41</v>
      </c>
      <c r="D713" s="4">
        <v>22.85</v>
      </c>
      <c r="E713" s="4">
        <v>23.12</v>
      </c>
      <c r="F713" s="4">
        <v>23.12</v>
      </c>
      <c r="G713" s="7">
        <v>3360600</v>
      </c>
    </row>
    <row r="714" spans="1:7" ht="17">
      <c r="A714" s="5">
        <v>44663</v>
      </c>
      <c r="B714" s="4">
        <v>23.93</v>
      </c>
      <c r="C714" s="4">
        <v>24.23</v>
      </c>
      <c r="D714" s="4">
        <v>23.22</v>
      </c>
      <c r="E714" s="4">
        <v>23.58</v>
      </c>
      <c r="F714" s="4">
        <v>23.58</v>
      </c>
      <c r="G714" s="7">
        <v>2644700</v>
      </c>
    </row>
    <row r="715" spans="1:7" ht="17">
      <c r="A715" s="5">
        <v>44664</v>
      </c>
      <c r="B715" s="4">
        <v>23.8</v>
      </c>
      <c r="C715" s="4">
        <v>24.15</v>
      </c>
      <c r="D715" s="4">
        <v>23.57</v>
      </c>
      <c r="E715" s="4">
        <v>23.89</v>
      </c>
      <c r="F715" s="4">
        <v>23.89</v>
      </c>
      <c r="G715" s="7">
        <v>1752100</v>
      </c>
    </row>
    <row r="716" spans="1:7" ht="17">
      <c r="A716" s="5">
        <v>44665</v>
      </c>
      <c r="B716" s="4">
        <v>23.51</v>
      </c>
      <c r="C716" s="4">
        <v>23.73</v>
      </c>
      <c r="D716" s="4">
        <v>23.16</v>
      </c>
      <c r="E716" s="4">
        <v>23.68</v>
      </c>
      <c r="F716" s="4">
        <v>23.68</v>
      </c>
      <c r="G716" s="7">
        <v>2515800</v>
      </c>
    </row>
    <row r="717" spans="1:7" ht="17">
      <c r="A717" s="5">
        <v>44669</v>
      </c>
      <c r="B717" s="4">
        <v>24.11</v>
      </c>
      <c r="C717" s="4">
        <v>24.97</v>
      </c>
      <c r="D717" s="4">
        <v>23.94</v>
      </c>
      <c r="E717" s="4">
        <v>24.3</v>
      </c>
      <c r="F717" s="4">
        <v>24.3</v>
      </c>
      <c r="G717" s="7">
        <v>2725100</v>
      </c>
    </row>
    <row r="718" spans="1:7" ht="17">
      <c r="A718" s="5">
        <v>44670</v>
      </c>
      <c r="B718" s="4">
        <v>23.9</v>
      </c>
      <c r="C718" s="4">
        <v>23.99</v>
      </c>
      <c r="D718" s="4">
        <v>22.35</v>
      </c>
      <c r="E718" s="4">
        <v>22.57</v>
      </c>
      <c r="F718" s="4">
        <v>22.57</v>
      </c>
      <c r="G718" s="7">
        <v>3747700</v>
      </c>
    </row>
    <row r="719" spans="1:7" ht="17">
      <c r="A719" s="5">
        <v>44671</v>
      </c>
      <c r="B719" s="4">
        <v>22.32</v>
      </c>
      <c r="C719" s="4">
        <v>22.77</v>
      </c>
      <c r="D719" s="4">
        <v>22.07</v>
      </c>
      <c r="E719" s="4">
        <v>22.69</v>
      </c>
      <c r="F719" s="4">
        <v>22.69</v>
      </c>
      <c r="G719" s="7">
        <v>2196200</v>
      </c>
    </row>
    <row r="720" spans="1:7" ht="17">
      <c r="A720" s="5">
        <v>44672</v>
      </c>
      <c r="B720" s="4">
        <v>22.3</v>
      </c>
      <c r="C720" s="4">
        <v>22.3</v>
      </c>
      <c r="D720" s="4">
        <v>21.47</v>
      </c>
      <c r="E720" s="4">
        <v>21.77</v>
      </c>
      <c r="F720" s="4">
        <v>21.77</v>
      </c>
      <c r="G720" s="7">
        <v>2659700</v>
      </c>
    </row>
    <row r="721" spans="1:7" ht="17">
      <c r="A721" s="5">
        <v>44673</v>
      </c>
      <c r="B721" s="4">
        <v>21.38</v>
      </c>
      <c r="C721" s="4">
        <v>21.74</v>
      </c>
      <c r="D721" s="4">
        <v>20.9</v>
      </c>
      <c r="E721" s="4">
        <v>21.17</v>
      </c>
      <c r="F721" s="4">
        <v>21.17</v>
      </c>
      <c r="G721" s="7">
        <v>2607900</v>
      </c>
    </row>
    <row r="722" spans="1:7" ht="17">
      <c r="A722" s="5">
        <v>44676</v>
      </c>
      <c r="B722" s="4">
        <v>20.21</v>
      </c>
      <c r="C722" s="4">
        <v>20.71</v>
      </c>
      <c r="D722" s="4">
        <v>19.920000000000002</v>
      </c>
      <c r="E722" s="4">
        <v>20.420000000000002</v>
      </c>
      <c r="F722" s="4">
        <v>20.420000000000002</v>
      </c>
      <c r="G722" s="7">
        <v>2901800</v>
      </c>
    </row>
    <row r="723" spans="1:7" ht="17">
      <c r="A723" s="5">
        <v>44677</v>
      </c>
      <c r="B723" s="4">
        <v>20.82</v>
      </c>
      <c r="C723" s="4">
        <v>21.06</v>
      </c>
      <c r="D723" s="4">
        <v>20.2</v>
      </c>
      <c r="E723" s="4">
        <v>20.420000000000002</v>
      </c>
      <c r="F723" s="4">
        <v>20.420000000000002</v>
      </c>
      <c r="G723" s="7">
        <v>2130300</v>
      </c>
    </row>
    <row r="724" spans="1:7" ht="17">
      <c r="A724" s="5">
        <v>44678</v>
      </c>
      <c r="B724" s="4">
        <v>20.55</v>
      </c>
      <c r="C724" s="4">
        <v>20.79</v>
      </c>
      <c r="D724" s="4">
        <v>20.3</v>
      </c>
      <c r="E724" s="4">
        <v>20.420000000000002</v>
      </c>
      <c r="F724" s="4">
        <v>20.420000000000002</v>
      </c>
      <c r="G724" s="7">
        <v>2018600</v>
      </c>
    </row>
    <row r="725" spans="1:7" ht="17">
      <c r="A725" s="5">
        <v>44679</v>
      </c>
      <c r="B725" s="4">
        <v>20.34</v>
      </c>
      <c r="C725" s="4">
        <v>20.73</v>
      </c>
      <c r="D725" s="4">
        <v>20.2</v>
      </c>
      <c r="E725" s="4">
        <v>20.69</v>
      </c>
      <c r="F725" s="4">
        <v>20.69</v>
      </c>
      <c r="G725" s="7">
        <v>2267600</v>
      </c>
    </row>
    <row r="726" spans="1:7" ht="17">
      <c r="A726" s="5">
        <v>44680</v>
      </c>
      <c r="B726" s="4">
        <v>21.03</v>
      </c>
      <c r="C726" s="4">
        <v>21.27</v>
      </c>
      <c r="D726" s="4">
        <v>20.41</v>
      </c>
      <c r="E726" s="4">
        <v>20.420000000000002</v>
      </c>
      <c r="F726" s="4">
        <v>20.420000000000002</v>
      </c>
      <c r="G726" s="7">
        <v>2592200</v>
      </c>
    </row>
    <row r="727" spans="1:7" ht="17">
      <c r="A727" s="5">
        <v>44683</v>
      </c>
      <c r="B727" s="4">
        <v>19.760000000000002</v>
      </c>
      <c r="C727" s="4">
        <v>20.100000000000001</v>
      </c>
      <c r="D727" s="4">
        <v>19.34</v>
      </c>
      <c r="E727" s="4">
        <v>20.010000000000002</v>
      </c>
      <c r="F727" s="4">
        <v>20.010000000000002</v>
      </c>
      <c r="G727" s="7">
        <v>2301800</v>
      </c>
    </row>
    <row r="728" spans="1:7" ht="17">
      <c r="A728" s="5">
        <v>44684</v>
      </c>
      <c r="B728" s="4">
        <v>19.95</v>
      </c>
      <c r="C728" s="4">
        <v>20.64</v>
      </c>
      <c r="D728" s="4">
        <v>19.95</v>
      </c>
      <c r="E728" s="4">
        <v>20.47</v>
      </c>
      <c r="F728" s="4">
        <v>20.47</v>
      </c>
      <c r="G728" s="7">
        <v>1633600</v>
      </c>
    </row>
    <row r="729" spans="1:7" ht="17">
      <c r="A729" s="5">
        <v>44685</v>
      </c>
      <c r="B729" s="4">
        <v>20.49</v>
      </c>
      <c r="C729" s="4">
        <v>21.16</v>
      </c>
      <c r="D729" s="4">
        <v>20.28</v>
      </c>
      <c r="E729" s="4">
        <v>21.08</v>
      </c>
      <c r="F729" s="4">
        <v>21.08</v>
      </c>
      <c r="G729" s="7">
        <v>2845400</v>
      </c>
    </row>
    <row r="730" spans="1:7" ht="17">
      <c r="A730" s="5">
        <v>44686</v>
      </c>
      <c r="B730" s="4">
        <v>21.45</v>
      </c>
      <c r="C730" s="4">
        <v>21.48</v>
      </c>
      <c r="D730" s="4">
        <v>19.72</v>
      </c>
      <c r="E730" s="4">
        <v>19.940000000000001</v>
      </c>
      <c r="F730" s="4">
        <v>19.940000000000001</v>
      </c>
      <c r="G730" s="7">
        <v>2779400</v>
      </c>
    </row>
    <row r="731" spans="1:7" ht="17">
      <c r="A731" s="5">
        <v>44687</v>
      </c>
      <c r="B731" s="4">
        <v>19.48</v>
      </c>
      <c r="C731" s="4">
        <v>19.59</v>
      </c>
      <c r="D731" s="4">
        <v>19</v>
      </c>
      <c r="E731" s="4">
        <v>19.22</v>
      </c>
      <c r="F731" s="4">
        <v>19.22</v>
      </c>
      <c r="G731" s="7">
        <v>3000700</v>
      </c>
    </row>
    <row r="732" spans="1:7" ht="17">
      <c r="A732" s="5">
        <v>44690</v>
      </c>
      <c r="B732" s="4">
        <v>18.27</v>
      </c>
      <c r="C732" s="4">
        <v>18.329999999999998</v>
      </c>
      <c r="D732" s="4">
        <v>17.75</v>
      </c>
      <c r="E732" s="4">
        <v>17.77</v>
      </c>
      <c r="F732" s="4">
        <v>17.77</v>
      </c>
      <c r="G732" s="7">
        <v>3722400</v>
      </c>
    </row>
    <row r="733" spans="1:7" ht="17">
      <c r="A733" s="5">
        <v>44691</v>
      </c>
      <c r="B733" s="4">
        <v>17.95</v>
      </c>
      <c r="C733" s="4">
        <v>18.16</v>
      </c>
      <c r="D733" s="4">
        <v>16.87</v>
      </c>
      <c r="E733" s="4">
        <v>17.260000000000002</v>
      </c>
      <c r="F733" s="4">
        <v>17.260000000000002</v>
      </c>
      <c r="G733" s="7">
        <v>3454700</v>
      </c>
    </row>
    <row r="734" spans="1:7" ht="17">
      <c r="A734" s="5">
        <v>44692</v>
      </c>
      <c r="B734" s="4">
        <v>17.32</v>
      </c>
      <c r="C734" s="4">
        <v>17.760000000000002</v>
      </c>
      <c r="D734" s="4">
        <v>17.059999999999999</v>
      </c>
      <c r="E734" s="4">
        <v>17.11</v>
      </c>
      <c r="F734" s="4">
        <v>17.11</v>
      </c>
      <c r="G734" s="7">
        <v>3435100</v>
      </c>
    </row>
    <row r="735" spans="1:7" ht="17">
      <c r="A735" s="5">
        <v>44693</v>
      </c>
      <c r="B735" s="4">
        <v>16.329999999999998</v>
      </c>
      <c r="C735" s="4">
        <v>16.68</v>
      </c>
      <c r="D735" s="4">
        <v>15.87</v>
      </c>
      <c r="E735" s="4">
        <v>16.27</v>
      </c>
      <c r="F735" s="4">
        <v>16.27</v>
      </c>
      <c r="G735" s="7">
        <v>4146700</v>
      </c>
    </row>
    <row r="736" spans="1:7" ht="17">
      <c r="A736" s="5">
        <v>44694</v>
      </c>
      <c r="B736" s="4">
        <v>16.329999999999998</v>
      </c>
      <c r="C736" s="4">
        <v>17.2</v>
      </c>
      <c r="D736" s="4">
        <v>16.329999999999998</v>
      </c>
      <c r="E736" s="4">
        <v>17.149999999999999</v>
      </c>
      <c r="F736" s="4">
        <v>17.149999999999999</v>
      </c>
      <c r="G736" s="7">
        <v>3189300</v>
      </c>
    </row>
    <row r="737" spans="1:7" ht="17">
      <c r="A737" s="5">
        <v>44697</v>
      </c>
      <c r="B737" s="4">
        <v>16.8</v>
      </c>
      <c r="C737" s="4">
        <v>17.79</v>
      </c>
      <c r="D737" s="4">
        <v>16.8</v>
      </c>
      <c r="E737" s="4">
        <v>17.75</v>
      </c>
      <c r="F737" s="4">
        <v>17.75</v>
      </c>
      <c r="G737" s="7">
        <v>4218900</v>
      </c>
    </row>
    <row r="738" spans="1:7" ht="17">
      <c r="A738" s="5">
        <v>44698</v>
      </c>
      <c r="B738" s="4">
        <v>17.87</v>
      </c>
      <c r="C738" s="4">
        <v>17.940000000000001</v>
      </c>
      <c r="D738" s="4">
        <v>17.41</v>
      </c>
      <c r="E738" s="4">
        <v>17.489999999999998</v>
      </c>
      <c r="F738" s="4">
        <v>17.489999999999998</v>
      </c>
      <c r="G738" s="7">
        <v>2319700</v>
      </c>
    </row>
    <row r="739" spans="1:7" ht="17">
      <c r="A739" s="5">
        <v>44699</v>
      </c>
      <c r="B739" s="4">
        <v>17.309999999999999</v>
      </c>
      <c r="C739" s="4">
        <v>17.54</v>
      </c>
      <c r="D739" s="4">
        <v>17.010000000000002</v>
      </c>
      <c r="E739" s="4">
        <v>17.04</v>
      </c>
      <c r="F739" s="4">
        <v>17.04</v>
      </c>
      <c r="G739" s="7">
        <v>2119800</v>
      </c>
    </row>
    <row r="740" spans="1:7" ht="17">
      <c r="A740" s="5">
        <v>44700</v>
      </c>
      <c r="B740" s="4">
        <v>17.62</v>
      </c>
      <c r="C740" s="4">
        <v>18.16</v>
      </c>
      <c r="D740" s="4">
        <v>17.53</v>
      </c>
      <c r="E740" s="4">
        <v>18.07</v>
      </c>
      <c r="F740" s="4">
        <v>18.07</v>
      </c>
      <c r="G740" s="7">
        <v>3542700</v>
      </c>
    </row>
    <row r="741" spans="1:7" ht="17">
      <c r="A741" s="5">
        <v>44701</v>
      </c>
      <c r="B741" s="4">
        <v>17.86</v>
      </c>
      <c r="C741" s="4">
        <v>17.97</v>
      </c>
      <c r="D741" s="4">
        <v>17.45</v>
      </c>
      <c r="E741" s="4">
        <v>17.739999999999998</v>
      </c>
      <c r="F741" s="4">
        <v>17.739999999999998</v>
      </c>
      <c r="G741" s="7">
        <v>2076100</v>
      </c>
    </row>
    <row r="742" spans="1:7" ht="17">
      <c r="A742" s="5">
        <v>44704</v>
      </c>
      <c r="B742" s="4">
        <v>18.149999999999999</v>
      </c>
      <c r="C742" s="4">
        <v>18.32</v>
      </c>
      <c r="D742" s="4">
        <v>17.600000000000001</v>
      </c>
      <c r="E742" s="4">
        <v>17.739999999999998</v>
      </c>
      <c r="F742" s="4">
        <v>17.739999999999998</v>
      </c>
      <c r="G742" s="7">
        <v>1815700</v>
      </c>
    </row>
    <row r="743" spans="1:7" ht="17">
      <c r="A743" s="5">
        <v>44705</v>
      </c>
      <c r="B743" s="4">
        <v>17.87</v>
      </c>
      <c r="C743" s="4">
        <v>18.190000000000001</v>
      </c>
      <c r="D743" s="4">
        <v>17.7</v>
      </c>
      <c r="E743" s="4">
        <v>17.98</v>
      </c>
      <c r="F743" s="4">
        <v>17.98</v>
      </c>
      <c r="G743" s="7">
        <v>3332100</v>
      </c>
    </row>
    <row r="744" spans="1:7" ht="17">
      <c r="A744" s="5">
        <v>44706</v>
      </c>
      <c r="B744" s="4">
        <v>17.57</v>
      </c>
      <c r="C744" s="4">
        <v>17.75</v>
      </c>
      <c r="D744" s="4">
        <v>17.36</v>
      </c>
      <c r="E744" s="4">
        <v>17.63</v>
      </c>
      <c r="F744" s="4">
        <v>17.63</v>
      </c>
      <c r="G744" s="7">
        <v>1713800</v>
      </c>
    </row>
    <row r="745" spans="1:7" ht="17">
      <c r="A745" s="5">
        <v>44707</v>
      </c>
      <c r="B745" s="4">
        <v>17.59</v>
      </c>
      <c r="C745" s="4">
        <v>17.809999999999999</v>
      </c>
      <c r="D745" s="4">
        <v>17.54</v>
      </c>
      <c r="E745" s="4">
        <v>17.71</v>
      </c>
      <c r="F745" s="4">
        <v>17.71</v>
      </c>
      <c r="G745" s="7">
        <v>2408400</v>
      </c>
    </row>
    <row r="746" spans="1:7" ht="17">
      <c r="A746" s="5">
        <v>44708</v>
      </c>
      <c r="B746" s="4">
        <v>17.87</v>
      </c>
      <c r="C746" s="4">
        <v>17.95</v>
      </c>
      <c r="D746" s="4">
        <v>17.71</v>
      </c>
      <c r="E746" s="4">
        <v>17.809999999999999</v>
      </c>
      <c r="F746" s="4">
        <v>17.809999999999999</v>
      </c>
      <c r="G746" s="7">
        <v>2110800</v>
      </c>
    </row>
    <row r="747" spans="1:7" ht="17">
      <c r="A747" s="5">
        <v>44712</v>
      </c>
      <c r="B747" s="4">
        <v>18.13</v>
      </c>
      <c r="C747" s="4">
        <v>18.149999999999999</v>
      </c>
      <c r="D747" s="4">
        <v>17.100000000000001</v>
      </c>
      <c r="E747" s="4">
        <v>17.18</v>
      </c>
      <c r="F747" s="4">
        <v>17.18</v>
      </c>
      <c r="G747" s="7">
        <v>3098900</v>
      </c>
    </row>
    <row r="748" spans="1:7" ht="17">
      <c r="A748" s="5">
        <v>44713</v>
      </c>
      <c r="B748" s="4">
        <v>17.27</v>
      </c>
      <c r="C748" s="4">
        <v>17.45</v>
      </c>
      <c r="D748" s="4">
        <v>17.05</v>
      </c>
      <c r="E748" s="4">
        <v>17.3</v>
      </c>
      <c r="F748" s="4">
        <v>17.3</v>
      </c>
      <c r="G748" s="7">
        <v>1975500</v>
      </c>
    </row>
    <row r="749" spans="1:7" ht="17">
      <c r="A749" s="5">
        <v>44714</v>
      </c>
      <c r="B749" s="4">
        <v>17.649999999999999</v>
      </c>
      <c r="C749" s="4">
        <v>18.399999999999999</v>
      </c>
      <c r="D749" s="4">
        <v>17.63</v>
      </c>
      <c r="E749" s="4">
        <v>18.22</v>
      </c>
      <c r="F749" s="4">
        <v>18.22</v>
      </c>
      <c r="G749" s="7">
        <v>2313500</v>
      </c>
    </row>
    <row r="750" spans="1:7" ht="17">
      <c r="A750" s="5">
        <v>44715</v>
      </c>
      <c r="B750" s="4">
        <v>17.77</v>
      </c>
      <c r="C750" s="4">
        <v>18</v>
      </c>
      <c r="D750" s="4">
        <v>17.64</v>
      </c>
      <c r="E750" s="4">
        <v>17.829999999999998</v>
      </c>
      <c r="F750" s="4">
        <v>17.829999999999998</v>
      </c>
      <c r="G750" s="7">
        <v>1834900</v>
      </c>
    </row>
    <row r="751" spans="1:7" ht="17">
      <c r="A751" s="5">
        <v>44718</v>
      </c>
      <c r="B751" s="4">
        <v>17.899999999999999</v>
      </c>
      <c r="C751" s="4">
        <v>17.989999999999998</v>
      </c>
      <c r="D751" s="4">
        <v>17.399999999999999</v>
      </c>
      <c r="E751" s="4">
        <v>17.760000000000002</v>
      </c>
      <c r="F751" s="4">
        <v>17.760000000000002</v>
      </c>
      <c r="G751" s="7">
        <v>1730400</v>
      </c>
    </row>
    <row r="752" spans="1:7" ht="17">
      <c r="A752" s="5">
        <v>44719</v>
      </c>
      <c r="B752" s="4">
        <v>17.309999999999999</v>
      </c>
      <c r="C752" s="4">
        <v>17.55</v>
      </c>
      <c r="D752" s="4">
        <v>17.04</v>
      </c>
      <c r="E752" s="4">
        <v>17.489999999999998</v>
      </c>
      <c r="F752" s="4">
        <v>17.489999999999998</v>
      </c>
      <c r="G752" s="7">
        <v>2320600</v>
      </c>
    </row>
    <row r="753" spans="1:7" ht="17">
      <c r="A753" s="5">
        <v>44720</v>
      </c>
      <c r="B753" s="4">
        <v>17.309999999999999</v>
      </c>
      <c r="C753" s="4">
        <v>17.55</v>
      </c>
      <c r="D753" s="4">
        <v>17.170000000000002</v>
      </c>
      <c r="E753" s="4">
        <v>17.48</v>
      </c>
      <c r="F753" s="4">
        <v>17.48</v>
      </c>
      <c r="G753" s="7">
        <v>2170200</v>
      </c>
    </row>
    <row r="754" spans="1:7" ht="17">
      <c r="A754" s="5">
        <v>44721</v>
      </c>
      <c r="B754" s="4">
        <v>17.100000000000001</v>
      </c>
      <c r="C754" s="4">
        <v>17.149999999999999</v>
      </c>
      <c r="D754" s="4">
        <v>16.690000000000001</v>
      </c>
      <c r="E754" s="4">
        <v>16.809999999999999</v>
      </c>
      <c r="F754" s="4">
        <v>16.809999999999999</v>
      </c>
      <c r="G754" s="7">
        <v>1911400</v>
      </c>
    </row>
    <row r="755" spans="1:7" ht="17">
      <c r="A755" s="5">
        <v>44722</v>
      </c>
      <c r="B755" s="4">
        <v>16.32</v>
      </c>
      <c r="C755" s="4">
        <v>17.77</v>
      </c>
      <c r="D755" s="4">
        <v>16.32</v>
      </c>
      <c r="E755" s="4">
        <v>17.63</v>
      </c>
      <c r="F755" s="4">
        <v>17.63</v>
      </c>
      <c r="G755" s="7">
        <v>3700600</v>
      </c>
    </row>
    <row r="756" spans="1:7" ht="17">
      <c r="A756" s="5">
        <v>44725</v>
      </c>
      <c r="B756" s="4">
        <v>16.850000000000001</v>
      </c>
      <c r="C756" s="4">
        <v>16.93</v>
      </c>
      <c r="D756" s="4">
        <v>16.05</v>
      </c>
      <c r="E756" s="4">
        <v>16.11</v>
      </c>
      <c r="F756" s="4">
        <v>16.11</v>
      </c>
      <c r="G756" s="7">
        <v>3248300</v>
      </c>
    </row>
    <row r="757" spans="1:7" ht="17">
      <c r="A757" s="5">
        <v>44726</v>
      </c>
      <c r="B757" s="4">
        <v>16.07</v>
      </c>
      <c r="C757" s="4">
        <v>16.14</v>
      </c>
      <c r="D757" s="4">
        <v>15.48</v>
      </c>
      <c r="E757" s="4">
        <v>15.69</v>
      </c>
      <c r="F757" s="4">
        <v>15.69</v>
      </c>
      <c r="G757" s="7">
        <v>2262600</v>
      </c>
    </row>
    <row r="758" spans="1:7" ht="17">
      <c r="A758" s="5">
        <v>44727</v>
      </c>
      <c r="B758" s="4">
        <v>16.37</v>
      </c>
      <c r="C758" s="4">
        <v>16.53</v>
      </c>
      <c r="D758" s="4">
        <v>15.5</v>
      </c>
      <c r="E758" s="4">
        <v>15.93</v>
      </c>
      <c r="F758" s="4">
        <v>15.93</v>
      </c>
      <c r="G758" s="7">
        <v>4332800</v>
      </c>
    </row>
    <row r="759" spans="1:7" ht="17">
      <c r="A759" s="5">
        <v>44728</v>
      </c>
      <c r="B759" s="4">
        <v>15.86</v>
      </c>
      <c r="C759" s="4">
        <v>16.36</v>
      </c>
      <c r="D759" s="4">
        <v>15.53</v>
      </c>
      <c r="E759" s="4">
        <v>16.14</v>
      </c>
      <c r="F759" s="4">
        <v>16.14</v>
      </c>
      <c r="G759" s="7">
        <v>4548800</v>
      </c>
    </row>
    <row r="760" spans="1:7" ht="17">
      <c r="A760" s="5">
        <v>44729</v>
      </c>
      <c r="B760" s="4">
        <v>16.14</v>
      </c>
      <c r="C760" s="4">
        <v>16.18</v>
      </c>
      <c r="D760" s="4">
        <v>15.72</v>
      </c>
      <c r="E760" s="4">
        <v>15.94</v>
      </c>
      <c r="F760" s="4">
        <v>15.94</v>
      </c>
      <c r="G760" s="7">
        <v>5449400</v>
      </c>
    </row>
    <row r="761" spans="1:7" ht="17">
      <c r="A761" s="5">
        <v>44733</v>
      </c>
      <c r="B761" s="4">
        <v>16.12</v>
      </c>
      <c r="C761" s="4">
        <v>16.579999999999998</v>
      </c>
      <c r="D761" s="4">
        <v>15.98</v>
      </c>
      <c r="E761" s="4">
        <v>16.190000000000001</v>
      </c>
      <c r="F761" s="4">
        <v>16.190000000000001</v>
      </c>
      <c r="G761" s="7">
        <v>2746100</v>
      </c>
    </row>
    <row r="762" spans="1:7" ht="17">
      <c r="A762" s="5">
        <v>44734</v>
      </c>
      <c r="B762" s="4">
        <v>15.97</v>
      </c>
      <c r="C762" s="4">
        <v>16.36</v>
      </c>
      <c r="D762" s="4">
        <v>15.76</v>
      </c>
      <c r="E762" s="4">
        <v>15.82</v>
      </c>
      <c r="F762" s="4">
        <v>15.82</v>
      </c>
      <c r="G762" s="7">
        <v>2402600</v>
      </c>
    </row>
    <row r="763" spans="1:7" ht="17">
      <c r="A763" s="5">
        <v>44735</v>
      </c>
      <c r="B763" s="4">
        <v>15.46</v>
      </c>
      <c r="C763" s="4">
        <v>15.78</v>
      </c>
      <c r="D763" s="4">
        <v>15.01</v>
      </c>
      <c r="E763" s="4">
        <v>15.12</v>
      </c>
      <c r="F763" s="4">
        <v>15.12</v>
      </c>
      <c r="G763" s="7">
        <v>2780700</v>
      </c>
    </row>
    <row r="764" spans="1:7" ht="17">
      <c r="A764" s="5">
        <v>44736</v>
      </c>
      <c r="B764" s="4">
        <v>15.23</v>
      </c>
      <c r="C764" s="4">
        <v>15.8</v>
      </c>
      <c r="D764" s="4">
        <v>15.07</v>
      </c>
      <c r="E764" s="4">
        <v>15.59</v>
      </c>
      <c r="F764" s="4">
        <v>15.59</v>
      </c>
      <c r="G764" s="7">
        <v>2658300</v>
      </c>
    </row>
    <row r="765" spans="1:7" ht="17">
      <c r="A765" s="5">
        <v>44739</v>
      </c>
      <c r="B765" s="4">
        <v>15.89</v>
      </c>
      <c r="C765" s="4">
        <v>16.02</v>
      </c>
      <c r="D765" s="4">
        <v>15.69</v>
      </c>
      <c r="E765" s="4">
        <v>15.94</v>
      </c>
      <c r="F765" s="4">
        <v>15.94</v>
      </c>
      <c r="G765" s="7">
        <v>1802800</v>
      </c>
    </row>
    <row r="766" spans="1:7" ht="17">
      <c r="A766" s="5">
        <v>44740</v>
      </c>
      <c r="B766" s="4">
        <v>16</v>
      </c>
      <c r="C766" s="4">
        <v>16.079999999999998</v>
      </c>
      <c r="D766" s="4">
        <v>15.7</v>
      </c>
      <c r="E766" s="4">
        <v>15.72</v>
      </c>
      <c r="F766" s="4">
        <v>15.72</v>
      </c>
      <c r="G766" s="7">
        <v>2587600</v>
      </c>
    </row>
    <row r="767" spans="1:7" ht="17">
      <c r="A767" s="5">
        <v>44741</v>
      </c>
      <c r="B767" s="4">
        <v>15.92</v>
      </c>
      <c r="C767" s="4">
        <v>16.02</v>
      </c>
      <c r="D767" s="4">
        <v>15.29</v>
      </c>
      <c r="E767" s="4">
        <v>15.46</v>
      </c>
      <c r="F767" s="4">
        <v>15.46</v>
      </c>
      <c r="G767" s="7">
        <v>2078200</v>
      </c>
    </row>
    <row r="768" spans="1:7" ht="17">
      <c r="A768" s="5">
        <v>44742</v>
      </c>
      <c r="B768" s="4">
        <v>15.18</v>
      </c>
      <c r="C768" s="4">
        <v>15.32</v>
      </c>
      <c r="D768" s="4">
        <v>14.76</v>
      </c>
      <c r="E768" s="4">
        <v>14.79</v>
      </c>
      <c r="F768" s="4">
        <v>14.79</v>
      </c>
      <c r="G768" s="7">
        <v>2204100</v>
      </c>
    </row>
    <row r="769" spans="1:7" ht="17">
      <c r="A769" s="5">
        <v>44743</v>
      </c>
      <c r="B769" s="4">
        <v>14.54</v>
      </c>
      <c r="C769" s="4">
        <v>15.23</v>
      </c>
      <c r="D769" s="4">
        <v>14.42</v>
      </c>
      <c r="E769" s="4">
        <v>15.19</v>
      </c>
      <c r="F769" s="4">
        <v>15.19</v>
      </c>
      <c r="G769" s="7">
        <v>2232300</v>
      </c>
    </row>
    <row r="770" spans="1:7" ht="17">
      <c r="A770" s="5">
        <v>44747</v>
      </c>
      <c r="B770" s="4">
        <v>14.63</v>
      </c>
      <c r="C770" s="4">
        <v>14.83</v>
      </c>
      <c r="D770" s="4">
        <v>14.11</v>
      </c>
      <c r="E770" s="4">
        <v>14.46</v>
      </c>
      <c r="F770" s="4">
        <v>14.46</v>
      </c>
      <c r="G770" s="7">
        <v>3251300</v>
      </c>
    </row>
    <row r="771" spans="1:7" ht="17">
      <c r="A771" s="5">
        <v>44748</v>
      </c>
      <c r="B771" s="4">
        <v>14.66</v>
      </c>
      <c r="C771" s="4">
        <v>14.79</v>
      </c>
      <c r="D771" s="4">
        <v>14.28</v>
      </c>
      <c r="E771" s="4">
        <v>14.74</v>
      </c>
      <c r="F771" s="4">
        <v>14.74</v>
      </c>
      <c r="G771" s="7">
        <v>2833200</v>
      </c>
    </row>
    <row r="772" spans="1:7" ht="17">
      <c r="A772" s="5">
        <v>44749</v>
      </c>
      <c r="B772" s="4">
        <v>14.81</v>
      </c>
      <c r="C772" s="4">
        <v>15.02</v>
      </c>
      <c r="D772" s="4">
        <v>14.57</v>
      </c>
      <c r="E772" s="4">
        <v>14.66</v>
      </c>
      <c r="F772" s="4">
        <v>14.66</v>
      </c>
      <c r="G772" s="7">
        <v>2468200</v>
      </c>
    </row>
    <row r="773" spans="1:7" ht="17">
      <c r="A773" s="5">
        <v>44750</v>
      </c>
      <c r="B773" s="4">
        <v>15.16</v>
      </c>
      <c r="C773" s="4">
        <v>15.31</v>
      </c>
      <c r="D773" s="4">
        <v>14.83</v>
      </c>
      <c r="E773" s="4">
        <v>14.88</v>
      </c>
      <c r="F773" s="4">
        <v>14.88</v>
      </c>
      <c r="G773" s="7">
        <v>2814300</v>
      </c>
    </row>
    <row r="774" spans="1:7" ht="17">
      <c r="A774" s="5">
        <v>44753</v>
      </c>
      <c r="B774" s="4">
        <v>14.66</v>
      </c>
      <c r="C774" s="4">
        <v>14.89</v>
      </c>
      <c r="D774" s="4">
        <v>14.59</v>
      </c>
      <c r="E774" s="4">
        <v>14.64</v>
      </c>
      <c r="F774" s="4">
        <v>14.64</v>
      </c>
      <c r="G774" s="7">
        <v>1479100</v>
      </c>
    </row>
    <row r="775" spans="1:7" ht="17">
      <c r="A775" s="5">
        <v>44754</v>
      </c>
      <c r="B775" s="4">
        <v>14.58</v>
      </c>
      <c r="C775" s="4">
        <v>14.81</v>
      </c>
      <c r="D775" s="4">
        <v>14.37</v>
      </c>
      <c r="E775" s="4">
        <v>14.5</v>
      </c>
      <c r="F775" s="4">
        <v>14.5</v>
      </c>
      <c r="G775" s="7">
        <v>2422800</v>
      </c>
    </row>
    <row r="776" spans="1:7" ht="17">
      <c r="A776" s="5">
        <v>44755</v>
      </c>
      <c r="B776" s="4">
        <v>14.38</v>
      </c>
      <c r="C776" s="4">
        <v>15.33</v>
      </c>
      <c r="D776" s="4">
        <v>14.38</v>
      </c>
      <c r="E776" s="4">
        <v>15.11</v>
      </c>
      <c r="F776" s="4">
        <v>15.11</v>
      </c>
      <c r="G776" s="7">
        <v>3743000</v>
      </c>
    </row>
    <row r="777" spans="1:7" ht="17">
      <c r="A777" s="5">
        <v>44756</v>
      </c>
      <c r="B777" s="4">
        <v>14.31</v>
      </c>
      <c r="C777" s="4">
        <v>14.36</v>
      </c>
      <c r="D777" s="4">
        <v>13.64</v>
      </c>
      <c r="E777" s="4">
        <v>13.76</v>
      </c>
      <c r="F777" s="4">
        <v>13.76</v>
      </c>
      <c r="G777" s="7">
        <v>4305000</v>
      </c>
    </row>
    <row r="778" spans="1:7" ht="17">
      <c r="A778" s="5">
        <v>44757</v>
      </c>
      <c r="B778" s="4">
        <v>13.79</v>
      </c>
      <c r="C778" s="4">
        <v>13.89</v>
      </c>
      <c r="D778" s="4">
        <v>13.47</v>
      </c>
      <c r="E778" s="4">
        <v>13.74</v>
      </c>
      <c r="F778" s="4">
        <v>13.74</v>
      </c>
      <c r="G778" s="7">
        <v>3023900</v>
      </c>
    </row>
  </sheetData>
  <autoFilter ref="A1:G1" xr:uid="{591377B7-D520-0643-BC2D-CB1A486382AB}">
    <sortState xmlns:xlrd2="http://schemas.microsoft.com/office/spreadsheetml/2017/richdata2" ref="A2:G778">
      <sortCondition ref="A1:A778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64C5A-1145-8947-9415-F0A23AE7AC84}">
  <dimension ref="A1:G771"/>
  <sheetViews>
    <sheetView workbookViewId="0">
      <selection activeCell="F1" activeCellId="1" sqref="A1:A771 F1:F771"/>
    </sheetView>
  </sheetViews>
  <sheetFormatPr baseColWidth="10" defaultColWidth="11" defaultRowHeight="16"/>
  <sheetData>
    <row r="1" spans="1:7">
      <c r="A1" t="s">
        <v>0</v>
      </c>
      <c r="B1" t="s">
        <v>17</v>
      </c>
      <c r="C1" t="s">
        <v>18</v>
      </c>
      <c r="D1" t="s">
        <v>19</v>
      </c>
      <c r="E1" t="s">
        <v>24</v>
      </c>
      <c r="F1" t="s">
        <v>25</v>
      </c>
      <c r="G1" t="s">
        <v>22</v>
      </c>
    </row>
    <row r="2" spans="1:7">
      <c r="A2" s="1">
        <v>43637</v>
      </c>
      <c r="B2">
        <v>20.16</v>
      </c>
      <c r="C2">
        <v>20.77</v>
      </c>
      <c r="D2">
        <v>20.059999000000001</v>
      </c>
      <c r="E2">
        <v>20.559999000000001</v>
      </c>
      <c r="F2">
        <v>19.182670999999999</v>
      </c>
      <c r="G2">
        <v>13889100</v>
      </c>
    </row>
    <row r="3" spans="1:7">
      <c r="A3" s="1">
        <v>43640</v>
      </c>
      <c r="B3">
        <v>20.73</v>
      </c>
      <c r="C3">
        <v>21.450001</v>
      </c>
      <c r="D3">
        <v>20.68</v>
      </c>
      <c r="E3">
        <v>21.41</v>
      </c>
      <c r="F3">
        <v>19.975726999999999</v>
      </c>
      <c r="G3">
        <v>7158900</v>
      </c>
    </row>
    <row r="4" spans="1:7">
      <c r="A4" s="1">
        <v>43641</v>
      </c>
      <c r="B4">
        <v>21.49</v>
      </c>
      <c r="C4">
        <v>21.67</v>
      </c>
      <c r="D4">
        <v>20.77</v>
      </c>
      <c r="E4">
        <v>21.08</v>
      </c>
      <c r="F4">
        <v>19.667839000000001</v>
      </c>
      <c r="G4">
        <v>9620800</v>
      </c>
    </row>
    <row r="5" spans="1:7">
      <c r="A5" s="1">
        <v>43642</v>
      </c>
      <c r="B5">
        <v>20.09</v>
      </c>
      <c r="C5">
        <v>20.969999000000001</v>
      </c>
      <c r="D5">
        <v>20.059999000000001</v>
      </c>
      <c r="E5">
        <v>20.809999000000001</v>
      </c>
      <c r="F5">
        <v>19.415928000000001</v>
      </c>
      <c r="G5">
        <v>6143900</v>
      </c>
    </row>
    <row r="6" spans="1:7">
      <c r="A6" s="1">
        <v>43643</v>
      </c>
      <c r="B6">
        <v>20.48</v>
      </c>
      <c r="C6">
        <v>20.639999</v>
      </c>
      <c r="D6">
        <v>20.129999000000002</v>
      </c>
      <c r="E6">
        <v>20.59</v>
      </c>
      <c r="F6">
        <v>19.210663</v>
      </c>
      <c r="G6">
        <v>5268700</v>
      </c>
    </row>
    <row r="7" spans="1:7">
      <c r="A7" s="1">
        <v>43644</v>
      </c>
      <c r="B7">
        <v>20.610001</v>
      </c>
      <c r="C7">
        <v>20.74</v>
      </c>
      <c r="D7">
        <v>20.43</v>
      </c>
      <c r="E7">
        <v>20.67</v>
      </c>
      <c r="F7">
        <v>19.285302999999999</v>
      </c>
      <c r="G7">
        <v>5007900</v>
      </c>
    </row>
    <row r="8" spans="1:7">
      <c r="A8" s="1">
        <v>43648</v>
      </c>
      <c r="B8">
        <v>19.93</v>
      </c>
      <c r="C8">
        <v>20.620000999999998</v>
      </c>
      <c r="D8">
        <v>19.790001</v>
      </c>
      <c r="E8">
        <v>20.469999000000001</v>
      </c>
      <c r="F8">
        <v>19.098697999999999</v>
      </c>
      <c r="G8">
        <v>5055000</v>
      </c>
    </row>
    <row r="9" spans="1:7">
      <c r="A9" s="1">
        <v>43649</v>
      </c>
      <c r="B9">
        <v>20.620000999999998</v>
      </c>
      <c r="C9">
        <v>21.09</v>
      </c>
      <c r="D9">
        <v>20.299999</v>
      </c>
      <c r="E9">
        <v>20.93</v>
      </c>
      <c r="F9">
        <v>19.527888999999998</v>
      </c>
      <c r="G9">
        <v>4021700</v>
      </c>
    </row>
    <row r="10" spans="1:7">
      <c r="A10" s="1">
        <v>43650</v>
      </c>
      <c r="B10">
        <v>20.700001</v>
      </c>
      <c r="C10">
        <v>21.129999000000002</v>
      </c>
      <c r="D10">
        <v>20.66</v>
      </c>
      <c r="E10">
        <v>21.1</v>
      </c>
      <c r="F10">
        <v>19.686495000000001</v>
      </c>
      <c r="G10">
        <v>888000</v>
      </c>
    </row>
    <row r="11" spans="1:7">
      <c r="A11" s="1">
        <v>43651</v>
      </c>
      <c r="B11">
        <v>20.399999999999999</v>
      </c>
      <c r="C11">
        <v>20.74</v>
      </c>
      <c r="D11">
        <v>19.950001</v>
      </c>
      <c r="E11">
        <v>20.67</v>
      </c>
      <c r="F11">
        <v>19.285302999999999</v>
      </c>
      <c r="G11">
        <v>5581700</v>
      </c>
    </row>
    <row r="12" spans="1:7">
      <c r="A12" s="1">
        <v>43654</v>
      </c>
      <c r="B12">
        <v>20.68</v>
      </c>
      <c r="C12">
        <v>20.9</v>
      </c>
      <c r="D12">
        <v>20.48</v>
      </c>
      <c r="E12">
        <v>20.76</v>
      </c>
      <c r="F12">
        <v>19.369275999999999</v>
      </c>
      <c r="G12">
        <v>5286400</v>
      </c>
    </row>
    <row r="13" spans="1:7">
      <c r="A13" s="1">
        <v>43655</v>
      </c>
      <c r="B13">
        <v>20.719999000000001</v>
      </c>
      <c r="C13">
        <v>21.15</v>
      </c>
      <c r="D13">
        <v>20.6</v>
      </c>
      <c r="E13">
        <v>21.09</v>
      </c>
      <c r="F13">
        <v>19.677166</v>
      </c>
      <c r="G13">
        <v>3492000</v>
      </c>
    </row>
    <row r="14" spans="1:7">
      <c r="A14" s="1">
        <v>43656</v>
      </c>
      <c r="B14">
        <v>21.23</v>
      </c>
      <c r="C14">
        <v>21.639999</v>
      </c>
      <c r="D14">
        <v>21.02</v>
      </c>
      <c r="E14">
        <v>21.629999000000002</v>
      </c>
      <c r="F14">
        <v>20.180987999999999</v>
      </c>
      <c r="G14">
        <v>4481000</v>
      </c>
    </row>
    <row r="15" spans="1:7">
      <c r="A15" s="1">
        <v>43657</v>
      </c>
      <c r="B15">
        <v>21.440000999999999</v>
      </c>
      <c r="C15">
        <v>21.809999000000001</v>
      </c>
      <c r="D15">
        <v>21.34</v>
      </c>
      <c r="E15">
        <v>21.41</v>
      </c>
      <c r="F15">
        <v>19.975726999999999</v>
      </c>
      <c r="G15">
        <v>4078100</v>
      </c>
    </row>
    <row r="16" spans="1:7">
      <c r="A16" s="1">
        <v>43658</v>
      </c>
      <c r="B16">
        <v>21.440000999999999</v>
      </c>
      <c r="C16">
        <v>21.58</v>
      </c>
      <c r="D16">
        <v>21.26</v>
      </c>
      <c r="E16">
        <v>21.51</v>
      </c>
      <c r="F16">
        <v>20.069030999999999</v>
      </c>
      <c r="G16">
        <v>2704500</v>
      </c>
    </row>
    <row r="17" spans="1:7">
      <c r="A17" s="1">
        <v>43661</v>
      </c>
      <c r="B17">
        <v>21.549999</v>
      </c>
      <c r="C17">
        <v>21.709999</v>
      </c>
      <c r="D17">
        <v>21.17</v>
      </c>
      <c r="E17">
        <v>21.309999000000001</v>
      </c>
      <c r="F17">
        <v>19.882427</v>
      </c>
      <c r="G17">
        <v>2907200</v>
      </c>
    </row>
    <row r="18" spans="1:7">
      <c r="A18" s="1">
        <v>43662</v>
      </c>
      <c r="B18">
        <v>21.120000999999998</v>
      </c>
      <c r="C18">
        <v>21.370000999999998</v>
      </c>
      <c r="D18">
        <v>21.02</v>
      </c>
      <c r="E18">
        <v>21.030000999999999</v>
      </c>
      <c r="F18">
        <v>19.621186999999999</v>
      </c>
      <c r="G18">
        <v>3945300</v>
      </c>
    </row>
    <row r="19" spans="1:7">
      <c r="A19" s="1">
        <v>43663</v>
      </c>
      <c r="B19">
        <v>21.190000999999999</v>
      </c>
      <c r="C19">
        <v>21.860001</v>
      </c>
      <c r="D19">
        <v>21.120000999999998</v>
      </c>
      <c r="E19">
        <v>21.83</v>
      </c>
      <c r="F19">
        <v>20.367591999999998</v>
      </c>
      <c r="G19">
        <v>4183400</v>
      </c>
    </row>
    <row r="20" spans="1:7">
      <c r="A20" s="1">
        <v>43664</v>
      </c>
      <c r="B20">
        <v>21.73</v>
      </c>
      <c r="C20">
        <v>22.639999</v>
      </c>
      <c r="D20">
        <v>21.559999000000001</v>
      </c>
      <c r="E20">
        <v>22.459999</v>
      </c>
      <c r="F20">
        <v>20.955387000000002</v>
      </c>
      <c r="G20">
        <v>8542900</v>
      </c>
    </row>
    <row r="21" spans="1:7">
      <c r="A21" s="1">
        <v>43665</v>
      </c>
      <c r="B21">
        <v>22.35</v>
      </c>
      <c r="C21">
        <v>22.84</v>
      </c>
      <c r="D21">
        <v>22.27</v>
      </c>
      <c r="E21">
        <v>22.5</v>
      </c>
      <c r="F21">
        <v>20.992708</v>
      </c>
      <c r="G21">
        <v>5856200</v>
      </c>
    </row>
    <row r="22" spans="1:7">
      <c r="A22" s="1">
        <v>43668</v>
      </c>
      <c r="B22">
        <v>22.5</v>
      </c>
      <c r="C22">
        <v>22.799999</v>
      </c>
      <c r="D22">
        <v>22.4</v>
      </c>
      <c r="E22">
        <v>22.77</v>
      </c>
      <c r="F22">
        <v>21.244624999999999</v>
      </c>
      <c r="G22">
        <v>3992800</v>
      </c>
    </row>
    <row r="23" spans="1:7">
      <c r="A23" s="1">
        <v>43669</v>
      </c>
      <c r="B23">
        <v>22.67</v>
      </c>
      <c r="C23">
        <v>22.950001</v>
      </c>
      <c r="D23">
        <v>22.43</v>
      </c>
      <c r="E23">
        <v>22.709999</v>
      </c>
      <c r="F23">
        <v>21.188638999999998</v>
      </c>
      <c r="G23">
        <v>4706400</v>
      </c>
    </row>
    <row r="24" spans="1:7">
      <c r="A24" s="1">
        <v>43670</v>
      </c>
      <c r="B24">
        <v>22.9</v>
      </c>
      <c r="C24">
        <v>22.959999</v>
      </c>
      <c r="D24">
        <v>22.709999</v>
      </c>
      <c r="E24">
        <v>22.82</v>
      </c>
      <c r="F24">
        <v>21.291274999999999</v>
      </c>
      <c r="G24">
        <v>5077100</v>
      </c>
    </row>
    <row r="25" spans="1:7">
      <c r="A25" s="1">
        <v>43671</v>
      </c>
      <c r="B25">
        <v>22.700001</v>
      </c>
      <c r="C25">
        <v>22.799999</v>
      </c>
      <c r="D25">
        <v>22.24</v>
      </c>
      <c r="E25">
        <v>22.43</v>
      </c>
      <c r="F25">
        <v>20.927396999999999</v>
      </c>
      <c r="G25">
        <v>3640500</v>
      </c>
    </row>
    <row r="26" spans="1:7">
      <c r="A26" s="1">
        <v>43672</v>
      </c>
      <c r="B26">
        <v>22.49</v>
      </c>
      <c r="C26">
        <v>22.700001</v>
      </c>
      <c r="D26">
        <v>22.42</v>
      </c>
      <c r="E26">
        <v>22.459999</v>
      </c>
      <c r="F26">
        <v>20.955387000000002</v>
      </c>
      <c r="G26">
        <v>2382800</v>
      </c>
    </row>
    <row r="27" spans="1:7">
      <c r="A27" s="1">
        <v>43675</v>
      </c>
      <c r="B27">
        <v>22.5</v>
      </c>
      <c r="C27">
        <v>22.65</v>
      </c>
      <c r="D27">
        <v>22.35</v>
      </c>
      <c r="E27">
        <v>22.629999000000002</v>
      </c>
      <c r="F27">
        <v>21.114000000000001</v>
      </c>
      <c r="G27">
        <v>3374000</v>
      </c>
    </row>
    <row r="28" spans="1:7">
      <c r="A28" s="1">
        <v>43676</v>
      </c>
      <c r="B28">
        <v>22.700001</v>
      </c>
      <c r="C28">
        <v>22.809999000000001</v>
      </c>
      <c r="D28">
        <v>22.33</v>
      </c>
      <c r="E28">
        <v>22.379999000000002</v>
      </c>
      <c r="F28">
        <v>20.880749000000002</v>
      </c>
      <c r="G28">
        <v>4444000</v>
      </c>
    </row>
    <row r="29" spans="1:7">
      <c r="A29" s="1">
        <v>43677</v>
      </c>
      <c r="B29">
        <v>22.35</v>
      </c>
      <c r="C29">
        <v>22.360001</v>
      </c>
      <c r="D29">
        <v>21.1</v>
      </c>
      <c r="E29">
        <v>21.450001</v>
      </c>
      <c r="F29">
        <v>20.013048000000001</v>
      </c>
      <c r="G29">
        <v>8440300</v>
      </c>
    </row>
    <row r="30" spans="1:7">
      <c r="A30" s="1">
        <v>43678</v>
      </c>
      <c r="B30">
        <v>20.92</v>
      </c>
      <c r="C30">
        <v>22.620000999999998</v>
      </c>
      <c r="D30">
        <v>20.92</v>
      </c>
      <c r="E30">
        <v>22.43</v>
      </c>
      <c r="F30">
        <v>20.927396999999999</v>
      </c>
      <c r="G30">
        <v>7266800</v>
      </c>
    </row>
    <row r="31" spans="1:7">
      <c r="A31" s="1">
        <v>43679</v>
      </c>
      <c r="B31">
        <v>22.41</v>
      </c>
      <c r="C31">
        <v>22.889999</v>
      </c>
      <c r="D31">
        <v>22.309999000000001</v>
      </c>
      <c r="E31">
        <v>22.33</v>
      </c>
      <c r="F31">
        <v>20.834101</v>
      </c>
      <c r="G31">
        <v>5552000</v>
      </c>
    </row>
    <row r="32" spans="1:7">
      <c r="A32" s="1">
        <v>43683</v>
      </c>
      <c r="B32">
        <v>23</v>
      </c>
      <c r="C32">
        <v>23.67</v>
      </c>
      <c r="D32">
        <v>22.92</v>
      </c>
      <c r="E32">
        <v>23.32</v>
      </c>
      <c r="F32">
        <v>21.757776</v>
      </c>
      <c r="G32">
        <v>6181400</v>
      </c>
    </row>
    <row r="33" spans="1:7">
      <c r="A33" s="1">
        <v>43684</v>
      </c>
      <c r="B33">
        <v>23.950001</v>
      </c>
      <c r="C33">
        <v>24.559999000000001</v>
      </c>
      <c r="D33">
        <v>23.91</v>
      </c>
      <c r="E33">
        <v>24.049999</v>
      </c>
      <c r="F33">
        <v>22.438873000000001</v>
      </c>
      <c r="G33">
        <v>9913100</v>
      </c>
    </row>
    <row r="34" spans="1:7">
      <c r="A34" s="1">
        <v>43685</v>
      </c>
      <c r="B34">
        <v>23.58</v>
      </c>
      <c r="C34">
        <v>24.16</v>
      </c>
      <c r="D34">
        <v>23.35</v>
      </c>
      <c r="E34">
        <v>24.059999000000001</v>
      </c>
      <c r="F34">
        <v>22.448204</v>
      </c>
      <c r="G34">
        <v>4443800</v>
      </c>
    </row>
    <row r="35" spans="1:7">
      <c r="A35" s="1">
        <v>43686</v>
      </c>
      <c r="B35">
        <v>23.93</v>
      </c>
      <c r="C35">
        <v>24.32</v>
      </c>
      <c r="D35">
        <v>23.860001</v>
      </c>
      <c r="E35">
        <v>23.959999</v>
      </c>
      <c r="F35">
        <v>22.354904000000001</v>
      </c>
      <c r="G35">
        <v>3935800</v>
      </c>
    </row>
    <row r="36" spans="1:7">
      <c r="A36" s="1">
        <v>43689</v>
      </c>
      <c r="B36">
        <v>24.49</v>
      </c>
      <c r="C36">
        <v>24.67</v>
      </c>
      <c r="D36">
        <v>23.700001</v>
      </c>
      <c r="E36">
        <v>23.799999</v>
      </c>
      <c r="F36">
        <v>22.205618000000001</v>
      </c>
      <c r="G36">
        <v>4077300</v>
      </c>
    </row>
    <row r="37" spans="1:7">
      <c r="A37" s="1">
        <v>43690</v>
      </c>
      <c r="B37">
        <v>24.4</v>
      </c>
      <c r="C37">
        <v>24.450001</v>
      </c>
      <c r="D37">
        <v>23.139999</v>
      </c>
      <c r="E37">
        <v>23.969999000000001</v>
      </c>
      <c r="F37">
        <v>22.364232999999999</v>
      </c>
      <c r="G37">
        <v>7588400</v>
      </c>
    </row>
    <row r="38" spans="1:7">
      <c r="A38" s="1">
        <v>43691</v>
      </c>
      <c r="B38">
        <v>24.370000999999998</v>
      </c>
      <c r="C38">
        <v>24.5</v>
      </c>
      <c r="D38">
        <v>24</v>
      </c>
      <c r="E38">
        <v>24.209999</v>
      </c>
      <c r="F38">
        <v>22.588152000000001</v>
      </c>
      <c r="G38">
        <v>6661000</v>
      </c>
    </row>
    <row r="39" spans="1:7">
      <c r="A39" s="1">
        <v>43692</v>
      </c>
      <c r="B39">
        <v>24.219999000000001</v>
      </c>
      <c r="C39">
        <v>24.5</v>
      </c>
      <c r="D39">
        <v>23.969999000000001</v>
      </c>
      <c r="E39">
        <v>24.49</v>
      </c>
      <c r="F39">
        <v>22.849398000000001</v>
      </c>
      <c r="G39">
        <v>4630600</v>
      </c>
    </row>
    <row r="40" spans="1:7">
      <c r="A40" s="1">
        <v>43693</v>
      </c>
      <c r="B40">
        <v>24.299999</v>
      </c>
      <c r="C40">
        <v>24.49</v>
      </c>
      <c r="D40">
        <v>23.969999000000001</v>
      </c>
      <c r="E40">
        <v>24.379999000000002</v>
      </c>
      <c r="F40">
        <v>22.746766999999998</v>
      </c>
      <c r="G40">
        <v>4620600</v>
      </c>
    </row>
    <row r="41" spans="1:7">
      <c r="A41" s="1">
        <v>43696</v>
      </c>
      <c r="B41">
        <v>23.92</v>
      </c>
      <c r="C41">
        <v>24.459999</v>
      </c>
      <c r="D41">
        <v>23.719999000000001</v>
      </c>
      <c r="E41">
        <v>24.120000999999998</v>
      </c>
      <c r="F41">
        <v>22.504185</v>
      </c>
      <c r="G41">
        <v>7061400</v>
      </c>
    </row>
    <row r="42" spans="1:7">
      <c r="A42" s="1">
        <v>43697</v>
      </c>
      <c r="B42">
        <v>24.290001</v>
      </c>
      <c r="C42">
        <v>24.93</v>
      </c>
      <c r="D42">
        <v>24.23</v>
      </c>
      <c r="E42">
        <v>24.879999000000002</v>
      </c>
      <c r="F42">
        <v>23.213267999999999</v>
      </c>
      <c r="G42">
        <v>5737400</v>
      </c>
    </row>
    <row r="43" spans="1:7">
      <c r="A43" s="1">
        <v>43698</v>
      </c>
      <c r="B43">
        <v>24.610001</v>
      </c>
      <c r="C43">
        <v>24.9</v>
      </c>
      <c r="D43">
        <v>24.42</v>
      </c>
      <c r="E43">
        <v>24.799999</v>
      </c>
      <c r="F43">
        <v>23.138628000000001</v>
      </c>
      <c r="G43">
        <v>5507700</v>
      </c>
    </row>
    <row r="44" spans="1:7">
      <c r="A44" s="1">
        <v>43699</v>
      </c>
      <c r="B44">
        <v>24.66</v>
      </c>
      <c r="C44">
        <v>24.98</v>
      </c>
      <c r="D44">
        <v>24.58</v>
      </c>
      <c r="E44">
        <v>24.959999</v>
      </c>
      <c r="F44">
        <v>23.287914000000001</v>
      </c>
      <c r="G44">
        <v>3305300</v>
      </c>
    </row>
    <row r="45" spans="1:7">
      <c r="A45" s="1">
        <v>43700</v>
      </c>
      <c r="B45">
        <v>25.540001</v>
      </c>
      <c r="C45">
        <v>25.610001</v>
      </c>
      <c r="D45">
        <v>25.4</v>
      </c>
      <c r="E45">
        <v>25.450001</v>
      </c>
      <c r="F45">
        <v>23.745089</v>
      </c>
      <c r="G45">
        <v>5179800</v>
      </c>
    </row>
    <row r="46" spans="1:7">
      <c r="A46" s="1">
        <v>43703</v>
      </c>
      <c r="B46">
        <v>25.65</v>
      </c>
      <c r="C46">
        <v>25.85</v>
      </c>
      <c r="D46">
        <v>25.32</v>
      </c>
      <c r="E46">
        <v>25.49</v>
      </c>
      <c r="F46">
        <v>23.782408</v>
      </c>
      <c r="G46">
        <v>3887400</v>
      </c>
    </row>
    <row r="47" spans="1:7">
      <c r="A47" s="1">
        <v>43704</v>
      </c>
      <c r="B47">
        <v>25.559999000000001</v>
      </c>
      <c r="C47">
        <v>26.370000999999998</v>
      </c>
      <c r="D47">
        <v>25.559999000000001</v>
      </c>
      <c r="E47">
        <v>26.27</v>
      </c>
      <c r="F47">
        <v>24.510155000000001</v>
      </c>
      <c r="G47">
        <v>5327000</v>
      </c>
    </row>
    <row r="48" spans="1:7">
      <c r="A48" s="1">
        <v>43705</v>
      </c>
      <c r="B48">
        <v>26.299999</v>
      </c>
      <c r="C48">
        <v>26.690000999999999</v>
      </c>
      <c r="D48">
        <v>26.059999000000001</v>
      </c>
      <c r="E48">
        <v>26.540001</v>
      </c>
      <c r="F48">
        <v>24.762070000000001</v>
      </c>
      <c r="G48">
        <v>4667600</v>
      </c>
    </row>
    <row r="49" spans="1:7">
      <c r="A49" s="1">
        <v>43706</v>
      </c>
      <c r="B49">
        <v>26.42</v>
      </c>
      <c r="C49">
        <v>26.450001</v>
      </c>
      <c r="D49">
        <v>25.51</v>
      </c>
      <c r="E49">
        <v>25.629999000000002</v>
      </c>
      <c r="F49">
        <v>23.960875999999999</v>
      </c>
      <c r="G49">
        <v>4573400</v>
      </c>
    </row>
    <row r="50" spans="1:7">
      <c r="A50" s="1">
        <v>43707</v>
      </c>
      <c r="B50">
        <v>25.4</v>
      </c>
      <c r="C50">
        <v>25.93</v>
      </c>
      <c r="D50">
        <v>25.26</v>
      </c>
      <c r="E50">
        <v>25.809999000000001</v>
      </c>
      <c r="F50">
        <v>24.129158</v>
      </c>
      <c r="G50">
        <v>4768300</v>
      </c>
    </row>
    <row r="51" spans="1:7">
      <c r="A51" s="1">
        <v>43711</v>
      </c>
      <c r="B51">
        <v>26.110001</v>
      </c>
      <c r="C51">
        <v>26.24</v>
      </c>
      <c r="D51">
        <v>25.76</v>
      </c>
      <c r="E51">
        <v>25.940000999999999</v>
      </c>
      <c r="F51">
        <v>24.250692000000001</v>
      </c>
      <c r="G51">
        <v>4594400</v>
      </c>
    </row>
    <row r="52" spans="1:7">
      <c r="A52" s="1">
        <v>43712</v>
      </c>
      <c r="B52">
        <v>25.799999</v>
      </c>
      <c r="C52">
        <v>26.32</v>
      </c>
      <c r="D52">
        <v>25.67</v>
      </c>
      <c r="E52">
        <v>26.299999</v>
      </c>
      <c r="F52">
        <v>24.587247999999999</v>
      </c>
      <c r="G52">
        <v>4103400</v>
      </c>
    </row>
    <row r="53" spans="1:7">
      <c r="A53" s="1">
        <v>43713</v>
      </c>
      <c r="B53">
        <v>25.57</v>
      </c>
      <c r="C53">
        <v>25.700001</v>
      </c>
      <c r="D53">
        <v>23.91</v>
      </c>
      <c r="E53">
        <v>24.360001</v>
      </c>
      <c r="F53">
        <v>22.773584</v>
      </c>
      <c r="G53">
        <v>7645700</v>
      </c>
    </row>
    <row r="54" spans="1:7">
      <c r="A54" s="1">
        <v>43714</v>
      </c>
      <c r="B54">
        <v>24.379999000000002</v>
      </c>
      <c r="C54">
        <v>24.610001</v>
      </c>
      <c r="D54">
        <v>23.52</v>
      </c>
      <c r="E54">
        <v>23.549999</v>
      </c>
      <c r="F54">
        <v>22.016335000000002</v>
      </c>
      <c r="G54">
        <v>6740600</v>
      </c>
    </row>
    <row r="55" spans="1:7">
      <c r="A55" s="1">
        <v>43717</v>
      </c>
      <c r="B55">
        <v>23.6</v>
      </c>
      <c r="C55">
        <v>23.620000999999998</v>
      </c>
      <c r="D55">
        <v>22.59</v>
      </c>
      <c r="E55">
        <v>22.9</v>
      </c>
      <c r="F55">
        <v>21.408667000000001</v>
      </c>
      <c r="G55">
        <v>5584800</v>
      </c>
    </row>
    <row r="56" spans="1:7">
      <c r="A56" s="1">
        <v>43718</v>
      </c>
      <c r="B56">
        <v>22.65</v>
      </c>
      <c r="C56">
        <v>23.15</v>
      </c>
      <c r="D56">
        <v>22.280000999999999</v>
      </c>
      <c r="E56">
        <v>22.66</v>
      </c>
      <c r="F56">
        <v>21.184297999999998</v>
      </c>
      <c r="G56">
        <v>5925500</v>
      </c>
    </row>
    <row r="57" spans="1:7">
      <c r="A57" s="1">
        <v>43719</v>
      </c>
      <c r="B57">
        <v>22.639999</v>
      </c>
      <c r="C57">
        <v>23.309999000000001</v>
      </c>
      <c r="D57">
        <v>22.6</v>
      </c>
      <c r="E57">
        <v>22.889999</v>
      </c>
      <c r="F57">
        <v>21.399321</v>
      </c>
      <c r="G57">
        <v>4733500</v>
      </c>
    </row>
    <row r="58" spans="1:7">
      <c r="A58" s="1">
        <v>43720</v>
      </c>
      <c r="B58">
        <v>23.709999</v>
      </c>
      <c r="C58">
        <v>23.93</v>
      </c>
      <c r="D58">
        <v>22.610001</v>
      </c>
      <c r="E58">
        <v>22.620000999999998</v>
      </c>
      <c r="F58">
        <v>21.146903999999999</v>
      </c>
      <c r="G58">
        <v>6413500</v>
      </c>
    </row>
    <row r="59" spans="1:7">
      <c r="A59" s="1">
        <v>43721</v>
      </c>
      <c r="B59">
        <v>23.059999000000001</v>
      </c>
      <c r="C59">
        <v>23.059999000000001</v>
      </c>
      <c r="D59">
        <v>22.6</v>
      </c>
      <c r="E59">
        <v>22.85</v>
      </c>
      <c r="F59">
        <v>21.361920999999999</v>
      </c>
      <c r="G59">
        <v>6523300</v>
      </c>
    </row>
    <row r="60" spans="1:7">
      <c r="A60" s="1">
        <v>43724</v>
      </c>
      <c r="B60">
        <v>23.059999000000001</v>
      </c>
      <c r="C60">
        <v>23.129999000000002</v>
      </c>
      <c r="D60">
        <v>22.540001</v>
      </c>
      <c r="E60">
        <v>22.6</v>
      </c>
      <c r="F60">
        <v>21.128204</v>
      </c>
      <c r="G60">
        <v>6214700</v>
      </c>
    </row>
    <row r="61" spans="1:7">
      <c r="A61" s="1">
        <v>43725</v>
      </c>
      <c r="B61">
        <v>22.969999000000001</v>
      </c>
      <c r="C61">
        <v>24.08</v>
      </c>
      <c r="D61">
        <v>22.92</v>
      </c>
      <c r="E61">
        <v>23.9</v>
      </c>
      <c r="F61">
        <v>22.343544000000001</v>
      </c>
      <c r="G61">
        <v>5141500</v>
      </c>
    </row>
    <row r="62" spans="1:7">
      <c r="A62" s="1">
        <v>43726</v>
      </c>
      <c r="B62">
        <v>23.82</v>
      </c>
      <c r="C62">
        <v>23.93</v>
      </c>
      <c r="D62">
        <v>22.9</v>
      </c>
      <c r="E62">
        <v>23.4</v>
      </c>
      <c r="F62">
        <v>21.876107999999999</v>
      </c>
      <c r="G62">
        <v>6558700</v>
      </c>
    </row>
    <row r="63" spans="1:7">
      <c r="A63" s="1">
        <v>43727</v>
      </c>
      <c r="B63">
        <v>23.629999000000002</v>
      </c>
      <c r="C63">
        <v>24.32</v>
      </c>
      <c r="D63">
        <v>23.629999000000002</v>
      </c>
      <c r="E63">
        <v>24.280000999999999</v>
      </c>
      <c r="F63">
        <v>22.698795</v>
      </c>
      <c r="G63">
        <v>5191400</v>
      </c>
    </row>
    <row r="64" spans="1:7">
      <c r="A64" s="1">
        <v>43728</v>
      </c>
      <c r="B64">
        <v>24.299999</v>
      </c>
      <c r="C64">
        <v>24.530000999999999</v>
      </c>
      <c r="D64">
        <v>23.73</v>
      </c>
      <c r="E64">
        <v>24.469999000000001</v>
      </c>
      <c r="F64">
        <v>22.876425000000001</v>
      </c>
      <c r="G64">
        <v>12100000</v>
      </c>
    </row>
    <row r="65" spans="1:7">
      <c r="A65" s="1">
        <v>43731</v>
      </c>
      <c r="B65">
        <v>24.66</v>
      </c>
      <c r="C65">
        <v>24.809999000000001</v>
      </c>
      <c r="D65">
        <v>24.450001</v>
      </c>
      <c r="E65">
        <v>24.68</v>
      </c>
      <c r="F65">
        <v>23.072742000000002</v>
      </c>
      <c r="G65">
        <v>3863100</v>
      </c>
    </row>
    <row r="66" spans="1:7">
      <c r="A66" s="1">
        <v>43732</v>
      </c>
      <c r="B66">
        <v>24.41</v>
      </c>
      <c r="C66">
        <v>24.950001</v>
      </c>
      <c r="D66">
        <v>24.280000999999999</v>
      </c>
      <c r="E66">
        <v>24.940000999999999</v>
      </c>
      <c r="F66">
        <v>23.315816999999999</v>
      </c>
      <c r="G66">
        <v>5718000</v>
      </c>
    </row>
    <row r="67" spans="1:7">
      <c r="A67" s="1">
        <v>43733</v>
      </c>
      <c r="B67">
        <v>24.799999</v>
      </c>
      <c r="C67">
        <v>24.91</v>
      </c>
      <c r="D67">
        <v>23.889999</v>
      </c>
      <c r="E67">
        <v>24.1</v>
      </c>
      <c r="F67">
        <v>22.530514</v>
      </c>
      <c r="G67">
        <v>4058100</v>
      </c>
    </row>
    <row r="68" spans="1:7">
      <c r="A68" s="1">
        <v>43734</v>
      </c>
      <c r="B68">
        <v>24.18</v>
      </c>
      <c r="C68">
        <v>24.34</v>
      </c>
      <c r="D68">
        <v>23.98</v>
      </c>
      <c r="E68">
        <v>24.030000999999999</v>
      </c>
      <c r="F68">
        <v>22.46508</v>
      </c>
      <c r="G68">
        <v>2583700</v>
      </c>
    </row>
    <row r="69" spans="1:7">
      <c r="A69" s="1">
        <v>43735</v>
      </c>
      <c r="B69">
        <v>23.5</v>
      </c>
      <c r="C69">
        <v>23.67</v>
      </c>
      <c r="D69">
        <v>23.209999</v>
      </c>
      <c r="E69">
        <v>23.459999</v>
      </c>
      <c r="F69">
        <v>21.932198</v>
      </c>
      <c r="G69">
        <v>4102500</v>
      </c>
    </row>
    <row r="70" spans="1:7">
      <c r="A70" s="1">
        <v>43738</v>
      </c>
      <c r="B70">
        <v>23.01</v>
      </c>
      <c r="C70">
        <v>23.25</v>
      </c>
      <c r="D70">
        <v>22.51</v>
      </c>
      <c r="E70">
        <v>22.92</v>
      </c>
      <c r="F70">
        <v>21.427365999999999</v>
      </c>
      <c r="G70">
        <v>4804700</v>
      </c>
    </row>
    <row r="71" spans="1:7">
      <c r="A71" s="1">
        <v>43739</v>
      </c>
      <c r="B71">
        <v>22.790001</v>
      </c>
      <c r="C71">
        <v>23.309999000000001</v>
      </c>
      <c r="D71">
        <v>22.620000999999998</v>
      </c>
      <c r="E71">
        <v>22.74</v>
      </c>
      <c r="F71">
        <v>21.259087000000001</v>
      </c>
      <c r="G71">
        <v>5000000</v>
      </c>
    </row>
    <row r="72" spans="1:7">
      <c r="A72" s="1">
        <v>43740</v>
      </c>
      <c r="B72">
        <v>23.139999</v>
      </c>
      <c r="C72">
        <v>23.389999</v>
      </c>
      <c r="D72">
        <v>22.84</v>
      </c>
      <c r="E72">
        <v>23.120000999999998</v>
      </c>
      <c r="F72">
        <v>21.614338</v>
      </c>
      <c r="G72">
        <v>4014300</v>
      </c>
    </row>
    <row r="73" spans="1:7">
      <c r="A73" s="1">
        <v>43741</v>
      </c>
      <c r="B73">
        <v>23.27</v>
      </c>
      <c r="C73">
        <v>23.92</v>
      </c>
      <c r="D73">
        <v>22.969999000000001</v>
      </c>
      <c r="E73">
        <v>23</v>
      </c>
      <c r="F73">
        <v>21.502153</v>
      </c>
      <c r="G73">
        <v>4733500</v>
      </c>
    </row>
    <row r="74" spans="1:7">
      <c r="A74" s="1">
        <v>43742</v>
      </c>
      <c r="B74">
        <v>22.9</v>
      </c>
      <c r="C74">
        <v>23.66</v>
      </c>
      <c r="D74">
        <v>22.870000999999998</v>
      </c>
      <c r="E74">
        <v>23.620000999999998</v>
      </c>
      <c r="F74">
        <v>22.081779000000001</v>
      </c>
      <c r="G74">
        <v>3083500</v>
      </c>
    </row>
    <row r="75" spans="1:7">
      <c r="A75" s="1">
        <v>43745</v>
      </c>
      <c r="B75">
        <v>23.42</v>
      </c>
      <c r="C75">
        <v>23.76</v>
      </c>
      <c r="D75">
        <v>23.290001</v>
      </c>
      <c r="E75">
        <v>23.49</v>
      </c>
      <c r="F75">
        <v>21.960245</v>
      </c>
      <c r="G75">
        <v>2104800</v>
      </c>
    </row>
    <row r="76" spans="1:7">
      <c r="A76" s="1">
        <v>43746</v>
      </c>
      <c r="B76">
        <v>23.889999</v>
      </c>
      <c r="C76">
        <v>24.24</v>
      </c>
      <c r="D76">
        <v>23.75</v>
      </c>
      <c r="E76">
        <v>24.07</v>
      </c>
      <c r="F76">
        <v>22.502473999999999</v>
      </c>
      <c r="G76">
        <v>3609000</v>
      </c>
    </row>
    <row r="77" spans="1:7">
      <c r="A77" s="1">
        <v>43747</v>
      </c>
      <c r="B77">
        <v>24</v>
      </c>
      <c r="C77">
        <v>24.040001</v>
      </c>
      <c r="D77">
        <v>23.620000999999998</v>
      </c>
      <c r="E77">
        <v>23.809999000000001</v>
      </c>
      <c r="F77">
        <v>22.259401</v>
      </c>
      <c r="G77">
        <v>2179800</v>
      </c>
    </row>
    <row r="78" spans="1:7">
      <c r="A78" s="1">
        <v>43748</v>
      </c>
      <c r="B78">
        <v>23.799999</v>
      </c>
      <c r="C78">
        <v>23.85</v>
      </c>
      <c r="D78">
        <v>23.24</v>
      </c>
      <c r="E78">
        <v>23.809999000000001</v>
      </c>
      <c r="F78">
        <v>22.259401</v>
      </c>
      <c r="G78">
        <v>2500400</v>
      </c>
    </row>
    <row r="79" spans="1:7">
      <c r="A79" s="1">
        <v>43749</v>
      </c>
      <c r="B79">
        <v>23.440000999999999</v>
      </c>
      <c r="C79">
        <v>23.459999</v>
      </c>
      <c r="D79">
        <v>22.360001</v>
      </c>
      <c r="E79">
        <v>22.440000999999999</v>
      </c>
      <c r="F79">
        <v>20.978625999999998</v>
      </c>
      <c r="G79">
        <v>5028800</v>
      </c>
    </row>
    <row r="80" spans="1:7">
      <c r="A80" s="1">
        <v>43753</v>
      </c>
      <c r="B80">
        <v>22.450001</v>
      </c>
      <c r="C80">
        <v>22.6</v>
      </c>
      <c r="D80">
        <v>21.92</v>
      </c>
      <c r="E80">
        <v>22</v>
      </c>
      <c r="F80">
        <v>20.567278000000002</v>
      </c>
      <c r="G80">
        <v>3824200</v>
      </c>
    </row>
    <row r="81" spans="1:7">
      <c r="A81" s="1">
        <v>43754</v>
      </c>
      <c r="B81">
        <v>22.15</v>
      </c>
      <c r="C81">
        <v>22.389999</v>
      </c>
      <c r="D81">
        <v>21.870000999999998</v>
      </c>
      <c r="E81">
        <v>22.379999000000002</v>
      </c>
      <c r="F81">
        <v>20.922529000000001</v>
      </c>
      <c r="G81">
        <v>3022200</v>
      </c>
    </row>
    <row r="82" spans="1:7">
      <c r="A82" s="1">
        <v>43755</v>
      </c>
      <c r="B82">
        <v>22.219999000000001</v>
      </c>
      <c r="C82">
        <v>22.780000999999999</v>
      </c>
      <c r="D82">
        <v>22.110001</v>
      </c>
      <c r="E82">
        <v>22.49</v>
      </c>
      <c r="F82">
        <v>21.025369999999999</v>
      </c>
      <c r="G82">
        <v>2683100</v>
      </c>
    </row>
    <row r="83" spans="1:7">
      <c r="A83" s="1">
        <v>43756</v>
      </c>
      <c r="B83">
        <v>22.780000999999999</v>
      </c>
      <c r="C83">
        <v>22.84</v>
      </c>
      <c r="D83">
        <v>22.34</v>
      </c>
      <c r="E83">
        <v>22.58</v>
      </c>
      <c r="F83">
        <v>21.109504999999999</v>
      </c>
      <c r="G83">
        <v>2317500</v>
      </c>
    </row>
    <row r="84" spans="1:7">
      <c r="A84" s="1">
        <v>43759</v>
      </c>
      <c r="B84">
        <v>22.629999000000002</v>
      </c>
      <c r="C84">
        <v>22.66</v>
      </c>
      <c r="D84">
        <v>21.950001</v>
      </c>
      <c r="E84">
        <v>21.99</v>
      </c>
      <c r="F84">
        <v>20.557928</v>
      </c>
      <c r="G84">
        <v>2078500</v>
      </c>
    </row>
    <row r="85" spans="1:7">
      <c r="A85" s="1">
        <v>43760</v>
      </c>
      <c r="B85">
        <v>22.139999</v>
      </c>
      <c r="C85">
        <v>22.25</v>
      </c>
      <c r="D85">
        <v>21.49</v>
      </c>
      <c r="E85">
        <v>21.73</v>
      </c>
      <c r="F85">
        <v>20.314861000000001</v>
      </c>
      <c r="G85">
        <v>2546900</v>
      </c>
    </row>
    <row r="86" spans="1:7">
      <c r="A86" s="1">
        <v>43761</v>
      </c>
      <c r="B86">
        <v>21.93</v>
      </c>
      <c r="C86">
        <v>22.129999000000002</v>
      </c>
      <c r="D86">
        <v>21.59</v>
      </c>
      <c r="E86">
        <v>21.629999000000002</v>
      </c>
      <c r="F86">
        <v>20.221373</v>
      </c>
      <c r="G86">
        <v>2130300</v>
      </c>
    </row>
    <row r="87" spans="1:7">
      <c r="A87" s="1">
        <v>43762</v>
      </c>
      <c r="B87">
        <v>21.74</v>
      </c>
      <c r="C87">
        <v>22.49</v>
      </c>
      <c r="D87">
        <v>21.690000999999999</v>
      </c>
      <c r="E87">
        <v>22.450001</v>
      </c>
      <c r="F87">
        <v>20.987970000000001</v>
      </c>
      <c r="G87">
        <v>2560200</v>
      </c>
    </row>
    <row r="88" spans="1:7">
      <c r="A88" s="1">
        <v>43763</v>
      </c>
      <c r="B88">
        <v>22.9</v>
      </c>
      <c r="C88">
        <v>23.02</v>
      </c>
      <c r="D88">
        <v>22.27</v>
      </c>
      <c r="E88">
        <v>22.469999000000001</v>
      </c>
      <c r="F88">
        <v>21.00667</v>
      </c>
      <c r="G88">
        <v>3043800</v>
      </c>
    </row>
    <row r="89" spans="1:7">
      <c r="A89" s="1">
        <v>43766</v>
      </c>
      <c r="B89">
        <v>22.200001</v>
      </c>
      <c r="C89">
        <v>22.25</v>
      </c>
      <c r="D89">
        <v>21.73</v>
      </c>
      <c r="E89">
        <v>21.83</v>
      </c>
      <c r="F89">
        <v>20.408348</v>
      </c>
      <c r="G89">
        <v>2285700</v>
      </c>
    </row>
    <row r="90" spans="1:7">
      <c r="A90" s="1">
        <v>43767</v>
      </c>
      <c r="B90">
        <v>21.65</v>
      </c>
      <c r="C90">
        <v>22.08</v>
      </c>
      <c r="D90">
        <v>21.469999000000001</v>
      </c>
      <c r="E90">
        <v>21.969999000000001</v>
      </c>
      <c r="F90">
        <v>20.539231999999998</v>
      </c>
      <c r="G90">
        <v>2765100</v>
      </c>
    </row>
    <row r="91" spans="1:7">
      <c r="A91" s="1">
        <v>43768</v>
      </c>
      <c r="B91">
        <v>21.950001</v>
      </c>
      <c r="C91">
        <v>22.450001</v>
      </c>
      <c r="D91">
        <v>21.860001</v>
      </c>
      <c r="E91">
        <v>22.440000999999999</v>
      </c>
      <c r="F91">
        <v>20.978625999999998</v>
      </c>
      <c r="G91">
        <v>2992600</v>
      </c>
    </row>
    <row r="92" spans="1:7">
      <c r="A92" s="1">
        <v>43769</v>
      </c>
      <c r="B92">
        <v>22.77</v>
      </c>
      <c r="C92">
        <v>23</v>
      </c>
      <c r="D92">
        <v>22.58</v>
      </c>
      <c r="E92">
        <v>22.879999000000002</v>
      </c>
      <c r="F92">
        <v>21.389970999999999</v>
      </c>
      <c r="G92">
        <v>3568800</v>
      </c>
    </row>
    <row r="93" spans="1:7">
      <c r="A93" s="1">
        <v>43770</v>
      </c>
      <c r="B93">
        <v>22.74</v>
      </c>
      <c r="C93">
        <v>22.799999</v>
      </c>
      <c r="D93">
        <v>22.23</v>
      </c>
      <c r="E93">
        <v>22.35</v>
      </c>
      <c r="F93">
        <v>20.894487000000002</v>
      </c>
      <c r="G93">
        <v>2681500</v>
      </c>
    </row>
    <row r="94" spans="1:7">
      <c r="A94" s="1">
        <v>43773</v>
      </c>
      <c r="B94">
        <v>22.309999000000001</v>
      </c>
      <c r="C94">
        <v>22.389999</v>
      </c>
      <c r="D94">
        <v>21.870000999999998</v>
      </c>
      <c r="E94">
        <v>21.92</v>
      </c>
      <c r="F94">
        <v>20.492488999999999</v>
      </c>
      <c r="G94">
        <v>4174700</v>
      </c>
    </row>
    <row r="95" spans="1:7">
      <c r="A95" s="1">
        <v>43774</v>
      </c>
      <c r="B95">
        <v>21.450001</v>
      </c>
      <c r="C95">
        <v>21.84</v>
      </c>
      <c r="D95">
        <v>21.27</v>
      </c>
      <c r="E95">
        <v>21.780000999999999</v>
      </c>
      <c r="F95">
        <v>20.361609000000001</v>
      </c>
      <c r="G95">
        <v>3500900</v>
      </c>
    </row>
    <row r="96" spans="1:7">
      <c r="A96" s="1">
        <v>43775</v>
      </c>
      <c r="B96">
        <v>22.23</v>
      </c>
      <c r="C96">
        <v>22.620000999999998</v>
      </c>
      <c r="D96">
        <v>22.110001</v>
      </c>
      <c r="E96">
        <v>22.309999000000001</v>
      </c>
      <c r="F96">
        <v>20.857088000000001</v>
      </c>
      <c r="G96">
        <v>3959400</v>
      </c>
    </row>
    <row r="97" spans="1:7">
      <c r="A97" s="1">
        <v>43776</v>
      </c>
      <c r="B97">
        <v>22.25</v>
      </c>
      <c r="C97">
        <v>22.26</v>
      </c>
      <c r="D97">
        <v>21.35</v>
      </c>
      <c r="E97">
        <v>21.559999000000001</v>
      </c>
      <c r="F97">
        <v>20.155933000000001</v>
      </c>
      <c r="G97">
        <v>4354600</v>
      </c>
    </row>
    <row r="98" spans="1:7">
      <c r="A98" s="1">
        <v>43777</v>
      </c>
      <c r="B98">
        <v>21.450001</v>
      </c>
      <c r="C98">
        <v>21.870000999999998</v>
      </c>
      <c r="D98">
        <v>21.35</v>
      </c>
      <c r="E98">
        <v>21.620000999999998</v>
      </c>
      <c r="F98">
        <v>20.212026999999999</v>
      </c>
      <c r="G98">
        <v>3320700</v>
      </c>
    </row>
    <row r="99" spans="1:7">
      <c r="A99" s="1">
        <v>43780</v>
      </c>
      <c r="B99">
        <v>21.6</v>
      </c>
      <c r="C99">
        <v>21.889999</v>
      </c>
      <c r="D99">
        <v>21.59</v>
      </c>
      <c r="E99">
        <v>21.67</v>
      </c>
      <c r="F99">
        <v>20.258768</v>
      </c>
      <c r="G99">
        <v>2300800</v>
      </c>
    </row>
    <row r="100" spans="1:7">
      <c r="A100" s="1">
        <v>43781</v>
      </c>
      <c r="B100">
        <v>21.67</v>
      </c>
      <c r="C100">
        <v>21.84</v>
      </c>
      <c r="D100">
        <v>21.25</v>
      </c>
      <c r="E100">
        <v>21.75</v>
      </c>
      <c r="F100">
        <v>20.333559000000001</v>
      </c>
      <c r="G100">
        <v>2739400</v>
      </c>
    </row>
    <row r="101" spans="1:7">
      <c r="A101" s="1">
        <v>43782</v>
      </c>
      <c r="B101">
        <v>21.98</v>
      </c>
      <c r="C101">
        <v>22.27</v>
      </c>
      <c r="D101">
        <v>21.969999000000001</v>
      </c>
      <c r="E101">
        <v>22.08</v>
      </c>
      <c r="F101">
        <v>20.642068999999999</v>
      </c>
      <c r="G101">
        <v>3216600</v>
      </c>
    </row>
    <row r="102" spans="1:7">
      <c r="A102" s="1">
        <v>43783</v>
      </c>
      <c r="B102">
        <v>22.24</v>
      </c>
      <c r="C102">
        <v>22.35</v>
      </c>
      <c r="D102">
        <v>22.02</v>
      </c>
      <c r="E102">
        <v>22.08</v>
      </c>
      <c r="F102">
        <v>20.642068999999999</v>
      </c>
      <c r="G102">
        <v>2147100</v>
      </c>
    </row>
    <row r="103" spans="1:7">
      <c r="A103" s="1">
        <v>43784</v>
      </c>
      <c r="B103">
        <v>21.959999</v>
      </c>
      <c r="C103">
        <v>22.120000999999998</v>
      </c>
      <c r="D103">
        <v>21.83</v>
      </c>
      <c r="E103">
        <v>21.91</v>
      </c>
      <c r="F103">
        <v>20.483142999999998</v>
      </c>
      <c r="G103">
        <v>2107600</v>
      </c>
    </row>
    <row r="104" spans="1:7">
      <c r="A104" s="1">
        <v>43787</v>
      </c>
      <c r="B104">
        <v>21.9</v>
      </c>
      <c r="C104">
        <v>22.42</v>
      </c>
      <c r="D104">
        <v>21.860001</v>
      </c>
      <c r="E104">
        <v>22.33</v>
      </c>
      <c r="F104">
        <v>20.875789999999999</v>
      </c>
      <c r="G104">
        <v>3157200</v>
      </c>
    </row>
    <row r="105" spans="1:7">
      <c r="A105" s="1">
        <v>43788</v>
      </c>
      <c r="B105">
        <v>22.23</v>
      </c>
      <c r="C105">
        <v>22.719999000000001</v>
      </c>
      <c r="D105">
        <v>22.200001</v>
      </c>
      <c r="E105">
        <v>22.639999</v>
      </c>
      <c r="F105">
        <v>21.165600000000001</v>
      </c>
      <c r="G105">
        <v>2899000</v>
      </c>
    </row>
    <row r="106" spans="1:7">
      <c r="A106" s="1">
        <v>43789</v>
      </c>
      <c r="B106">
        <v>22.65</v>
      </c>
      <c r="C106">
        <v>22.889999</v>
      </c>
      <c r="D106">
        <v>22.389999</v>
      </c>
      <c r="E106">
        <v>22.629999000000002</v>
      </c>
      <c r="F106">
        <v>21.156248000000001</v>
      </c>
      <c r="G106">
        <v>2706800</v>
      </c>
    </row>
    <row r="107" spans="1:7">
      <c r="A107" s="1">
        <v>43790</v>
      </c>
      <c r="B107">
        <v>22.58</v>
      </c>
      <c r="C107">
        <v>22.719999000000001</v>
      </c>
      <c r="D107">
        <v>22</v>
      </c>
      <c r="E107">
        <v>22.09</v>
      </c>
      <c r="F107">
        <v>20.651419000000001</v>
      </c>
      <c r="G107">
        <v>2669100</v>
      </c>
    </row>
    <row r="108" spans="1:7">
      <c r="A108" s="1">
        <v>43791</v>
      </c>
      <c r="B108">
        <v>22.17</v>
      </c>
      <c r="C108">
        <v>22.24</v>
      </c>
      <c r="D108">
        <v>21.9</v>
      </c>
      <c r="E108">
        <v>21.92</v>
      </c>
      <c r="F108">
        <v>20.492488999999999</v>
      </c>
      <c r="G108">
        <v>1949400</v>
      </c>
    </row>
    <row r="109" spans="1:7">
      <c r="A109" s="1">
        <v>43794</v>
      </c>
      <c r="B109">
        <v>21.9</v>
      </c>
      <c r="C109">
        <v>22.18</v>
      </c>
      <c r="D109">
        <v>21.780000999999999</v>
      </c>
      <c r="E109">
        <v>21.84</v>
      </c>
      <c r="F109">
        <v>20.417698000000001</v>
      </c>
      <c r="G109">
        <v>2680200</v>
      </c>
    </row>
    <row r="110" spans="1:7">
      <c r="A110" s="1">
        <v>43795</v>
      </c>
      <c r="B110">
        <v>21.870000999999998</v>
      </c>
      <c r="C110">
        <v>22.450001</v>
      </c>
      <c r="D110">
        <v>21.780000999999999</v>
      </c>
      <c r="E110">
        <v>22.4</v>
      </c>
      <c r="F110">
        <v>20.941233</v>
      </c>
      <c r="G110">
        <v>3955700</v>
      </c>
    </row>
    <row r="111" spans="1:7">
      <c r="A111" s="1">
        <v>43796</v>
      </c>
      <c r="B111">
        <v>22.25</v>
      </c>
      <c r="C111">
        <v>22.32</v>
      </c>
      <c r="D111">
        <v>22.040001</v>
      </c>
      <c r="E111">
        <v>22.299999</v>
      </c>
      <c r="F111">
        <v>20.847742</v>
      </c>
      <c r="G111">
        <v>2699700</v>
      </c>
    </row>
    <row r="112" spans="1:7">
      <c r="A112" s="1">
        <v>43797</v>
      </c>
      <c r="B112">
        <v>22.15</v>
      </c>
      <c r="C112">
        <v>22.459999</v>
      </c>
      <c r="D112">
        <v>22.15</v>
      </c>
      <c r="E112">
        <v>22.42</v>
      </c>
      <c r="F112">
        <v>21.022145999999999</v>
      </c>
      <c r="G112">
        <v>645900</v>
      </c>
    </row>
    <row r="113" spans="1:7">
      <c r="A113" s="1">
        <v>43798</v>
      </c>
      <c r="B113">
        <v>22.33</v>
      </c>
      <c r="C113">
        <v>22.41</v>
      </c>
      <c r="D113">
        <v>22.16</v>
      </c>
      <c r="E113">
        <v>22.18</v>
      </c>
      <c r="F113">
        <v>20.79711</v>
      </c>
      <c r="G113">
        <v>2163800</v>
      </c>
    </row>
    <row r="114" spans="1:7">
      <c r="A114" s="1">
        <v>43801</v>
      </c>
      <c r="B114">
        <v>22.209999</v>
      </c>
      <c r="C114">
        <v>22.610001</v>
      </c>
      <c r="D114">
        <v>22.209999</v>
      </c>
      <c r="E114">
        <v>22.459999</v>
      </c>
      <c r="F114">
        <v>21.059649</v>
      </c>
      <c r="G114">
        <v>4911000</v>
      </c>
    </row>
    <row r="115" spans="1:7">
      <c r="A115" s="1">
        <v>43802</v>
      </c>
      <c r="B115">
        <v>22.9</v>
      </c>
      <c r="C115">
        <v>23.690000999999999</v>
      </c>
      <c r="D115">
        <v>22.860001</v>
      </c>
      <c r="E115">
        <v>22.98</v>
      </c>
      <c r="F115">
        <v>21.547229999999999</v>
      </c>
      <c r="G115">
        <v>4271300</v>
      </c>
    </row>
    <row r="116" spans="1:7">
      <c r="A116" s="1">
        <v>43803</v>
      </c>
      <c r="B116">
        <v>22.879999000000002</v>
      </c>
      <c r="C116">
        <v>23.049999</v>
      </c>
      <c r="D116">
        <v>22.450001</v>
      </c>
      <c r="E116">
        <v>22.450001</v>
      </c>
      <c r="F116">
        <v>21.050272</v>
      </c>
      <c r="G116">
        <v>3466200</v>
      </c>
    </row>
    <row r="117" spans="1:7">
      <c r="A117" s="1">
        <v>43804</v>
      </c>
      <c r="B117">
        <v>22.48</v>
      </c>
      <c r="C117">
        <v>22.809999000000001</v>
      </c>
      <c r="D117">
        <v>22.450001</v>
      </c>
      <c r="E117">
        <v>22.620000999999998</v>
      </c>
      <c r="F117">
        <v>21.209676999999999</v>
      </c>
      <c r="G117">
        <v>2095700</v>
      </c>
    </row>
    <row r="118" spans="1:7">
      <c r="A118" s="1">
        <v>43805</v>
      </c>
      <c r="B118">
        <v>22.360001</v>
      </c>
      <c r="C118">
        <v>22.690000999999999</v>
      </c>
      <c r="D118">
        <v>22.32</v>
      </c>
      <c r="E118">
        <v>22.41</v>
      </c>
      <c r="F118">
        <v>21.012765999999999</v>
      </c>
      <c r="G118">
        <v>1940700</v>
      </c>
    </row>
    <row r="119" spans="1:7">
      <c r="A119" s="1">
        <v>43808</v>
      </c>
      <c r="B119">
        <v>22.51</v>
      </c>
      <c r="C119">
        <v>22.77</v>
      </c>
      <c r="D119">
        <v>22.209999</v>
      </c>
      <c r="E119">
        <v>22.280000999999999</v>
      </c>
      <c r="F119">
        <v>20.890871000000001</v>
      </c>
      <c r="G119">
        <v>1917400</v>
      </c>
    </row>
    <row r="120" spans="1:7">
      <c r="A120" s="1">
        <v>43809</v>
      </c>
      <c r="B120">
        <v>22.42</v>
      </c>
      <c r="C120">
        <v>22.719999000000001</v>
      </c>
      <c r="D120">
        <v>22.389999</v>
      </c>
      <c r="E120">
        <v>22.719999000000001</v>
      </c>
      <c r="F120">
        <v>21.303438</v>
      </c>
      <c r="G120">
        <v>2612500</v>
      </c>
    </row>
    <row r="121" spans="1:7">
      <c r="A121" s="1">
        <v>43810</v>
      </c>
      <c r="B121">
        <v>22.870000999999998</v>
      </c>
      <c r="C121">
        <v>23.4</v>
      </c>
      <c r="D121">
        <v>22.799999</v>
      </c>
      <c r="E121">
        <v>23.25</v>
      </c>
      <c r="F121">
        <v>21.800395999999999</v>
      </c>
      <c r="G121">
        <v>3920100</v>
      </c>
    </row>
    <row r="122" spans="1:7">
      <c r="A122" s="1">
        <v>43811</v>
      </c>
      <c r="B122">
        <v>23.5</v>
      </c>
      <c r="C122">
        <v>23.709999</v>
      </c>
      <c r="D122">
        <v>22.870000999999998</v>
      </c>
      <c r="E122">
        <v>23.120000999999998</v>
      </c>
      <c r="F122">
        <v>21.678502999999999</v>
      </c>
      <c r="G122">
        <v>4536500</v>
      </c>
    </row>
    <row r="123" spans="1:7">
      <c r="A123" s="1">
        <v>43812</v>
      </c>
      <c r="B123">
        <v>22.940000999999999</v>
      </c>
      <c r="C123">
        <v>23.299999</v>
      </c>
      <c r="D123">
        <v>22.799999</v>
      </c>
      <c r="E123">
        <v>23.24</v>
      </c>
      <c r="F123">
        <v>21.791018000000001</v>
      </c>
      <c r="G123">
        <v>4261300</v>
      </c>
    </row>
    <row r="124" spans="1:7">
      <c r="A124" s="1">
        <v>43815</v>
      </c>
      <c r="B124">
        <v>23.219999000000001</v>
      </c>
      <c r="C124">
        <v>23.219999000000001</v>
      </c>
      <c r="D124">
        <v>22.790001</v>
      </c>
      <c r="E124">
        <v>22.9</v>
      </c>
      <c r="F124">
        <v>21.472218000000002</v>
      </c>
      <c r="G124">
        <v>2255700</v>
      </c>
    </row>
    <row r="125" spans="1:7">
      <c r="A125" s="1">
        <v>43816</v>
      </c>
      <c r="B125">
        <v>22.860001</v>
      </c>
      <c r="C125">
        <v>23.040001</v>
      </c>
      <c r="D125">
        <v>22.76</v>
      </c>
      <c r="E125">
        <v>22.9</v>
      </c>
      <c r="F125">
        <v>21.472218000000002</v>
      </c>
      <c r="G125">
        <v>2382000</v>
      </c>
    </row>
    <row r="126" spans="1:7">
      <c r="A126" s="1">
        <v>43817</v>
      </c>
      <c r="B126">
        <v>22.870000999999998</v>
      </c>
      <c r="C126">
        <v>23.52</v>
      </c>
      <c r="D126">
        <v>22.870000999999998</v>
      </c>
      <c r="E126">
        <v>23.5</v>
      </c>
      <c r="F126">
        <v>22.034811000000001</v>
      </c>
      <c r="G126">
        <v>3322000</v>
      </c>
    </row>
    <row r="127" spans="1:7">
      <c r="A127" s="1">
        <v>43818</v>
      </c>
      <c r="B127">
        <v>23.530000999999999</v>
      </c>
      <c r="C127">
        <v>23.6</v>
      </c>
      <c r="D127">
        <v>23.17</v>
      </c>
      <c r="E127">
        <v>23.24</v>
      </c>
      <c r="F127">
        <v>21.791018000000001</v>
      </c>
      <c r="G127">
        <v>2273200</v>
      </c>
    </row>
    <row r="128" spans="1:7">
      <c r="A128" s="1">
        <v>43819</v>
      </c>
      <c r="B128">
        <v>23.1</v>
      </c>
      <c r="C128">
        <v>23.41</v>
      </c>
      <c r="D128">
        <v>22.92</v>
      </c>
      <c r="E128">
        <v>22.93</v>
      </c>
      <c r="F128">
        <v>21.500344999999999</v>
      </c>
      <c r="G128">
        <v>8555500</v>
      </c>
    </row>
    <row r="129" spans="1:7">
      <c r="A129" s="1">
        <v>43822</v>
      </c>
      <c r="B129">
        <v>23.139999</v>
      </c>
      <c r="C129">
        <v>23.43</v>
      </c>
      <c r="D129">
        <v>23.01</v>
      </c>
      <c r="E129">
        <v>23.34</v>
      </c>
      <c r="F129">
        <v>21.884781</v>
      </c>
      <c r="G129">
        <v>1935100</v>
      </c>
    </row>
    <row r="130" spans="1:7">
      <c r="A130" s="1">
        <v>43823</v>
      </c>
      <c r="B130">
        <v>23.4</v>
      </c>
      <c r="C130">
        <v>24.110001</v>
      </c>
      <c r="D130">
        <v>23.370000999999998</v>
      </c>
      <c r="E130">
        <v>24.110001</v>
      </c>
      <c r="F130">
        <v>22.606779</v>
      </c>
      <c r="G130">
        <v>2076700</v>
      </c>
    </row>
    <row r="131" spans="1:7">
      <c r="A131" s="1">
        <v>43826</v>
      </c>
      <c r="B131">
        <v>24.040001</v>
      </c>
      <c r="C131">
        <v>24.16</v>
      </c>
      <c r="D131">
        <v>23.809999000000001</v>
      </c>
      <c r="E131">
        <v>23.99</v>
      </c>
      <c r="F131">
        <v>22.494257000000001</v>
      </c>
      <c r="G131">
        <v>2197800</v>
      </c>
    </row>
    <row r="132" spans="1:7">
      <c r="A132" s="1">
        <v>43829</v>
      </c>
      <c r="B132">
        <v>24.040001</v>
      </c>
      <c r="C132">
        <v>24.389999</v>
      </c>
      <c r="D132">
        <v>23.940000999999999</v>
      </c>
      <c r="E132">
        <v>24.299999</v>
      </c>
      <c r="F132">
        <v>22.784929000000002</v>
      </c>
      <c r="G132">
        <v>2576500</v>
      </c>
    </row>
    <row r="133" spans="1:7">
      <c r="A133" s="1">
        <v>43830</v>
      </c>
      <c r="B133">
        <v>24.450001</v>
      </c>
      <c r="C133">
        <v>24.49</v>
      </c>
      <c r="D133">
        <v>24.01</v>
      </c>
      <c r="E133">
        <v>24.120000999999998</v>
      </c>
      <c r="F133">
        <v>22.616154000000002</v>
      </c>
      <c r="G133">
        <v>3123000</v>
      </c>
    </row>
    <row r="134" spans="1:7">
      <c r="A134" s="1">
        <v>43832</v>
      </c>
      <c r="B134">
        <v>24.32</v>
      </c>
      <c r="C134">
        <v>24.440000999999999</v>
      </c>
      <c r="D134">
        <v>23.879999000000002</v>
      </c>
      <c r="E134">
        <v>24</v>
      </c>
      <c r="F134">
        <v>22.503632</v>
      </c>
      <c r="G134">
        <v>2751100</v>
      </c>
    </row>
    <row r="135" spans="1:7">
      <c r="A135" s="1">
        <v>43833</v>
      </c>
      <c r="B135">
        <v>24.5</v>
      </c>
      <c r="C135">
        <v>24.59</v>
      </c>
      <c r="D135">
        <v>23.969999000000001</v>
      </c>
      <c r="E135">
        <v>24.110001</v>
      </c>
      <c r="F135">
        <v>22.606779</v>
      </c>
      <c r="G135">
        <v>3605300</v>
      </c>
    </row>
    <row r="136" spans="1:7">
      <c r="A136" s="1">
        <v>43836</v>
      </c>
      <c r="B136">
        <v>24.65</v>
      </c>
      <c r="C136">
        <v>24.68</v>
      </c>
      <c r="D136">
        <v>23.83</v>
      </c>
      <c r="E136">
        <v>23.85</v>
      </c>
      <c r="F136">
        <v>22.362988999999999</v>
      </c>
      <c r="G136">
        <v>3060700</v>
      </c>
    </row>
    <row r="137" spans="1:7">
      <c r="A137" s="1">
        <v>43837</v>
      </c>
      <c r="B137">
        <v>23.92</v>
      </c>
      <c r="C137">
        <v>24.1</v>
      </c>
      <c r="D137">
        <v>23.610001</v>
      </c>
      <c r="E137">
        <v>24.01</v>
      </c>
      <c r="F137">
        <v>22.513010000000001</v>
      </c>
      <c r="G137">
        <v>4641500</v>
      </c>
    </row>
    <row r="138" spans="1:7">
      <c r="A138" s="1">
        <v>43838</v>
      </c>
      <c r="B138">
        <v>24</v>
      </c>
      <c r="C138">
        <v>24.08</v>
      </c>
      <c r="D138">
        <v>23.08</v>
      </c>
      <c r="E138">
        <v>23.200001</v>
      </c>
      <c r="F138">
        <v>21.753516999999999</v>
      </c>
      <c r="G138">
        <v>4014800</v>
      </c>
    </row>
    <row r="139" spans="1:7">
      <c r="A139" s="1">
        <v>43839</v>
      </c>
      <c r="B139">
        <v>23.02</v>
      </c>
      <c r="C139">
        <v>23.26</v>
      </c>
      <c r="D139">
        <v>22.879999000000002</v>
      </c>
      <c r="E139">
        <v>22.98</v>
      </c>
      <c r="F139">
        <v>21.547229999999999</v>
      </c>
      <c r="G139">
        <v>2481600</v>
      </c>
    </row>
    <row r="140" spans="1:7">
      <c r="A140" s="1">
        <v>43840</v>
      </c>
      <c r="B140">
        <v>23.030000999999999</v>
      </c>
      <c r="C140">
        <v>23.450001</v>
      </c>
      <c r="D140">
        <v>23</v>
      </c>
      <c r="E140">
        <v>23.290001</v>
      </c>
      <c r="F140">
        <v>21.837904000000002</v>
      </c>
      <c r="G140">
        <v>2078100</v>
      </c>
    </row>
    <row r="141" spans="1:7">
      <c r="A141" s="1">
        <v>43843</v>
      </c>
      <c r="B141">
        <v>23.16</v>
      </c>
      <c r="C141">
        <v>23.209999</v>
      </c>
      <c r="D141">
        <v>22.77</v>
      </c>
      <c r="E141">
        <v>22.780000999999999</v>
      </c>
      <c r="F141">
        <v>21.359701000000001</v>
      </c>
      <c r="G141">
        <v>2632900</v>
      </c>
    </row>
    <row r="142" spans="1:7">
      <c r="A142" s="1">
        <v>43844</v>
      </c>
      <c r="B142">
        <v>22.67</v>
      </c>
      <c r="C142">
        <v>22.99</v>
      </c>
      <c r="D142">
        <v>22.559999000000001</v>
      </c>
      <c r="E142">
        <v>22.940000999999999</v>
      </c>
      <c r="F142">
        <v>21.509723999999999</v>
      </c>
      <c r="G142">
        <v>2874900</v>
      </c>
    </row>
    <row r="143" spans="1:7">
      <c r="A143" s="1">
        <v>43845</v>
      </c>
      <c r="B143">
        <v>23.17</v>
      </c>
      <c r="C143">
        <v>23.450001</v>
      </c>
      <c r="D143">
        <v>22.92</v>
      </c>
      <c r="E143">
        <v>23.379999000000002</v>
      </c>
      <c r="F143">
        <v>21.922287000000001</v>
      </c>
      <c r="G143">
        <v>2719300</v>
      </c>
    </row>
    <row r="144" spans="1:7">
      <c r="A144" s="1">
        <v>43846</v>
      </c>
      <c r="B144">
        <v>23.469999000000001</v>
      </c>
      <c r="C144">
        <v>23.6</v>
      </c>
      <c r="D144">
        <v>23.139999</v>
      </c>
      <c r="E144">
        <v>23.6</v>
      </c>
      <c r="F144">
        <v>22.128571999999998</v>
      </c>
      <c r="G144">
        <v>2231500</v>
      </c>
    </row>
    <row r="145" spans="1:7">
      <c r="A145" s="1">
        <v>43847</v>
      </c>
      <c r="B145">
        <v>23.700001</v>
      </c>
      <c r="C145">
        <v>23.76</v>
      </c>
      <c r="D145">
        <v>23.370000999999998</v>
      </c>
      <c r="E145">
        <v>23.459999</v>
      </c>
      <c r="F145">
        <v>21.997301</v>
      </c>
      <c r="G145">
        <v>2461800</v>
      </c>
    </row>
    <row r="146" spans="1:7">
      <c r="A146" s="1">
        <v>43850</v>
      </c>
      <c r="B146">
        <v>23.49</v>
      </c>
      <c r="C146">
        <v>23.870000999999998</v>
      </c>
      <c r="D146">
        <v>23.450001</v>
      </c>
      <c r="E146">
        <v>23.790001</v>
      </c>
      <c r="F146">
        <v>22.306726000000001</v>
      </c>
      <c r="G146">
        <v>1517100</v>
      </c>
    </row>
    <row r="147" spans="1:7">
      <c r="A147" s="1">
        <v>43851</v>
      </c>
      <c r="B147">
        <v>23.469999000000001</v>
      </c>
      <c r="C147">
        <v>24</v>
      </c>
      <c r="D147">
        <v>23.41</v>
      </c>
      <c r="E147">
        <v>23.969999000000001</v>
      </c>
      <c r="F147">
        <v>22.475504000000001</v>
      </c>
      <c r="G147">
        <v>3242500</v>
      </c>
    </row>
    <row r="148" spans="1:7">
      <c r="A148" s="1">
        <v>43852</v>
      </c>
      <c r="B148">
        <v>23.959999</v>
      </c>
      <c r="C148">
        <v>24.07</v>
      </c>
      <c r="D148">
        <v>23.83</v>
      </c>
      <c r="E148">
        <v>24.030000999999999</v>
      </c>
      <c r="F148">
        <v>22.531763000000002</v>
      </c>
      <c r="G148">
        <v>2167000</v>
      </c>
    </row>
    <row r="149" spans="1:7">
      <c r="A149" s="1">
        <v>43853</v>
      </c>
      <c r="B149">
        <v>23.950001</v>
      </c>
      <c r="C149">
        <v>24.559999000000001</v>
      </c>
      <c r="D149">
        <v>23.92</v>
      </c>
      <c r="E149">
        <v>24.24</v>
      </c>
      <c r="F149">
        <v>22.728670000000001</v>
      </c>
      <c r="G149">
        <v>3567000</v>
      </c>
    </row>
    <row r="150" spans="1:7">
      <c r="A150" s="1">
        <v>43854</v>
      </c>
      <c r="B150">
        <v>24.24</v>
      </c>
      <c r="C150">
        <v>24.65</v>
      </c>
      <c r="D150">
        <v>24.110001</v>
      </c>
      <c r="E150">
        <v>24.6</v>
      </c>
      <c r="F150">
        <v>23.066224999999999</v>
      </c>
      <c r="G150">
        <v>2962000</v>
      </c>
    </row>
    <row r="151" spans="1:7">
      <c r="A151" s="1">
        <v>43857</v>
      </c>
      <c r="B151">
        <v>25.09</v>
      </c>
      <c r="C151">
        <v>25.299999</v>
      </c>
      <c r="D151">
        <v>24.309999000000001</v>
      </c>
      <c r="E151">
        <v>24.57</v>
      </c>
      <c r="F151">
        <v>23.038094000000001</v>
      </c>
      <c r="G151">
        <v>2886400</v>
      </c>
    </row>
    <row r="152" spans="1:7">
      <c r="A152" s="1">
        <v>43858</v>
      </c>
      <c r="B152">
        <v>24.34</v>
      </c>
      <c r="C152">
        <v>24.42</v>
      </c>
      <c r="D152">
        <v>23.530000999999999</v>
      </c>
      <c r="E152">
        <v>23.690000999999999</v>
      </c>
      <c r="F152">
        <v>22.212961</v>
      </c>
      <c r="G152">
        <v>3595200</v>
      </c>
    </row>
    <row r="153" spans="1:7">
      <c r="A153" s="1">
        <v>43859</v>
      </c>
      <c r="B153">
        <v>23.799999</v>
      </c>
      <c r="C153">
        <v>24.290001</v>
      </c>
      <c r="D153">
        <v>23.629999000000002</v>
      </c>
      <c r="E153">
        <v>24.24</v>
      </c>
      <c r="F153">
        <v>22.728670000000001</v>
      </c>
      <c r="G153">
        <v>2524500</v>
      </c>
    </row>
    <row r="154" spans="1:7">
      <c r="A154" s="1">
        <v>43860</v>
      </c>
      <c r="B154">
        <v>24.32</v>
      </c>
      <c r="C154">
        <v>24.65</v>
      </c>
      <c r="D154">
        <v>24.120000999999998</v>
      </c>
      <c r="E154">
        <v>24.33</v>
      </c>
      <c r="F154">
        <v>22.813058999999999</v>
      </c>
      <c r="G154">
        <v>4131100</v>
      </c>
    </row>
    <row r="155" spans="1:7">
      <c r="A155" s="1">
        <v>43861</v>
      </c>
      <c r="B155">
        <v>24.440000999999999</v>
      </c>
      <c r="C155">
        <v>24.799999</v>
      </c>
      <c r="D155">
        <v>24.379999000000002</v>
      </c>
      <c r="E155">
        <v>24.51</v>
      </c>
      <c r="F155">
        <v>22.981836000000001</v>
      </c>
      <c r="G155">
        <v>3114700</v>
      </c>
    </row>
    <row r="156" spans="1:7">
      <c r="A156" s="1">
        <v>43864</v>
      </c>
      <c r="B156">
        <v>24.27</v>
      </c>
      <c r="C156">
        <v>24.440000999999999</v>
      </c>
      <c r="D156">
        <v>23.950001</v>
      </c>
      <c r="E156">
        <v>24.32</v>
      </c>
      <c r="F156">
        <v>22.803681999999998</v>
      </c>
      <c r="G156">
        <v>3380900</v>
      </c>
    </row>
    <row r="157" spans="1:7">
      <c r="A157" s="1">
        <v>43865</v>
      </c>
      <c r="B157">
        <v>23.93</v>
      </c>
      <c r="C157">
        <v>24.030000999999999</v>
      </c>
      <c r="D157">
        <v>23.43</v>
      </c>
      <c r="E157">
        <v>23.93</v>
      </c>
      <c r="F157">
        <v>22.437998</v>
      </c>
      <c r="G157">
        <v>3166800</v>
      </c>
    </row>
    <row r="158" spans="1:7">
      <c r="A158" s="1">
        <v>43866</v>
      </c>
      <c r="B158">
        <v>23.83</v>
      </c>
      <c r="C158">
        <v>24.15</v>
      </c>
      <c r="D158">
        <v>23.83</v>
      </c>
      <c r="E158">
        <v>23.950001</v>
      </c>
      <c r="F158">
        <v>22.456748999999999</v>
      </c>
      <c r="G158">
        <v>3561800</v>
      </c>
    </row>
    <row r="159" spans="1:7">
      <c r="A159" s="1">
        <v>43867</v>
      </c>
      <c r="B159">
        <v>24.110001</v>
      </c>
      <c r="C159">
        <v>24.51</v>
      </c>
      <c r="D159">
        <v>23.99</v>
      </c>
      <c r="E159">
        <v>24.42</v>
      </c>
      <c r="F159">
        <v>22.897448000000001</v>
      </c>
      <c r="G159">
        <v>2196600</v>
      </c>
    </row>
    <row r="160" spans="1:7">
      <c r="A160" s="1">
        <v>43868</v>
      </c>
      <c r="B160">
        <v>24.58</v>
      </c>
      <c r="C160">
        <v>24.709999</v>
      </c>
      <c r="D160">
        <v>24.059999000000001</v>
      </c>
      <c r="E160">
        <v>24.209999</v>
      </c>
      <c r="F160">
        <v>22.700541000000001</v>
      </c>
      <c r="G160">
        <v>3158900</v>
      </c>
    </row>
    <row r="161" spans="1:7">
      <c r="A161" s="1">
        <v>43871</v>
      </c>
      <c r="B161">
        <v>24.360001</v>
      </c>
      <c r="C161">
        <v>24.67</v>
      </c>
      <c r="D161">
        <v>24.190000999999999</v>
      </c>
      <c r="E161">
        <v>24.559999000000001</v>
      </c>
      <c r="F161">
        <v>23.028717</v>
      </c>
      <c r="G161">
        <v>2072300</v>
      </c>
    </row>
    <row r="162" spans="1:7">
      <c r="A162" s="1">
        <v>43872</v>
      </c>
      <c r="B162">
        <v>24.42</v>
      </c>
      <c r="C162">
        <v>24.790001</v>
      </c>
      <c r="D162">
        <v>24.27</v>
      </c>
      <c r="E162">
        <v>24.530000999999999</v>
      </c>
      <c r="F162">
        <v>23.000591</v>
      </c>
      <c r="G162">
        <v>2416100</v>
      </c>
    </row>
    <row r="163" spans="1:7">
      <c r="A163" s="1">
        <v>43873</v>
      </c>
      <c r="B163">
        <v>24.59</v>
      </c>
      <c r="C163">
        <v>24.74</v>
      </c>
      <c r="D163">
        <v>24.139999</v>
      </c>
      <c r="E163">
        <v>24.389999</v>
      </c>
      <c r="F163">
        <v>22.869318</v>
      </c>
      <c r="G163">
        <v>3646900</v>
      </c>
    </row>
    <row r="164" spans="1:7">
      <c r="A164" s="1">
        <v>43874</v>
      </c>
      <c r="B164">
        <v>24.66</v>
      </c>
      <c r="C164">
        <v>25.41</v>
      </c>
      <c r="D164">
        <v>24.58</v>
      </c>
      <c r="E164">
        <v>25.120000999999998</v>
      </c>
      <c r="F164">
        <v>23.553804</v>
      </c>
      <c r="G164">
        <v>7578100</v>
      </c>
    </row>
    <row r="165" spans="1:7">
      <c r="A165" s="1">
        <v>43875</v>
      </c>
      <c r="B165">
        <v>25.15</v>
      </c>
      <c r="C165">
        <v>26.15</v>
      </c>
      <c r="D165">
        <v>25.07</v>
      </c>
      <c r="E165">
        <v>26.120000999999998</v>
      </c>
      <c r="F165">
        <v>24.491454999999998</v>
      </c>
      <c r="G165">
        <v>7398600</v>
      </c>
    </row>
    <row r="166" spans="1:7">
      <c r="A166" s="1">
        <v>43879</v>
      </c>
      <c r="B166">
        <v>26.290001</v>
      </c>
      <c r="C166">
        <v>27.379999000000002</v>
      </c>
      <c r="D166">
        <v>26.190000999999999</v>
      </c>
      <c r="E166">
        <v>27.33</v>
      </c>
      <c r="F166">
        <v>25.626013</v>
      </c>
      <c r="G166">
        <v>8305800</v>
      </c>
    </row>
    <row r="167" spans="1:7">
      <c r="A167" s="1">
        <v>43880</v>
      </c>
      <c r="B167">
        <v>27.459999</v>
      </c>
      <c r="C167">
        <v>27.84</v>
      </c>
      <c r="D167">
        <v>27.02</v>
      </c>
      <c r="E167">
        <v>27.790001</v>
      </c>
      <c r="F167">
        <v>26.057334999999998</v>
      </c>
      <c r="G167">
        <v>4249000</v>
      </c>
    </row>
    <row r="168" spans="1:7">
      <c r="A168" s="1">
        <v>43881</v>
      </c>
      <c r="B168">
        <v>27.75</v>
      </c>
      <c r="C168">
        <v>28.18</v>
      </c>
      <c r="D168">
        <v>27.459999</v>
      </c>
      <c r="E168">
        <v>27.540001</v>
      </c>
      <c r="F168">
        <v>25.822918000000001</v>
      </c>
      <c r="G168">
        <v>7356800</v>
      </c>
    </row>
    <row r="169" spans="1:7">
      <c r="A169" s="1">
        <v>43882</v>
      </c>
      <c r="B169">
        <v>28.450001</v>
      </c>
      <c r="C169">
        <v>28.639999</v>
      </c>
      <c r="D169">
        <v>28.059999000000001</v>
      </c>
      <c r="E169">
        <v>28.370000999999998</v>
      </c>
      <c r="F169">
        <v>26.601171000000001</v>
      </c>
      <c r="G169">
        <v>7812500</v>
      </c>
    </row>
    <row r="170" spans="1:7">
      <c r="A170" s="1">
        <v>43885</v>
      </c>
      <c r="B170">
        <v>29.76</v>
      </c>
      <c r="C170">
        <v>29.93</v>
      </c>
      <c r="D170">
        <v>28.870000999999998</v>
      </c>
      <c r="E170">
        <v>29.299999</v>
      </c>
      <c r="F170">
        <v>27.473185000000001</v>
      </c>
      <c r="G170">
        <v>9871200</v>
      </c>
    </row>
    <row r="171" spans="1:7">
      <c r="A171" s="1">
        <v>43886</v>
      </c>
      <c r="B171">
        <v>28.790001</v>
      </c>
      <c r="C171">
        <v>29.33</v>
      </c>
      <c r="D171">
        <v>28.24</v>
      </c>
      <c r="E171">
        <v>28.25</v>
      </c>
      <c r="F171">
        <v>26.488651000000001</v>
      </c>
      <c r="G171">
        <v>7933700</v>
      </c>
    </row>
    <row r="172" spans="1:7">
      <c r="A172" s="1">
        <v>43887</v>
      </c>
      <c r="B172">
        <v>27.92</v>
      </c>
      <c r="C172">
        <v>28.5</v>
      </c>
      <c r="D172">
        <v>27.75</v>
      </c>
      <c r="E172">
        <v>28.09</v>
      </c>
      <c r="F172">
        <v>26.338629000000001</v>
      </c>
      <c r="G172">
        <v>7428700</v>
      </c>
    </row>
    <row r="173" spans="1:7">
      <c r="A173" s="1">
        <v>43888</v>
      </c>
      <c r="B173">
        <v>28.5</v>
      </c>
      <c r="C173">
        <v>28.68</v>
      </c>
      <c r="D173">
        <v>26.82</v>
      </c>
      <c r="E173">
        <v>26.91</v>
      </c>
      <c r="F173">
        <v>25.316015</v>
      </c>
      <c r="G173">
        <v>4426700</v>
      </c>
    </row>
    <row r="174" spans="1:7">
      <c r="A174" s="1">
        <v>43889</v>
      </c>
      <c r="B174">
        <v>24.700001</v>
      </c>
      <c r="C174">
        <v>25.67</v>
      </c>
      <c r="D174">
        <v>24.27</v>
      </c>
      <c r="E174">
        <v>25.6</v>
      </c>
      <c r="F174">
        <v>24.083611999999999</v>
      </c>
      <c r="G174">
        <v>12419600</v>
      </c>
    </row>
    <row r="175" spans="1:7">
      <c r="A175" s="1">
        <v>43892</v>
      </c>
      <c r="B175">
        <v>26.049999</v>
      </c>
      <c r="C175">
        <v>26.57</v>
      </c>
      <c r="D175">
        <v>25.620000999999998</v>
      </c>
      <c r="E175">
        <v>26.49</v>
      </c>
      <c r="F175">
        <v>24.920893</v>
      </c>
      <c r="G175">
        <v>7924700</v>
      </c>
    </row>
    <row r="176" spans="1:7">
      <c r="A176" s="1">
        <v>43893</v>
      </c>
      <c r="B176">
        <v>26.93</v>
      </c>
      <c r="C176">
        <v>28.43</v>
      </c>
      <c r="D176">
        <v>26.360001</v>
      </c>
      <c r="E176">
        <v>27.549999</v>
      </c>
      <c r="F176">
        <v>25.918104</v>
      </c>
      <c r="G176">
        <v>8519800</v>
      </c>
    </row>
    <row r="177" spans="1:7">
      <c r="A177" s="1">
        <v>43894</v>
      </c>
      <c r="B177">
        <v>28.01</v>
      </c>
      <c r="C177">
        <v>28.09</v>
      </c>
      <c r="D177">
        <v>27.01</v>
      </c>
      <c r="E177">
        <v>27.52</v>
      </c>
      <c r="F177">
        <v>25.889885</v>
      </c>
      <c r="G177">
        <v>4855800</v>
      </c>
    </row>
    <row r="178" spans="1:7">
      <c r="A178" s="1">
        <v>43895</v>
      </c>
      <c r="B178">
        <v>28.02</v>
      </c>
      <c r="C178">
        <v>28.67</v>
      </c>
      <c r="D178">
        <v>27.639999</v>
      </c>
      <c r="E178">
        <v>28.43</v>
      </c>
      <c r="F178">
        <v>26.745978999999998</v>
      </c>
      <c r="G178">
        <v>8541400</v>
      </c>
    </row>
    <row r="179" spans="1:7">
      <c r="A179" s="1">
        <v>43896</v>
      </c>
      <c r="B179">
        <v>28.85</v>
      </c>
      <c r="C179">
        <v>29.26</v>
      </c>
      <c r="D179">
        <v>27.41</v>
      </c>
      <c r="E179">
        <v>28.459999</v>
      </c>
      <c r="F179">
        <v>26.774204000000001</v>
      </c>
      <c r="G179">
        <v>7142600</v>
      </c>
    </row>
    <row r="180" spans="1:7">
      <c r="A180" s="1">
        <v>43899</v>
      </c>
      <c r="B180">
        <v>27.700001</v>
      </c>
      <c r="C180">
        <v>28.309999000000001</v>
      </c>
      <c r="D180">
        <v>27.17</v>
      </c>
      <c r="E180">
        <v>27.200001</v>
      </c>
      <c r="F180">
        <v>25.588839</v>
      </c>
      <c r="G180">
        <v>9702300</v>
      </c>
    </row>
    <row r="181" spans="1:7">
      <c r="A181" s="1">
        <v>43900</v>
      </c>
      <c r="B181">
        <v>27.459999</v>
      </c>
      <c r="C181">
        <v>27.969999000000001</v>
      </c>
      <c r="D181">
        <v>26.299999</v>
      </c>
      <c r="E181">
        <v>27.290001</v>
      </c>
      <c r="F181">
        <v>25.673511999999999</v>
      </c>
      <c r="G181">
        <v>9591200</v>
      </c>
    </row>
    <row r="182" spans="1:7">
      <c r="A182" s="1">
        <v>43901</v>
      </c>
      <c r="B182">
        <v>26.9</v>
      </c>
      <c r="C182">
        <v>27.35</v>
      </c>
      <c r="D182">
        <v>25.51</v>
      </c>
      <c r="E182">
        <v>25.84</v>
      </c>
      <c r="F182">
        <v>24.309398999999999</v>
      </c>
      <c r="G182">
        <v>8446900</v>
      </c>
    </row>
    <row r="183" spans="1:7">
      <c r="A183" s="1">
        <v>43902</v>
      </c>
      <c r="B183">
        <v>23.68</v>
      </c>
      <c r="C183">
        <v>24.700001</v>
      </c>
      <c r="D183">
        <v>21.41</v>
      </c>
      <c r="E183">
        <v>23.299999</v>
      </c>
      <c r="F183">
        <v>21.919848999999999</v>
      </c>
      <c r="G183">
        <v>10871400</v>
      </c>
    </row>
    <row r="184" spans="1:7">
      <c r="A184" s="1">
        <v>43903</v>
      </c>
      <c r="B184">
        <v>24.219999000000001</v>
      </c>
      <c r="C184">
        <v>24.379999000000002</v>
      </c>
      <c r="D184">
        <v>20.99</v>
      </c>
      <c r="E184">
        <v>21.690000999999999</v>
      </c>
      <c r="F184">
        <v>20.405218000000001</v>
      </c>
      <c r="G184">
        <v>13601100</v>
      </c>
    </row>
    <row r="185" spans="1:7">
      <c r="A185" s="1">
        <v>43906</v>
      </c>
      <c r="B185">
        <v>18.399999999999999</v>
      </c>
      <c r="C185">
        <v>23.99</v>
      </c>
      <c r="D185">
        <v>17.52</v>
      </c>
      <c r="E185">
        <v>22.93</v>
      </c>
      <c r="F185">
        <v>21.571766</v>
      </c>
      <c r="G185">
        <v>9505700</v>
      </c>
    </row>
    <row r="186" spans="1:7">
      <c r="A186" s="1">
        <v>43907</v>
      </c>
      <c r="B186">
        <v>22.92</v>
      </c>
      <c r="C186">
        <v>26.290001</v>
      </c>
      <c r="D186">
        <v>22.780000999999999</v>
      </c>
      <c r="E186">
        <v>25.16</v>
      </c>
      <c r="F186">
        <v>23.669675999999999</v>
      </c>
      <c r="G186">
        <v>9092900</v>
      </c>
    </row>
    <row r="187" spans="1:7">
      <c r="A187" s="1">
        <v>43908</v>
      </c>
      <c r="B187">
        <v>23.459999</v>
      </c>
      <c r="C187">
        <v>25.889999</v>
      </c>
      <c r="D187">
        <v>22.389999</v>
      </c>
      <c r="E187">
        <v>22.450001</v>
      </c>
      <c r="F187">
        <v>21.120197000000001</v>
      </c>
      <c r="G187">
        <v>6961200</v>
      </c>
    </row>
    <row r="188" spans="1:7">
      <c r="A188" s="1">
        <v>43909</v>
      </c>
      <c r="B188">
        <v>22.4</v>
      </c>
      <c r="C188">
        <v>25.870000999999998</v>
      </c>
      <c r="D188">
        <v>20.25</v>
      </c>
      <c r="E188">
        <v>23.34</v>
      </c>
      <c r="F188">
        <v>21.957478999999999</v>
      </c>
      <c r="G188">
        <v>6974500</v>
      </c>
    </row>
    <row r="189" spans="1:7">
      <c r="A189" s="1">
        <v>43910</v>
      </c>
      <c r="B189">
        <v>23.709999</v>
      </c>
      <c r="C189">
        <v>24.26</v>
      </c>
      <c r="D189">
        <v>22.370000999999998</v>
      </c>
      <c r="E189">
        <v>22.809999000000001</v>
      </c>
      <c r="F189">
        <v>21.458872</v>
      </c>
      <c r="G189">
        <v>16609500</v>
      </c>
    </row>
    <row r="190" spans="1:7">
      <c r="A190" s="1">
        <v>43913</v>
      </c>
      <c r="B190">
        <v>23.68</v>
      </c>
      <c r="C190">
        <v>25.959999</v>
      </c>
      <c r="D190">
        <v>23.620000999999998</v>
      </c>
      <c r="E190">
        <v>25.23</v>
      </c>
      <c r="F190">
        <v>23.735529</v>
      </c>
      <c r="G190">
        <v>5854600</v>
      </c>
    </row>
    <row r="191" spans="1:7">
      <c r="A191" s="1">
        <v>43914</v>
      </c>
      <c r="B191">
        <v>26.99</v>
      </c>
      <c r="C191">
        <v>28.66</v>
      </c>
      <c r="D191">
        <v>26.18</v>
      </c>
      <c r="E191">
        <v>28.379999000000002</v>
      </c>
      <c r="F191">
        <v>26.698941999999999</v>
      </c>
      <c r="G191">
        <v>8757100</v>
      </c>
    </row>
    <row r="192" spans="1:7">
      <c r="A192" s="1">
        <v>43915</v>
      </c>
      <c r="B192">
        <v>27.620000999999998</v>
      </c>
      <c r="C192">
        <v>28.24</v>
      </c>
      <c r="D192">
        <v>26.41</v>
      </c>
      <c r="E192">
        <v>27.299999</v>
      </c>
      <c r="F192">
        <v>25.682915000000001</v>
      </c>
      <c r="G192">
        <v>7488600</v>
      </c>
    </row>
    <row r="193" spans="1:7">
      <c r="A193" s="1">
        <v>43916</v>
      </c>
      <c r="B193">
        <v>27.549999</v>
      </c>
      <c r="C193">
        <v>28.469999000000001</v>
      </c>
      <c r="D193">
        <v>26.299999</v>
      </c>
      <c r="E193">
        <v>27.549999</v>
      </c>
      <c r="F193">
        <v>25.918104</v>
      </c>
      <c r="G193">
        <v>5964600</v>
      </c>
    </row>
    <row r="194" spans="1:7">
      <c r="A194" s="1">
        <v>43917</v>
      </c>
      <c r="B194">
        <v>26.950001</v>
      </c>
      <c r="C194">
        <v>27.83</v>
      </c>
      <c r="D194">
        <v>26.51</v>
      </c>
      <c r="E194">
        <v>26.889999</v>
      </c>
      <c r="F194">
        <v>25.297201000000001</v>
      </c>
      <c r="G194">
        <v>5828300</v>
      </c>
    </row>
    <row r="195" spans="1:7">
      <c r="A195" s="1">
        <v>43920</v>
      </c>
      <c r="B195">
        <v>27.15</v>
      </c>
      <c r="C195">
        <v>27.83</v>
      </c>
      <c r="D195">
        <v>26.610001</v>
      </c>
      <c r="E195">
        <v>27.290001</v>
      </c>
      <c r="F195">
        <v>25.673511999999999</v>
      </c>
      <c r="G195">
        <v>4324900</v>
      </c>
    </row>
    <row r="196" spans="1:7">
      <c r="A196" s="1">
        <v>43921</v>
      </c>
      <c r="B196">
        <v>27.040001</v>
      </c>
      <c r="C196">
        <v>27.309999000000001</v>
      </c>
      <c r="D196">
        <v>25.719999000000001</v>
      </c>
      <c r="E196">
        <v>25.860001</v>
      </c>
      <c r="F196">
        <v>24.328216999999999</v>
      </c>
      <c r="G196">
        <v>6173100</v>
      </c>
    </row>
    <row r="197" spans="1:7">
      <c r="A197" s="1">
        <v>43922</v>
      </c>
      <c r="B197">
        <v>25.99</v>
      </c>
      <c r="C197">
        <v>27.23</v>
      </c>
      <c r="D197">
        <v>25.860001</v>
      </c>
      <c r="E197">
        <v>26.879999000000002</v>
      </c>
      <c r="F197">
        <v>25.287794000000002</v>
      </c>
      <c r="G197">
        <v>4593800</v>
      </c>
    </row>
    <row r="198" spans="1:7">
      <c r="A198" s="1">
        <v>43923</v>
      </c>
      <c r="B198">
        <v>27.35</v>
      </c>
      <c r="C198">
        <v>29.15</v>
      </c>
      <c r="D198">
        <v>27.08</v>
      </c>
      <c r="E198">
        <v>28.16</v>
      </c>
      <c r="F198">
        <v>26.491972000000001</v>
      </c>
      <c r="G198">
        <v>6695300</v>
      </c>
    </row>
    <row r="199" spans="1:7">
      <c r="A199" s="1">
        <v>43924</v>
      </c>
      <c r="B199">
        <v>27.92</v>
      </c>
      <c r="C199">
        <v>28.809999000000001</v>
      </c>
      <c r="D199">
        <v>27.9</v>
      </c>
      <c r="E199">
        <v>28.25</v>
      </c>
      <c r="F199">
        <v>26.576643000000001</v>
      </c>
      <c r="G199">
        <v>2905900</v>
      </c>
    </row>
    <row r="200" spans="1:7">
      <c r="A200" s="1">
        <v>43927</v>
      </c>
      <c r="B200">
        <v>29.01</v>
      </c>
      <c r="C200">
        <v>29.860001</v>
      </c>
      <c r="D200">
        <v>28.540001</v>
      </c>
      <c r="E200">
        <v>29.059999000000001</v>
      </c>
      <c r="F200">
        <v>27.338660999999998</v>
      </c>
      <c r="G200">
        <v>4573200</v>
      </c>
    </row>
    <row r="201" spans="1:7">
      <c r="A201" s="1">
        <v>43928</v>
      </c>
      <c r="B201">
        <v>28.690000999999999</v>
      </c>
      <c r="C201">
        <v>28.91</v>
      </c>
      <c r="D201">
        <v>27.73</v>
      </c>
      <c r="E201">
        <v>28.41</v>
      </c>
      <c r="F201">
        <v>26.727164999999999</v>
      </c>
      <c r="G201">
        <v>4934200</v>
      </c>
    </row>
    <row r="202" spans="1:7">
      <c r="A202" s="1">
        <v>43929</v>
      </c>
      <c r="B202">
        <v>28.309999000000001</v>
      </c>
      <c r="C202">
        <v>28.870000999999998</v>
      </c>
      <c r="D202">
        <v>28.049999</v>
      </c>
      <c r="E202">
        <v>28.620000999999998</v>
      </c>
      <c r="F202">
        <v>26.924728000000002</v>
      </c>
      <c r="G202">
        <v>5580500</v>
      </c>
    </row>
    <row r="203" spans="1:7">
      <c r="A203" s="1">
        <v>43930</v>
      </c>
      <c r="B203">
        <v>29.33</v>
      </c>
      <c r="C203">
        <v>31.559999000000001</v>
      </c>
      <c r="D203">
        <v>28.9</v>
      </c>
      <c r="E203">
        <v>31.48</v>
      </c>
      <c r="F203">
        <v>29.615317999999998</v>
      </c>
      <c r="G203">
        <v>5731300</v>
      </c>
    </row>
    <row r="204" spans="1:7">
      <c r="A204" s="1">
        <v>43934</v>
      </c>
      <c r="B204">
        <v>31.450001</v>
      </c>
      <c r="C204">
        <v>34.490001999999997</v>
      </c>
      <c r="D204">
        <v>31.1</v>
      </c>
      <c r="E204">
        <v>33.790000999999997</v>
      </c>
      <c r="F204">
        <v>31.788485000000001</v>
      </c>
      <c r="G204">
        <v>4848900</v>
      </c>
    </row>
    <row r="205" spans="1:7">
      <c r="A205" s="1">
        <v>43935</v>
      </c>
      <c r="B205">
        <v>33.860000999999997</v>
      </c>
      <c r="C205">
        <v>34.740001999999997</v>
      </c>
      <c r="D205">
        <v>33.18</v>
      </c>
      <c r="E205">
        <v>34</v>
      </c>
      <c r="F205">
        <v>31.986044</v>
      </c>
      <c r="G205">
        <v>8285300</v>
      </c>
    </row>
    <row r="206" spans="1:7">
      <c r="A206" s="1">
        <v>43936</v>
      </c>
      <c r="B206">
        <v>33.540000999999997</v>
      </c>
      <c r="C206">
        <v>34.759998000000003</v>
      </c>
      <c r="D206">
        <v>33.040000999999997</v>
      </c>
      <c r="E206">
        <v>34.479999999999997</v>
      </c>
      <c r="F206">
        <v>32.437610999999997</v>
      </c>
      <c r="G206">
        <v>4762100</v>
      </c>
    </row>
    <row r="207" spans="1:7">
      <c r="A207" s="1">
        <v>43937</v>
      </c>
      <c r="B207">
        <v>34.5</v>
      </c>
      <c r="C207">
        <v>35.409999999999997</v>
      </c>
      <c r="D207">
        <v>34.419998</v>
      </c>
      <c r="E207">
        <v>35.240001999999997</v>
      </c>
      <c r="F207">
        <v>33.152599000000002</v>
      </c>
      <c r="G207">
        <v>6041500</v>
      </c>
    </row>
    <row r="208" spans="1:7">
      <c r="A208" s="1">
        <v>43938</v>
      </c>
      <c r="B208">
        <v>33.25</v>
      </c>
      <c r="C208">
        <v>34.590000000000003</v>
      </c>
      <c r="D208">
        <v>32.549999</v>
      </c>
      <c r="E208">
        <v>34.400002000000001</v>
      </c>
      <c r="F208">
        <v>32.362354000000003</v>
      </c>
      <c r="G208">
        <v>4846700</v>
      </c>
    </row>
    <row r="209" spans="1:7">
      <c r="A209" s="1">
        <v>43941</v>
      </c>
      <c r="B209">
        <v>34.270000000000003</v>
      </c>
      <c r="C209">
        <v>35.790000999999997</v>
      </c>
      <c r="D209">
        <v>34.200001</v>
      </c>
      <c r="E209">
        <v>35.240001999999997</v>
      </c>
      <c r="F209">
        <v>33.152599000000002</v>
      </c>
      <c r="G209">
        <v>4159600</v>
      </c>
    </row>
    <row r="210" spans="1:7">
      <c r="A210" s="1">
        <v>43942</v>
      </c>
      <c r="B210">
        <v>34.279998999999997</v>
      </c>
      <c r="C210">
        <v>35.590000000000003</v>
      </c>
      <c r="D210">
        <v>34.189999</v>
      </c>
      <c r="E210">
        <v>35.159999999999997</v>
      </c>
      <c r="F210">
        <v>33.077334999999998</v>
      </c>
      <c r="G210">
        <v>4238200</v>
      </c>
    </row>
    <row r="211" spans="1:7">
      <c r="A211" s="1">
        <v>43943</v>
      </c>
      <c r="B211">
        <v>36.169998</v>
      </c>
      <c r="C211">
        <v>37.689999</v>
      </c>
      <c r="D211">
        <v>36.150002000000001</v>
      </c>
      <c r="E211">
        <v>37.57</v>
      </c>
      <c r="F211">
        <v>35.344585000000002</v>
      </c>
      <c r="G211">
        <v>4249900</v>
      </c>
    </row>
    <row r="212" spans="1:7">
      <c r="A212" s="1">
        <v>43944</v>
      </c>
      <c r="B212">
        <v>37.790000999999997</v>
      </c>
      <c r="C212">
        <v>40.130001</v>
      </c>
      <c r="D212">
        <v>37.400002000000001</v>
      </c>
      <c r="E212">
        <v>37.650002000000001</v>
      </c>
      <c r="F212">
        <v>35.419846</v>
      </c>
      <c r="G212">
        <v>6386200</v>
      </c>
    </row>
    <row r="213" spans="1:7">
      <c r="A213" s="1">
        <v>43945</v>
      </c>
      <c r="B213">
        <v>38.259998000000003</v>
      </c>
      <c r="C213">
        <v>38.880001</v>
      </c>
      <c r="D213">
        <v>37.75</v>
      </c>
      <c r="E213">
        <v>38.209999000000003</v>
      </c>
      <c r="F213">
        <v>35.946674000000002</v>
      </c>
      <c r="G213">
        <v>6642200</v>
      </c>
    </row>
    <row r="214" spans="1:7">
      <c r="A214" s="1">
        <v>43948</v>
      </c>
      <c r="B214">
        <v>38</v>
      </c>
      <c r="C214">
        <v>38.450001</v>
      </c>
      <c r="D214">
        <v>37.020000000000003</v>
      </c>
      <c r="E214">
        <v>37.799999</v>
      </c>
      <c r="F214">
        <v>35.560951000000003</v>
      </c>
      <c r="G214">
        <v>4009900</v>
      </c>
    </row>
    <row r="215" spans="1:7">
      <c r="A215" s="1">
        <v>43949</v>
      </c>
      <c r="B215">
        <v>36.990001999999997</v>
      </c>
      <c r="C215">
        <v>37.959999000000003</v>
      </c>
      <c r="D215">
        <v>36.279998999999997</v>
      </c>
      <c r="E215">
        <v>37.729999999999997</v>
      </c>
      <c r="F215">
        <v>35.495106</v>
      </c>
      <c r="G215">
        <v>4125800</v>
      </c>
    </row>
    <row r="216" spans="1:7">
      <c r="A216" s="1">
        <v>43950</v>
      </c>
      <c r="B216">
        <v>37.060001</v>
      </c>
      <c r="C216">
        <v>37.659999999999997</v>
      </c>
      <c r="D216">
        <v>36.049999</v>
      </c>
      <c r="E216">
        <v>36.880001</v>
      </c>
      <c r="F216">
        <v>34.695456999999998</v>
      </c>
      <c r="G216">
        <v>6091300</v>
      </c>
    </row>
    <row r="217" spans="1:7">
      <c r="A217" s="1">
        <v>43951</v>
      </c>
      <c r="B217">
        <v>36.169998</v>
      </c>
      <c r="C217">
        <v>36.919998</v>
      </c>
      <c r="D217">
        <v>35.310001</v>
      </c>
      <c r="E217">
        <v>35.830002</v>
      </c>
      <c r="F217">
        <v>33.707653000000001</v>
      </c>
      <c r="G217">
        <v>7718200</v>
      </c>
    </row>
    <row r="218" spans="1:7">
      <c r="A218" s="1">
        <v>43952</v>
      </c>
      <c r="B218">
        <v>35.299999</v>
      </c>
      <c r="C218">
        <v>38.150002000000001</v>
      </c>
      <c r="D218">
        <v>35.279998999999997</v>
      </c>
      <c r="E218">
        <v>37.869999</v>
      </c>
      <c r="F218">
        <v>35.626812000000001</v>
      </c>
      <c r="G218">
        <v>4983600</v>
      </c>
    </row>
    <row r="219" spans="1:7">
      <c r="A219" s="1">
        <v>43955</v>
      </c>
      <c r="B219">
        <v>38.490001999999997</v>
      </c>
      <c r="C219">
        <v>39.07</v>
      </c>
      <c r="D219">
        <v>37.959999000000003</v>
      </c>
      <c r="E219">
        <v>38.790000999999997</v>
      </c>
      <c r="F219">
        <v>36.492313000000003</v>
      </c>
      <c r="G219">
        <v>4653800</v>
      </c>
    </row>
    <row r="220" spans="1:7">
      <c r="A220" s="1">
        <v>43956</v>
      </c>
      <c r="B220">
        <v>38.25</v>
      </c>
      <c r="C220">
        <v>39.729999999999997</v>
      </c>
      <c r="D220">
        <v>37.790000999999997</v>
      </c>
      <c r="E220">
        <v>39.659999999999997</v>
      </c>
      <c r="F220">
        <v>37.310786999999998</v>
      </c>
      <c r="G220">
        <v>6066800</v>
      </c>
    </row>
    <row r="221" spans="1:7">
      <c r="A221" s="1">
        <v>43957</v>
      </c>
      <c r="B221">
        <v>39.290000999999997</v>
      </c>
      <c r="C221">
        <v>39.590000000000003</v>
      </c>
      <c r="D221">
        <v>37.349997999999999</v>
      </c>
      <c r="E221">
        <v>37.520000000000003</v>
      </c>
      <c r="F221">
        <v>35.297545999999997</v>
      </c>
      <c r="G221">
        <v>4714000</v>
      </c>
    </row>
    <row r="222" spans="1:7">
      <c r="A222" s="1">
        <v>43958</v>
      </c>
      <c r="B222">
        <v>38.009998000000003</v>
      </c>
      <c r="C222">
        <v>38.650002000000001</v>
      </c>
      <c r="D222">
        <v>37.439999</v>
      </c>
      <c r="E222">
        <v>38.150002000000001</v>
      </c>
      <c r="F222">
        <v>35.890231999999997</v>
      </c>
      <c r="G222">
        <v>4144700</v>
      </c>
    </row>
    <row r="223" spans="1:7">
      <c r="A223" s="1">
        <v>43959</v>
      </c>
      <c r="B223">
        <v>38.25</v>
      </c>
      <c r="C223">
        <v>38.900002000000001</v>
      </c>
      <c r="D223">
        <v>37.959999000000003</v>
      </c>
      <c r="E223">
        <v>38.130001</v>
      </c>
      <c r="F223">
        <v>35.871414000000001</v>
      </c>
      <c r="G223">
        <v>3881600</v>
      </c>
    </row>
    <row r="224" spans="1:7">
      <c r="A224" s="1">
        <v>43962</v>
      </c>
      <c r="B224">
        <v>38.040000999999997</v>
      </c>
      <c r="C224">
        <v>38.290000999999997</v>
      </c>
      <c r="D224">
        <v>36.349997999999999</v>
      </c>
      <c r="E224">
        <v>36.490001999999997</v>
      </c>
      <c r="F224">
        <v>34.328555999999999</v>
      </c>
      <c r="G224">
        <v>5356800</v>
      </c>
    </row>
    <row r="225" spans="1:7">
      <c r="A225" s="1">
        <v>43963</v>
      </c>
      <c r="B225">
        <v>36.970001000000003</v>
      </c>
      <c r="C225">
        <v>37.369999</v>
      </c>
      <c r="D225">
        <v>36.43</v>
      </c>
      <c r="E225">
        <v>36.599997999999999</v>
      </c>
      <c r="F225">
        <v>34.432034000000002</v>
      </c>
      <c r="G225">
        <v>3037300</v>
      </c>
    </row>
    <row r="226" spans="1:7">
      <c r="A226" s="1">
        <v>43964</v>
      </c>
      <c r="B226">
        <v>37.299999</v>
      </c>
      <c r="C226">
        <v>37.400002000000001</v>
      </c>
      <c r="D226">
        <v>36.040000999999997</v>
      </c>
      <c r="E226">
        <v>36.849997999999999</v>
      </c>
      <c r="F226">
        <v>34.667233000000003</v>
      </c>
      <c r="G226">
        <v>3572600</v>
      </c>
    </row>
    <row r="227" spans="1:7">
      <c r="A227" s="1">
        <v>43965</v>
      </c>
      <c r="B227">
        <v>36.900002000000001</v>
      </c>
      <c r="C227">
        <v>38.509998000000003</v>
      </c>
      <c r="D227">
        <v>36.849997999999999</v>
      </c>
      <c r="E227">
        <v>38.110000999999997</v>
      </c>
      <c r="F227">
        <v>35.852600000000002</v>
      </c>
      <c r="G227">
        <v>4079600</v>
      </c>
    </row>
    <row r="228" spans="1:7">
      <c r="A228" s="1">
        <v>43966</v>
      </c>
      <c r="B228">
        <v>38.990001999999997</v>
      </c>
      <c r="C228">
        <v>39.650002000000001</v>
      </c>
      <c r="D228">
        <v>38.340000000000003</v>
      </c>
      <c r="E228">
        <v>39.560001</v>
      </c>
      <c r="F228">
        <v>37.216712999999999</v>
      </c>
      <c r="G228">
        <v>4502900</v>
      </c>
    </row>
    <row r="229" spans="1:7">
      <c r="A229" s="1">
        <v>43970</v>
      </c>
      <c r="B229">
        <v>38.110000999999997</v>
      </c>
      <c r="C229">
        <v>39.270000000000003</v>
      </c>
      <c r="D229">
        <v>38.110000999999997</v>
      </c>
      <c r="E229">
        <v>39.159999999999997</v>
      </c>
      <c r="F229">
        <v>36.840401</v>
      </c>
      <c r="G229">
        <v>4675100</v>
      </c>
    </row>
    <row r="230" spans="1:7">
      <c r="A230" s="1">
        <v>43971</v>
      </c>
      <c r="B230">
        <v>39.299999</v>
      </c>
      <c r="C230">
        <v>39.380001</v>
      </c>
      <c r="D230">
        <v>37.82</v>
      </c>
      <c r="E230">
        <v>37.849997999999999</v>
      </c>
      <c r="F230">
        <v>35.607993999999998</v>
      </c>
      <c r="G230">
        <v>5651400</v>
      </c>
    </row>
    <row r="231" spans="1:7">
      <c r="A231" s="1">
        <v>43972</v>
      </c>
      <c r="B231">
        <v>37.540000999999997</v>
      </c>
      <c r="C231">
        <v>37.540000999999997</v>
      </c>
      <c r="D231">
        <v>35.669998</v>
      </c>
      <c r="E231">
        <v>36.610000999999997</v>
      </c>
      <c r="F231">
        <v>34.441443999999997</v>
      </c>
      <c r="G231">
        <v>4762400</v>
      </c>
    </row>
    <row r="232" spans="1:7">
      <c r="A232" s="1">
        <v>43973</v>
      </c>
      <c r="B232">
        <v>37.409999999999997</v>
      </c>
      <c r="C232">
        <v>37.840000000000003</v>
      </c>
      <c r="D232">
        <v>36.720001000000003</v>
      </c>
      <c r="E232">
        <v>36.810001</v>
      </c>
      <c r="F232">
        <v>34.629601000000001</v>
      </c>
      <c r="G232">
        <v>2599800</v>
      </c>
    </row>
    <row r="233" spans="1:7">
      <c r="A233" s="1">
        <v>43976</v>
      </c>
      <c r="B233">
        <v>36.590000000000003</v>
      </c>
      <c r="C233">
        <v>37.259998000000003</v>
      </c>
      <c r="D233">
        <v>36.549999</v>
      </c>
      <c r="E233">
        <v>36.810001</v>
      </c>
      <c r="F233">
        <v>34.629601000000001</v>
      </c>
      <c r="G233">
        <v>938000</v>
      </c>
    </row>
    <row r="234" spans="1:7">
      <c r="A234" s="1">
        <v>43977</v>
      </c>
      <c r="B234">
        <v>35.759998000000003</v>
      </c>
      <c r="C234">
        <v>35.799999</v>
      </c>
      <c r="D234">
        <v>33.849997999999999</v>
      </c>
      <c r="E234">
        <v>34.029998999999997</v>
      </c>
      <c r="F234">
        <v>32.014266999999997</v>
      </c>
      <c r="G234">
        <v>4846400</v>
      </c>
    </row>
    <row r="235" spans="1:7">
      <c r="A235" s="1">
        <v>43978</v>
      </c>
      <c r="B235">
        <v>32.330002</v>
      </c>
      <c r="C235">
        <v>33.07</v>
      </c>
      <c r="D235">
        <v>31.799999</v>
      </c>
      <c r="E235">
        <v>32.880001</v>
      </c>
      <c r="F235">
        <v>30.932390000000002</v>
      </c>
      <c r="G235">
        <v>7521600</v>
      </c>
    </row>
    <row r="236" spans="1:7">
      <c r="A236" s="1">
        <v>43979</v>
      </c>
      <c r="B236">
        <v>33.700001</v>
      </c>
      <c r="C236">
        <v>34.090000000000003</v>
      </c>
      <c r="D236">
        <v>32.799999</v>
      </c>
      <c r="E236">
        <v>33.009998000000003</v>
      </c>
      <c r="F236">
        <v>31.145627999999999</v>
      </c>
      <c r="G236">
        <v>5010900</v>
      </c>
    </row>
    <row r="237" spans="1:7">
      <c r="A237" s="1">
        <v>43980</v>
      </c>
      <c r="B237">
        <v>33.950001</v>
      </c>
      <c r="C237">
        <v>34.009998000000003</v>
      </c>
      <c r="D237">
        <v>32.970001000000003</v>
      </c>
      <c r="E237">
        <v>33.110000999999997</v>
      </c>
      <c r="F237">
        <v>31.239979000000002</v>
      </c>
      <c r="G237">
        <v>8959400</v>
      </c>
    </row>
    <row r="238" spans="1:7">
      <c r="A238" s="1">
        <v>43983</v>
      </c>
      <c r="B238">
        <v>33.130001</v>
      </c>
      <c r="C238">
        <v>33.610000999999997</v>
      </c>
      <c r="D238">
        <v>32.900002000000001</v>
      </c>
      <c r="E238">
        <v>33.599997999999999</v>
      </c>
      <c r="F238">
        <v>31.702307000000001</v>
      </c>
      <c r="G238">
        <v>3987300</v>
      </c>
    </row>
    <row r="239" spans="1:7">
      <c r="A239" s="1">
        <v>43984</v>
      </c>
      <c r="B239">
        <v>33.549999</v>
      </c>
      <c r="C239">
        <v>33.729999999999997</v>
      </c>
      <c r="D239">
        <v>31.969999000000001</v>
      </c>
      <c r="E239">
        <v>32.349997999999999</v>
      </c>
      <c r="F239">
        <v>30.522901999999998</v>
      </c>
      <c r="G239">
        <v>4436500</v>
      </c>
    </row>
    <row r="240" spans="1:7">
      <c r="A240" s="1">
        <v>43985</v>
      </c>
      <c r="B240">
        <v>31.540001</v>
      </c>
      <c r="C240">
        <v>32.07</v>
      </c>
      <c r="D240">
        <v>30.719999000000001</v>
      </c>
      <c r="E240">
        <v>31.27</v>
      </c>
      <c r="F240">
        <v>29.503899000000001</v>
      </c>
      <c r="G240">
        <v>5875700</v>
      </c>
    </row>
    <row r="241" spans="1:7">
      <c r="A241" s="1">
        <v>43986</v>
      </c>
      <c r="B241">
        <v>32.119999</v>
      </c>
      <c r="C241">
        <v>32.470001000000003</v>
      </c>
      <c r="D241">
        <v>31.33</v>
      </c>
      <c r="E241">
        <v>31.629999000000002</v>
      </c>
      <c r="F241">
        <v>29.843567</v>
      </c>
      <c r="G241">
        <v>5204600</v>
      </c>
    </row>
    <row r="242" spans="1:7">
      <c r="A242" s="1">
        <v>43987</v>
      </c>
      <c r="B242">
        <v>30.23</v>
      </c>
      <c r="C242">
        <v>31.32</v>
      </c>
      <c r="D242">
        <v>29.65</v>
      </c>
      <c r="E242">
        <v>31.290001</v>
      </c>
      <c r="F242">
        <v>29.522767999999999</v>
      </c>
      <c r="G242">
        <v>6138800</v>
      </c>
    </row>
    <row r="243" spans="1:7">
      <c r="A243" s="1">
        <v>43990</v>
      </c>
      <c r="B243">
        <v>31.030000999999999</v>
      </c>
      <c r="C243">
        <v>31.5</v>
      </c>
      <c r="D243">
        <v>30.65</v>
      </c>
      <c r="E243">
        <v>31.49</v>
      </c>
      <c r="F243">
        <v>29.711473000000002</v>
      </c>
      <c r="G243">
        <v>4816700</v>
      </c>
    </row>
    <row r="244" spans="1:7">
      <c r="A244" s="1">
        <v>43991</v>
      </c>
      <c r="B244">
        <v>32.419998</v>
      </c>
      <c r="C244">
        <v>32.93</v>
      </c>
      <c r="D244">
        <v>31.969999000000001</v>
      </c>
      <c r="E244">
        <v>32.639999000000003</v>
      </c>
      <c r="F244">
        <v>30.796524000000002</v>
      </c>
      <c r="G244">
        <v>8639800</v>
      </c>
    </row>
    <row r="245" spans="1:7">
      <c r="A245" s="1">
        <v>43992</v>
      </c>
      <c r="B245">
        <v>33.169998</v>
      </c>
      <c r="C245">
        <v>33.630001</v>
      </c>
      <c r="D245">
        <v>31.66</v>
      </c>
      <c r="E245">
        <v>33.580002</v>
      </c>
      <c r="F245">
        <v>31.683439</v>
      </c>
      <c r="G245">
        <v>5454400</v>
      </c>
    </row>
    <row r="246" spans="1:7">
      <c r="A246" s="1">
        <v>43993</v>
      </c>
      <c r="B246">
        <v>34.18</v>
      </c>
      <c r="C246">
        <v>34.959999000000003</v>
      </c>
      <c r="D246">
        <v>32.220001000000003</v>
      </c>
      <c r="E246">
        <v>33.009998000000003</v>
      </c>
      <c r="F246">
        <v>31.145627999999999</v>
      </c>
      <c r="G246">
        <v>6224600</v>
      </c>
    </row>
    <row r="247" spans="1:7">
      <c r="A247" s="1">
        <v>43994</v>
      </c>
      <c r="B247">
        <v>33.490001999999997</v>
      </c>
      <c r="C247">
        <v>33.770000000000003</v>
      </c>
      <c r="D247">
        <v>32.610000999999997</v>
      </c>
      <c r="E247">
        <v>32.740001999999997</v>
      </c>
      <c r="F247">
        <v>30.890877</v>
      </c>
      <c r="G247">
        <v>4658100</v>
      </c>
    </row>
    <row r="248" spans="1:7">
      <c r="A248" s="1">
        <v>43997</v>
      </c>
      <c r="B248">
        <v>32.060001</v>
      </c>
      <c r="C248">
        <v>33.689999</v>
      </c>
      <c r="D248">
        <v>31.469999000000001</v>
      </c>
      <c r="E248">
        <v>33.610000999999997</v>
      </c>
      <c r="F248">
        <v>31.711739000000001</v>
      </c>
      <c r="G248">
        <v>3840400</v>
      </c>
    </row>
    <row r="249" spans="1:7">
      <c r="A249" s="1">
        <v>43998</v>
      </c>
      <c r="B249">
        <v>33.159999999999997</v>
      </c>
      <c r="C249">
        <v>33.709999000000003</v>
      </c>
      <c r="D249">
        <v>32.770000000000003</v>
      </c>
      <c r="E249">
        <v>32.880001</v>
      </c>
      <c r="F249">
        <v>31.022967999999999</v>
      </c>
      <c r="G249">
        <v>4283500</v>
      </c>
    </row>
    <row r="250" spans="1:7">
      <c r="A250" s="1">
        <v>43999</v>
      </c>
      <c r="B250">
        <v>33.099997999999999</v>
      </c>
      <c r="C250">
        <v>33.590000000000003</v>
      </c>
      <c r="D250">
        <v>32.720001000000003</v>
      </c>
      <c r="E250">
        <v>32.900002000000001</v>
      </c>
      <c r="F250">
        <v>31.041837999999998</v>
      </c>
      <c r="G250">
        <v>2977700</v>
      </c>
    </row>
    <row r="251" spans="1:7">
      <c r="A251" s="1">
        <v>44000</v>
      </c>
      <c r="B251">
        <v>32.75</v>
      </c>
      <c r="C251">
        <v>33.159999999999997</v>
      </c>
      <c r="D251">
        <v>32.360000999999997</v>
      </c>
      <c r="E251">
        <v>32.689999</v>
      </c>
      <c r="F251">
        <v>30.843699999999998</v>
      </c>
      <c r="G251">
        <v>3806500</v>
      </c>
    </row>
    <row r="252" spans="1:7">
      <c r="A252" s="1">
        <v>44001</v>
      </c>
      <c r="B252">
        <v>32.950001</v>
      </c>
      <c r="C252">
        <v>33.759998000000003</v>
      </c>
      <c r="D252">
        <v>32.709999000000003</v>
      </c>
      <c r="E252">
        <v>33.25</v>
      </c>
      <c r="F252">
        <v>31.372074000000001</v>
      </c>
      <c r="G252">
        <v>20832700</v>
      </c>
    </row>
    <row r="253" spans="1:7">
      <c r="A253" s="1">
        <v>44004</v>
      </c>
      <c r="B253">
        <v>34.130001</v>
      </c>
      <c r="C253">
        <v>35.029998999999997</v>
      </c>
      <c r="D253">
        <v>33.919998</v>
      </c>
      <c r="E253">
        <v>34.450001</v>
      </c>
      <c r="F253">
        <v>32.504294999999999</v>
      </c>
      <c r="G253">
        <v>8577600</v>
      </c>
    </row>
    <row r="254" spans="1:7">
      <c r="A254" s="1">
        <v>44005</v>
      </c>
      <c r="B254">
        <v>34.990001999999997</v>
      </c>
      <c r="C254">
        <v>35.360000999999997</v>
      </c>
      <c r="D254">
        <v>34.5</v>
      </c>
      <c r="E254">
        <v>34.810001</v>
      </c>
      <c r="F254">
        <v>32.843964</v>
      </c>
      <c r="G254">
        <v>3356000</v>
      </c>
    </row>
    <row r="255" spans="1:7">
      <c r="A255" s="1">
        <v>44006</v>
      </c>
      <c r="B255">
        <v>34.799999</v>
      </c>
      <c r="C255">
        <v>35.610000999999997</v>
      </c>
      <c r="D255">
        <v>34.5</v>
      </c>
      <c r="E255">
        <v>35.049999</v>
      </c>
      <c r="F255">
        <v>33.070408</v>
      </c>
      <c r="G255">
        <v>4615700</v>
      </c>
    </row>
    <row r="256" spans="1:7">
      <c r="A256" s="1">
        <v>44007</v>
      </c>
      <c r="B256">
        <v>35.099997999999999</v>
      </c>
      <c r="C256">
        <v>35.229999999999997</v>
      </c>
      <c r="D256">
        <v>34.57</v>
      </c>
      <c r="E256">
        <v>35.110000999999997</v>
      </c>
      <c r="F256">
        <v>33.127021999999997</v>
      </c>
      <c r="G256">
        <v>2367600</v>
      </c>
    </row>
    <row r="257" spans="1:7">
      <c r="A257" s="1">
        <v>44008</v>
      </c>
      <c r="B257">
        <v>34.970001000000003</v>
      </c>
      <c r="C257">
        <v>35.470001000000003</v>
      </c>
      <c r="D257">
        <v>34.5</v>
      </c>
      <c r="E257">
        <v>35.360000999999997</v>
      </c>
      <c r="F257">
        <v>33.362900000000003</v>
      </c>
      <c r="G257">
        <v>3087400</v>
      </c>
    </row>
    <row r="258" spans="1:7">
      <c r="A258" s="1">
        <v>44011</v>
      </c>
      <c r="B258">
        <v>35.599997999999999</v>
      </c>
      <c r="C258">
        <v>35.830002</v>
      </c>
      <c r="D258">
        <v>35.25</v>
      </c>
      <c r="E258">
        <v>35.799999</v>
      </c>
      <c r="F258">
        <v>33.778053</v>
      </c>
      <c r="G258">
        <v>2861700</v>
      </c>
    </row>
    <row r="259" spans="1:7">
      <c r="A259" s="1">
        <v>44012</v>
      </c>
      <c r="B259">
        <v>35.68</v>
      </c>
      <c r="C259">
        <v>36.740001999999997</v>
      </c>
      <c r="D259">
        <v>35.369999</v>
      </c>
      <c r="E259">
        <v>36.529998999999997</v>
      </c>
      <c r="F259">
        <v>34.466819999999998</v>
      </c>
      <c r="G259">
        <v>3727900</v>
      </c>
    </row>
    <row r="260" spans="1:7">
      <c r="A260" s="1">
        <v>44014</v>
      </c>
      <c r="B260">
        <v>36.139999000000003</v>
      </c>
      <c r="C260">
        <v>36.709999000000003</v>
      </c>
      <c r="D260">
        <v>35.659999999999997</v>
      </c>
      <c r="E260">
        <v>35.659999999999997</v>
      </c>
      <c r="F260">
        <v>33.645954000000003</v>
      </c>
      <c r="G260">
        <v>3469400</v>
      </c>
    </row>
    <row r="261" spans="1:7">
      <c r="A261" s="1">
        <v>44015</v>
      </c>
      <c r="B261">
        <v>35.860000999999997</v>
      </c>
      <c r="C261">
        <v>35.860000999999997</v>
      </c>
      <c r="D261">
        <v>35.209999000000003</v>
      </c>
      <c r="E261">
        <v>35.549999</v>
      </c>
      <c r="F261">
        <v>33.542167999999997</v>
      </c>
      <c r="G261">
        <v>678600</v>
      </c>
    </row>
    <row r="262" spans="1:7">
      <c r="A262" s="1">
        <v>44018</v>
      </c>
      <c r="B262">
        <v>36.169998</v>
      </c>
      <c r="C262">
        <v>36.529998999999997</v>
      </c>
      <c r="D262">
        <v>35.709999000000003</v>
      </c>
      <c r="E262">
        <v>36.020000000000003</v>
      </c>
      <c r="F262">
        <v>33.985621999999999</v>
      </c>
      <c r="G262">
        <v>3075300</v>
      </c>
    </row>
    <row r="263" spans="1:7">
      <c r="A263" s="1">
        <v>44019</v>
      </c>
      <c r="B263">
        <v>36</v>
      </c>
      <c r="C263">
        <v>36.939999</v>
      </c>
      <c r="D263">
        <v>35.75</v>
      </c>
      <c r="E263">
        <v>36.770000000000003</v>
      </c>
      <c r="F263">
        <v>34.693263999999999</v>
      </c>
      <c r="G263">
        <v>3058900</v>
      </c>
    </row>
    <row r="264" spans="1:7">
      <c r="A264" s="1">
        <v>44020</v>
      </c>
      <c r="B264">
        <v>37.290000999999997</v>
      </c>
      <c r="C264">
        <v>37.849997999999999</v>
      </c>
      <c r="D264">
        <v>37</v>
      </c>
      <c r="E264">
        <v>37.5</v>
      </c>
      <c r="F264">
        <v>35.382038000000001</v>
      </c>
      <c r="G264">
        <v>3958300</v>
      </c>
    </row>
    <row r="265" spans="1:7">
      <c r="A265" s="1">
        <v>44021</v>
      </c>
      <c r="B265">
        <v>37.790000999999997</v>
      </c>
      <c r="C265">
        <v>37.900002000000001</v>
      </c>
      <c r="D265">
        <v>36.650002000000001</v>
      </c>
      <c r="E265">
        <v>37.5</v>
      </c>
      <c r="F265">
        <v>35.382038000000001</v>
      </c>
      <c r="G265">
        <v>3186800</v>
      </c>
    </row>
    <row r="266" spans="1:7">
      <c r="A266" s="1">
        <v>44022</v>
      </c>
      <c r="B266">
        <v>37.540000999999997</v>
      </c>
      <c r="C266">
        <v>37.849997999999999</v>
      </c>
      <c r="D266">
        <v>36.650002000000001</v>
      </c>
      <c r="E266">
        <v>36.82</v>
      </c>
      <c r="F266">
        <v>34.74044</v>
      </c>
      <c r="G266">
        <v>3035300</v>
      </c>
    </row>
    <row r="267" spans="1:7">
      <c r="A267" s="1">
        <v>44025</v>
      </c>
      <c r="B267">
        <v>37.189999</v>
      </c>
      <c r="C267">
        <v>37.450001</v>
      </c>
      <c r="D267">
        <v>35.450001</v>
      </c>
      <c r="E267">
        <v>35.57</v>
      </c>
      <c r="F267">
        <v>33.561042999999998</v>
      </c>
      <c r="G267">
        <v>3396400</v>
      </c>
    </row>
    <row r="268" spans="1:7">
      <c r="A268" s="1">
        <v>44026</v>
      </c>
      <c r="B268">
        <v>35.439999</v>
      </c>
      <c r="C268">
        <v>36.860000999999997</v>
      </c>
      <c r="D268">
        <v>35.380001</v>
      </c>
      <c r="E268">
        <v>36.830002</v>
      </c>
      <c r="F268">
        <v>34.749873999999998</v>
      </c>
      <c r="G268">
        <v>4098800</v>
      </c>
    </row>
    <row r="269" spans="1:7">
      <c r="A269" s="1">
        <v>44027</v>
      </c>
      <c r="B269">
        <v>36.490001999999997</v>
      </c>
      <c r="C269">
        <v>36.630001</v>
      </c>
      <c r="D269">
        <v>35.729999999999997</v>
      </c>
      <c r="E269">
        <v>36.599997999999999</v>
      </c>
      <c r="F269">
        <v>34.532859999999999</v>
      </c>
      <c r="G269">
        <v>4274600</v>
      </c>
    </row>
    <row r="270" spans="1:7">
      <c r="A270" s="1">
        <v>44028</v>
      </c>
      <c r="B270">
        <v>36.229999999999997</v>
      </c>
      <c r="C270">
        <v>36.630001</v>
      </c>
      <c r="D270">
        <v>35.779998999999997</v>
      </c>
      <c r="E270">
        <v>36.270000000000003</v>
      </c>
      <c r="F270">
        <v>34.221504000000003</v>
      </c>
      <c r="G270">
        <v>4048600</v>
      </c>
    </row>
    <row r="271" spans="1:7">
      <c r="A271" s="1">
        <v>44029</v>
      </c>
      <c r="B271">
        <v>36.590000000000003</v>
      </c>
      <c r="C271">
        <v>37.209999000000003</v>
      </c>
      <c r="D271">
        <v>36.340000000000003</v>
      </c>
      <c r="E271">
        <v>37.080002</v>
      </c>
      <c r="F271">
        <v>34.985759999999999</v>
      </c>
      <c r="G271">
        <v>3356000</v>
      </c>
    </row>
    <row r="272" spans="1:7">
      <c r="A272" s="1">
        <v>44032</v>
      </c>
      <c r="B272">
        <v>37.450001</v>
      </c>
      <c r="C272">
        <v>38.139999000000003</v>
      </c>
      <c r="D272">
        <v>37.409999999999997</v>
      </c>
      <c r="E272">
        <v>38.049999</v>
      </c>
      <c r="F272">
        <v>35.900970000000001</v>
      </c>
      <c r="G272">
        <v>4220200</v>
      </c>
    </row>
    <row r="273" spans="1:7">
      <c r="A273" s="1">
        <v>44033</v>
      </c>
      <c r="B273">
        <v>38.869999</v>
      </c>
      <c r="C273">
        <v>38.869999</v>
      </c>
      <c r="D273">
        <v>37.889999000000003</v>
      </c>
      <c r="E273">
        <v>37.990001999999997</v>
      </c>
      <c r="F273">
        <v>35.844363999999999</v>
      </c>
      <c r="G273">
        <v>4211100</v>
      </c>
    </row>
    <row r="274" spans="1:7">
      <c r="A274" s="1">
        <v>44034</v>
      </c>
      <c r="B274">
        <v>38.479999999999997</v>
      </c>
      <c r="C274">
        <v>38.509998000000003</v>
      </c>
      <c r="D274">
        <v>37.779998999999997</v>
      </c>
      <c r="E274">
        <v>38.25</v>
      </c>
      <c r="F274">
        <v>36.089675999999997</v>
      </c>
      <c r="G274">
        <v>3614800</v>
      </c>
    </row>
    <row r="275" spans="1:7">
      <c r="A275" s="1">
        <v>44035</v>
      </c>
      <c r="B275">
        <v>38.290000999999997</v>
      </c>
      <c r="C275">
        <v>38.619999</v>
      </c>
      <c r="D275">
        <v>36.959999000000003</v>
      </c>
      <c r="E275">
        <v>37.459999000000003</v>
      </c>
      <c r="F275">
        <v>35.344296</v>
      </c>
      <c r="G275">
        <v>5234600</v>
      </c>
    </row>
    <row r="276" spans="1:7">
      <c r="A276" s="1">
        <v>44036</v>
      </c>
      <c r="B276">
        <v>37.830002</v>
      </c>
      <c r="C276">
        <v>38.220001000000003</v>
      </c>
      <c r="D276">
        <v>37.659999999999997</v>
      </c>
      <c r="E276">
        <v>38.18</v>
      </c>
      <c r="F276">
        <v>36.023631999999999</v>
      </c>
      <c r="G276">
        <v>4373200</v>
      </c>
    </row>
    <row r="277" spans="1:7">
      <c r="A277" s="1">
        <v>44039</v>
      </c>
      <c r="B277">
        <v>39.509998000000003</v>
      </c>
      <c r="C277">
        <v>40.409999999999997</v>
      </c>
      <c r="D277">
        <v>39.400002000000001</v>
      </c>
      <c r="E277">
        <v>39.979999999999997</v>
      </c>
      <c r="F277">
        <v>37.721966000000002</v>
      </c>
      <c r="G277">
        <v>4999100</v>
      </c>
    </row>
    <row r="278" spans="1:7">
      <c r="A278" s="1">
        <v>44040</v>
      </c>
      <c r="B278">
        <v>39.5</v>
      </c>
      <c r="C278">
        <v>40.029998999999997</v>
      </c>
      <c r="D278">
        <v>39.080002</v>
      </c>
      <c r="E278">
        <v>39.490001999999997</v>
      </c>
      <c r="F278">
        <v>37.259644000000002</v>
      </c>
      <c r="G278">
        <v>5134500</v>
      </c>
    </row>
    <row r="279" spans="1:7">
      <c r="A279" s="1">
        <v>44041</v>
      </c>
      <c r="B279">
        <v>39.860000999999997</v>
      </c>
      <c r="C279">
        <v>39.860000999999997</v>
      </c>
      <c r="D279">
        <v>37.959999000000003</v>
      </c>
      <c r="E279">
        <v>38.349997999999999</v>
      </c>
      <c r="F279">
        <v>36.184029000000002</v>
      </c>
      <c r="G279">
        <v>4949000</v>
      </c>
    </row>
    <row r="280" spans="1:7">
      <c r="A280" s="1">
        <v>44042</v>
      </c>
      <c r="B280">
        <v>37.409999999999997</v>
      </c>
      <c r="C280">
        <v>38.380001</v>
      </c>
      <c r="D280">
        <v>36.979999999999997</v>
      </c>
      <c r="E280">
        <v>38.040000999999997</v>
      </c>
      <c r="F280">
        <v>35.891540999999997</v>
      </c>
      <c r="G280">
        <v>4581200</v>
      </c>
    </row>
    <row r="281" spans="1:7">
      <c r="A281" s="1">
        <v>44043</v>
      </c>
      <c r="B281">
        <v>38.5</v>
      </c>
      <c r="C281">
        <v>38.93</v>
      </c>
      <c r="D281">
        <v>37.950001</v>
      </c>
      <c r="E281">
        <v>38.709999000000003</v>
      </c>
      <c r="F281">
        <v>36.523693000000002</v>
      </c>
      <c r="G281">
        <v>5139900</v>
      </c>
    </row>
    <row r="282" spans="1:7">
      <c r="A282" s="1">
        <v>44047</v>
      </c>
      <c r="B282">
        <v>38.470001000000003</v>
      </c>
      <c r="C282">
        <v>39.759998000000003</v>
      </c>
      <c r="D282">
        <v>38.009998000000003</v>
      </c>
      <c r="E282">
        <v>39.709999000000003</v>
      </c>
      <c r="F282">
        <v>37.467213000000001</v>
      </c>
      <c r="G282">
        <v>5133800</v>
      </c>
    </row>
    <row r="283" spans="1:7">
      <c r="A283" s="1">
        <v>44048</v>
      </c>
      <c r="B283">
        <v>40.5</v>
      </c>
      <c r="C283">
        <v>40.619999</v>
      </c>
      <c r="D283">
        <v>39.200001</v>
      </c>
      <c r="E283">
        <v>39.599997999999999</v>
      </c>
      <c r="F283">
        <v>37.363430000000001</v>
      </c>
      <c r="G283">
        <v>5199900</v>
      </c>
    </row>
    <row r="284" spans="1:7">
      <c r="A284" s="1">
        <v>44049</v>
      </c>
      <c r="B284">
        <v>40.099997999999999</v>
      </c>
      <c r="C284">
        <v>40.099997999999999</v>
      </c>
      <c r="D284">
        <v>38.709999000000003</v>
      </c>
      <c r="E284">
        <v>39.270000000000003</v>
      </c>
      <c r="F284">
        <v>37.052070999999998</v>
      </c>
      <c r="G284">
        <v>4270100</v>
      </c>
    </row>
    <row r="285" spans="1:7">
      <c r="A285" s="1">
        <v>44050</v>
      </c>
      <c r="B285">
        <v>38.770000000000003</v>
      </c>
      <c r="C285">
        <v>39.25</v>
      </c>
      <c r="D285">
        <v>38.099997999999999</v>
      </c>
      <c r="E285">
        <v>38.560001</v>
      </c>
      <c r="F285">
        <v>36.382164000000003</v>
      </c>
      <c r="G285">
        <v>3402400</v>
      </c>
    </row>
    <row r="286" spans="1:7">
      <c r="A286" s="1">
        <v>44053</v>
      </c>
      <c r="B286">
        <v>39.209999000000003</v>
      </c>
      <c r="C286">
        <v>39.93</v>
      </c>
      <c r="D286">
        <v>38.220001000000003</v>
      </c>
      <c r="E286">
        <v>38.32</v>
      </c>
      <c r="F286">
        <v>36.155715999999998</v>
      </c>
      <c r="G286">
        <v>5783500</v>
      </c>
    </row>
    <row r="287" spans="1:7">
      <c r="A287" s="1">
        <v>44054</v>
      </c>
      <c r="B287">
        <v>35.799999</v>
      </c>
      <c r="C287">
        <v>36.68</v>
      </c>
      <c r="D287">
        <v>34.360000999999997</v>
      </c>
      <c r="E287">
        <v>34.869999</v>
      </c>
      <c r="F287">
        <v>32.900573999999999</v>
      </c>
      <c r="G287">
        <v>9309900</v>
      </c>
    </row>
    <row r="288" spans="1:7">
      <c r="A288" s="1">
        <v>44055</v>
      </c>
      <c r="B288">
        <v>35.700001</v>
      </c>
      <c r="C288">
        <v>35.880001</v>
      </c>
      <c r="D288">
        <v>34.599997999999999</v>
      </c>
      <c r="E288">
        <v>34.720001000000003</v>
      </c>
      <c r="F288">
        <v>32.759048</v>
      </c>
      <c r="G288">
        <v>6139600</v>
      </c>
    </row>
    <row r="289" spans="1:7">
      <c r="A289" s="1">
        <v>44056</v>
      </c>
      <c r="B289">
        <v>35.119999</v>
      </c>
      <c r="C289">
        <v>36.25</v>
      </c>
      <c r="D289">
        <v>35.040000999999997</v>
      </c>
      <c r="E289">
        <v>35.919998</v>
      </c>
      <c r="F289">
        <v>33.891266000000002</v>
      </c>
      <c r="G289">
        <v>4052900</v>
      </c>
    </row>
    <row r="290" spans="1:7">
      <c r="A290" s="1">
        <v>44057</v>
      </c>
      <c r="B290">
        <v>35.919998</v>
      </c>
      <c r="C290">
        <v>36.049999</v>
      </c>
      <c r="D290">
        <v>35.200001</v>
      </c>
      <c r="E290">
        <v>35.790000999999997</v>
      </c>
      <c r="F290">
        <v>33.768616000000002</v>
      </c>
      <c r="G290">
        <v>3594700</v>
      </c>
    </row>
    <row r="291" spans="1:7">
      <c r="A291" s="1">
        <v>44060</v>
      </c>
      <c r="B291">
        <v>39.32</v>
      </c>
      <c r="C291">
        <v>39.950001</v>
      </c>
      <c r="D291">
        <v>38.759998000000003</v>
      </c>
      <c r="E291">
        <v>39.840000000000003</v>
      </c>
      <c r="F291">
        <v>37.589869999999998</v>
      </c>
      <c r="G291">
        <v>7996500</v>
      </c>
    </row>
    <row r="292" spans="1:7">
      <c r="A292" s="1">
        <v>44061</v>
      </c>
      <c r="B292">
        <v>41.09</v>
      </c>
      <c r="C292">
        <v>41.09</v>
      </c>
      <c r="D292">
        <v>39.259998000000003</v>
      </c>
      <c r="E292">
        <v>39.590000000000003</v>
      </c>
      <c r="F292">
        <v>37.353996000000002</v>
      </c>
      <c r="G292">
        <v>5222700</v>
      </c>
    </row>
    <row r="293" spans="1:7">
      <c r="A293" s="1">
        <v>44062</v>
      </c>
      <c r="B293">
        <v>39.400002000000001</v>
      </c>
      <c r="C293">
        <v>39.830002</v>
      </c>
      <c r="D293">
        <v>38.040000999999997</v>
      </c>
      <c r="E293">
        <v>38.259998000000003</v>
      </c>
      <c r="F293">
        <v>36.099110000000003</v>
      </c>
      <c r="G293">
        <v>10892700</v>
      </c>
    </row>
    <row r="294" spans="1:7">
      <c r="A294" s="1">
        <v>44063</v>
      </c>
      <c r="B294">
        <v>38.470001000000003</v>
      </c>
      <c r="C294">
        <v>39.509998000000003</v>
      </c>
      <c r="D294">
        <v>38.259998000000003</v>
      </c>
      <c r="E294">
        <v>39.509998000000003</v>
      </c>
      <c r="F294">
        <v>37.278506999999998</v>
      </c>
      <c r="G294">
        <v>4422600</v>
      </c>
    </row>
    <row r="295" spans="1:7">
      <c r="A295" s="1">
        <v>44064</v>
      </c>
      <c r="B295">
        <v>39.169998</v>
      </c>
      <c r="C295">
        <v>39.330002</v>
      </c>
      <c r="D295">
        <v>38.279998999999997</v>
      </c>
      <c r="E295">
        <v>38.599997999999999</v>
      </c>
      <c r="F295">
        <v>36.419902999999998</v>
      </c>
      <c r="G295">
        <v>5282100</v>
      </c>
    </row>
    <row r="296" spans="1:7">
      <c r="A296" s="1">
        <v>44067</v>
      </c>
      <c r="B296">
        <v>39.159999999999997</v>
      </c>
      <c r="C296">
        <v>39.259998000000003</v>
      </c>
      <c r="D296">
        <v>38.270000000000003</v>
      </c>
      <c r="E296">
        <v>38.270000000000003</v>
      </c>
      <c r="F296">
        <v>36.108542999999997</v>
      </c>
      <c r="G296">
        <v>3319900</v>
      </c>
    </row>
    <row r="297" spans="1:7">
      <c r="A297" s="1">
        <v>44068</v>
      </c>
      <c r="B297">
        <v>38.060001</v>
      </c>
      <c r="C297">
        <v>38.189999</v>
      </c>
      <c r="D297">
        <v>37.119999</v>
      </c>
      <c r="E297">
        <v>37.849997999999999</v>
      </c>
      <c r="F297">
        <v>35.712268999999999</v>
      </c>
      <c r="G297">
        <v>3690800</v>
      </c>
    </row>
    <row r="298" spans="1:7">
      <c r="A298" s="1">
        <v>44069</v>
      </c>
      <c r="B298">
        <v>37.520000000000003</v>
      </c>
      <c r="C298">
        <v>38.659999999999997</v>
      </c>
      <c r="D298">
        <v>37.419998</v>
      </c>
      <c r="E298">
        <v>38.659999999999997</v>
      </c>
      <c r="F298">
        <v>36.476512999999997</v>
      </c>
      <c r="G298">
        <v>4837000</v>
      </c>
    </row>
    <row r="299" spans="1:7">
      <c r="A299" s="1">
        <v>44070</v>
      </c>
      <c r="B299">
        <v>39.130001</v>
      </c>
      <c r="C299">
        <v>39.200001</v>
      </c>
      <c r="D299">
        <v>37.209999000000003</v>
      </c>
      <c r="E299">
        <v>37.479999999999997</v>
      </c>
      <c r="F299">
        <v>35.363163</v>
      </c>
      <c r="G299">
        <v>5986600</v>
      </c>
    </row>
    <row r="300" spans="1:7">
      <c r="A300" s="1">
        <v>44071</v>
      </c>
      <c r="B300">
        <v>38.110000999999997</v>
      </c>
      <c r="C300">
        <v>38.720001000000003</v>
      </c>
      <c r="D300">
        <v>38.020000000000003</v>
      </c>
      <c r="E300">
        <v>38.259998000000003</v>
      </c>
      <c r="F300">
        <v>36.200527000000001</v>
      </c>
      <c r="G300">
        <v>12395100</v>
      </c>
    </row>
    <row r="301" spans="1:7">
      <c r="A301" s="1">
        <v>44074</v>
      </c>
      <c r="B301">
        <v>38.490001999999997</v>
      </c>
      <c r="C301">
        <v>39.07</v>
      </c>
      <c r="D301">
        <v>38.259998000000003</v>
      </c>
      <c r="E301">
        <v>38.639999000000003</v>
      </c>
      <c r="F301">
        <v>36.560070000000003</v>
      </c>
      <c r="G301">
        <v>5127400</v>
      </c>
    </row>
    <row r="302" spans="1:7">
      <c r="A302" s="1">
        <v>44075</v>
      </c>
      <c r="B302">
        <v>39.400002000000001</v>
      </c>
      <c r="C302">
        <v>39.490001999999997</v>
      </c>
      <c r="D302">
        <v>37.889999000000003</v>
      </c>
      <c r="E302">
        <v>38.340000000000003</v>
      </c>
      <c r="F302">
        <v>36.276221999999997</v>
      </c>
      <c r="G302">
        <v>4625300</v>
      </c>
    </row>
    <row r="303" spans="1:7">
      <c r="A303" s="1">
        <v>44076</v>
      </c>
      <c r="B303">
        <v>38.080002</v>
      </c>
      <c r="C303">
        <v>38.700001</v>
      </c>
      <c r="D303">
        <v>37.43</v>
      </c>
      <c r="E303">
        <v>38.639999000000003</v>
      </c>
      <c r="F303">
        <v>36.560070000000003</v>
      </c>
      <c r="G303">
        <v>4980800</v>
      </c>
    </row>
    <row r="304" spans="1:7">
      <c r="A304" s="1">
        <v>44077</v>
      </c>
      <c r="B304">
        <v>38.520000000000003</v>
      </c>
      <c r="C304">
        <v>38.869999</v>
      </c>
      <c r="D304">
        <v>37.610000999999997</v>
      </c>
      <c r="E304">
        <v>38.360000999999997</v>
      </c>
      <c r="F304">
        <v>36.295147</v>
      </c>
      <c r="G304">
        <v>5331900</v>
      </c>
    </row>
    <row r="305" spans="1:7">
      <c r="A305" s="1">
        <v>44078</v>
      </c>
      <c r="B305">
        <v>38</v>
      </c>
      <c r="C305">
        <v>38.229999999999997</v>
      </c>
      <c r="D305">
        <v>36.889999000000003</v>
      </c>
      <c r="E305">
        <v>37.900002000000001</v>
      </c>
      <c r="F305">
        <v>35.859904999999998</v>
      </c>
      <c r="G305">
        <v>5913300</v>
      </c>
    </row>
    <row r="306" spans="1:7">
      <c r="A306" s="1">
        <v>44082</v>
      </c>
      <c r="B306">
        <v>37.520000000000003</v>
      </c>
      <c r="C306">
        <v>39.389999000000003</v>
      </c>
      <c r="D306">
        <v>37.290000999999997</v>
      </c>
      <c r="E306">
        <v>38.650002000000001</v>
      </c>
      <c r="F306">
        <v>36.569527000000001</v>
      </c>
      <c r="G306">
        <v>6310500</v>
      </c>
    </row>
    <row r="307" spans="1:7">
      <c r="A307" s="1">
        <v>44083</v>
      </c>
      <c r="B307">
        <v>39.040000999999997</v>
      </c>
      <c r="C307">
        <v>40.349997999999999</v>
      </c>
      <c r="D307">
        <v>38.959999000000003</v>
      </c>
      <c r="E307">
        <v>40.110000999999997</v>
      </c>
      <c r="F307">
        <v>37.950943000000002</v>
      </c>
      <c r="G307">
        <v>6088600</v>
      </c>
    </row>
    <row r="308" spans="1:7">
      <c r="A308" s="1">
        <v>44084</v>
      </c>
      <c r="B308">
        <v>40.5</v>
      </c>
      <c r="C308">
        <v>40.540000999999997</v>
      </c>
      <c r="D308">
        <v>39.529998999999997</v>
      </c>
      <c r="E308">
        <v>39.700001</v>
      </c>
      <c r="F308">
        <v>37.563011000000003</v>
      </c>
      <c r="G308">
        <v>4497900</v>
      </c>
    </row>
    <row r="309" spans="1:7">
      <c r="A309" s="1">
        <v>44085</v>
      </c>
      <c r="B309">
        <v>39.909999999999997</v>
      </c>
      <c r="C309">
        <v>40.290000999999997</v>
      </c>
      <c r="D309">
        <v>39.110000999999997</v>
      </c>
      <c r="E309">
        <v>39.240001999999997</v>
      </c>
      <c r="F309">
        <v>37.127777000000002</v>
      </c>
      <c r="G309">
        <v>3868300</v>
      </c>
    </row>
    <row r="310" spans="1:7">
      <c r="A310" s="1">
        <v>44088</v>
      </c>
      <c r="B310">
        <v>39.759998000000003</v>
      </c>
      <c r="C310">
        <v>39.900002000000001</v>
      </c>
      <c r="D310">
        <v>38.990001999999997</v>
      </c>
      <c r="E310">
        <v>39.459999000000003</v>
      </c>
      <c r="F310">
        <v>37.335929999999998</v>
      </c>
      <c r="G310">
        <v>4014600</v>
      </c>
    </row>
    <row r="311" spans="1:7">
      <c r="A311" s="1">
        <v>44089</v>
      </c>
      <c r="B311">
        <v>39.900002000000001</v>
      </c>
      <c r="C311">
        <v>40.159999999999997</v>
      </c>
      <c r="D311">
        <v>39.330002</v>
      </c>
      <c r="E311">
        <v>39.529998999999997</v>
      </c>
      <c r="F311">
        <v>37.402163999999999</v>
      </c>
      <c r="G311">
        <v>4241100</v>
      </c>
    </row>
    <row r="312" spans="1:7">
      <c r="A312" s="1">
        <v>44090</v>
      </c>
      <c r="B312">
        <v>39.909999999999997</v>
      </c>
      <c r="C312">
        <v>39.950001</v>
      </c>
      <c r="D312">
        <v>39.049999</v>
      </c>
      <c r="E312">
        <v>39.490001999999997</v>
      </c>
      <c r="F312">
        <v>37.364319000000002</v>
      </c>
      <c r="G312">
        <v>5710100</v>
      </c>
    </row>
    <row r="313" spans="1:7">
      <c r="A313" s="1">
        <v>44091</v>
      </c>
      <c r="B313">
        <v>38.990001999999997</v>
      </c>
      <c r="C313">
        <v>39.049999</v>
      </c>
      <c r="D313">
        <v>38.07</v>
      </c>
      <c r="E313">
        <v>38.18</v>
      </c>
      <c r="F313">
        <v>36.124831999999998</v>
      </c>
      <c r="G313">
        <v>6040300</v>
      </c>
    </row>
    <row r="314" spans="1:7">
      <c r="A314" s="1">
        <v>44092</v>
      </c>
      <c r="B314">
        <v>38.639999000000003</v>
      </c>
      <c r="C314">
        <v>38.93</v>
      </c>
      <c r="D314">
        <v>38.020000000000003</v>
      </c>
      <c r="E314">
        <v>38.020000000000003</v>
      </c>
      <c r="F314">
        <v>35.973446000000003</v>
      </c>
      <c r="G314">
        <v>11985100</v>
      </c>
    </row>
    <row r="315" spans="1:7">
      <c r="A315" s="1">
        <v>44095</v>
      </c>
      <c r="B315">
        <v>37.450001</v>
      </c>
      <c r="C315">
        <v>38.07</v>
      </c>
      <c r="D315">
        <v>37.020000000000003</v>
      </c>
      <c r="E315">
        <v>37.439999</v>
      </c>
      <c r="F315">
        <v>35.424664</v>
      </c>
      <c r="G315">
        <v>3497900</v>
      </c>
    </row>
    <row r="316" spans="1:7">
      <c r="A316" s="1">
        <v>44096</v>
      </c>
      <c r="B316">
        <v>37.619999</v>
      </c>
      <c r="C316">
        <v>38.119999</v>
      </c>
      <c r="D316">
        <v>37.409999999999997</v>
      </c>
      <c r="E316">
        <v>37.75</v>
      </c>
      <c r="F316">
        <v>35.717979</v>
      </c>
      <c r="G316">
        <v>3384100</v>
      </c>
    </row>
    <row r="317" spans="1:7">
      <c r="A317" s="1">
        <v>44097</v>
      </c>
      <c r="B317">
        <v>37.409999999999997</v>
      </c>
      <c r="C317">
        <v>37.560001</v>
      </c>
      <c r="D317">
        <v>36.110000999999997</v>
      </c>
      <c r="E317">
        <v>36.169998</v>
      </c>
      <c r="F317">
        <v>34.223025999999997</v>
      </c>
      <c r="G317">
        <v>5190200</v>
      </c>
    </row>
    <row r="318" spans="1:7">
      <c r="A318" s="1">
        <v>44098</v>
      </c>
      <c r="B318">
        <v>35.939999</v>
      </c>
      <c r="C318">
        <v>37.020000000000003</v>
      </c>
      <c r="D318">
        <v>35.939999</v>
      </c>
      <c r="E318">
        <v>36.909999999999997</v>
      </c>
      <c r="F318">
        <v>34.923198999999997</v>
      </c>
      <c r="G318">
        <v>5381800</v>
      </c>
    </row>
    <row r="319" spans="1:7">
      <c r="A319" s="1">
        <v>44099</v>
      </c>
      <c r="B319">
        <v>36.770000000000003</v>
      </c>
      <c r="C319">
        <v>37.290000999999997</v>
      </c>
      <c r="D319">
        <v>36.5</v>
      </c>
      <c r="E319">
        <v>37.080002</v>
      </c>
      <c r="F319">
        <v>35.084041999999997</v>
      </c>
      <c r="G319">
        <v>3019700</v>
      </c>
    </row>
    <row r="320" spans="1:7">
      <c r="A320" s="1">
        <v>44102</v>
      </c>
      <c r="B320">
        <v>37.419998</v>
      </c>
      <c r="C320">
        <v>37.490001999999997</v>
      </c>
      <c r="D320">
        <v>36.729999999999997</v>
      </c>
      <c r="E320">
        <v>37.150002000000001</v>
      </c>
      <c r="F320">
        <v>35.150280000000002</v>
      </c>
      <c r="G320">
        <v>4711800</v>
      </c>
    </row>
    <row r="321" spans="1:7">
      <c r="A321" s="1">
        <v>44103</v>
      </c>
      <c r="B321">
        <v>37.380001</v>
      </c>
      <c r="C321">
        <v>38.150002000000001</v>
      </c>
      <c r="D321">
        <v>37.290000999999997</v>
      </c>
      <c r="E321">
        <v>37.869999</v>
      </c>
      <c r="F321">
        <v>35.831519999999998</v>
      </c>
      <c r="G321">
        <v>3076300</v>
      </c>
    </row>
    <row r="322" spans="1:7">
      <c r="A322" s="1">
        <v>44104</v>
      </c>
      <c r="B322">
        <v>37.619999</v>
      </c>
      <c r="C322">
        <v>37.810001</v>
      </c>
      <c r="D322">
        <v>37.18</v>
      </c>
      <c r="E322">
        <v>37.400002000000001</v>
      </c>
      <c r="F322">
        <v>35.386822000000002</v>
      </c>
      <c r="G322">
        <v>5605200</v>
      </c>
    </row>
    <row r="323" spans="1:7">
      <c r="A323" s="1">
        <v>44105</v>
      </c>
      <c r="B323">
        <v>37.790000999999997</v>
      </c>
      <c r="C323">
        <v>37.959999000000003</v>
      </c>
      <c r="D323">
        <v>37.369999</v>
      </c>
      <c r="E323">
        <v>37.520000000000003</v>
      </c>
      <c r="F323">
        <v>35.500362000000003</v>
      </c>
      <c r="G323">
        <v>3623300</v>
      </c>
    </row>
    <row r="324" spans="1:7">
      <c r="A324" s="1">
        <v>44106</v>
      </c>
      <c r="B324">
        <v>37.549999</v>
      </c>
      <c r="C324">
        <v>37.830002</v>
      </c>
      <c r="D324">
        <v>37.029998999999997</v>
      </c>
      <c r="E324">
        <v>37.110000999999997</v>
      </c>
      <c r="F324">
        <v>35.112426999999997</v>
      </c>
      <c r="G324">
        <v>3767200</v>
      </c>
    </row>
    <row r="325" spans="1:7">
      <c r="A325" s="1">
        <v>44109</v>
      </c>
      <c r="B325">
        <v>37.18</v>
      </c>
      <c r="C325">
        <v>38.130001</v>
      </c>
      <c r="D325">
        <v>37.139999000000003</v>
      </c>
      <c r="E325">
        <v>37.630001</v>
      </c>
      <c r="F325">
        <v>35.604443000000003</v>
      </c>
      <c r="G325">
        <v>5478700</v>
      </c>
    </row>
    <row r="326" spans="1:7">
      <c r="A326" s="1">
        <v>44110</v>
      </c>
      <c r="B326">
        <v>37.659999999999997</v>
      </c>
      <c r="C326">
        <v>37.840000000000003</v>
      </c>
      <c r="D326">
        <v>35.950001</v>
      </c>
      <c r="E326">
        <v>35.950001</v>
      </c>
      <c r="F326">
        <v>34.014873999999999</v>
      </c>
      <c r="G326">
        <v>5450100</v>
      </c>
    </row>
    <row r="327" spans="1:7">
      <c r="A327" s="1">
        <v>44111</v>
      </c>
      <c r="B327">
        <v>36.349997999999999</v>
      </c>
      <c r="C327">
        <v>36.560001</v>
      </c>
      <c r="D327">
        <v>35.669998</v>
      </c>
      <c r="E327">
        <v>35.759998000000003</v>
      </c>
      <c r="F327">
        <v>33.835093999999998</v>
      </c>
      <c r="G327">
        <v>3652800</v>
      </c>
    </row>
    <row r="328" spans="1:7">
      <c r="A328" s="1">
        <v>44112</v>
      </c>
      <c r="B328">
        <v>35.979999999999997</v>
      </c>
      <c r="C328">
        <v>36.439999</v>
      </c>
      <c r="D328">
        <v>35.630001</v>
      </c>
      <c r="E328">
        <v>36.020000000000003</v>
      </c>
      <c r="F328">
        <v>34.081097</v>
      </c>
      <c r="G328">
        <v>4969300</v>
      </c>
    </row>
    <row r="329" spans="1:7">
      <c r="A329" s="1">
        <v>44113</v>
      </c>
      <c r="B329">
        <v>36.509998000000003</v>
      </c>
      <c r="C329">
        <v>36.82</v>
      </c>
      <c r="D329">
        <v>36.119999</v>
      </c>
      <c r="E329">
        <v>36.810001</v>
      </c>
      <c r="F329">
        <v>34.828578999999998</v>
      </c>
      <c r="G329">
        <v>3390800</v>
      </c>
    </row>
    <row r="330" spans="1:7">
      <c r="A330" s="1">
        <v>44117</v>
      </c>
      <c r="B330">
        <v>36.599997999999999</v>
      </c>
      <c r="C330">
        <v>36.860000999999997</v>
      </c>
      <c r="D330">
        <v>35.700001</v>
      </c>
      <c r="E330">
        <v>36.75</v>
      </c>
      <c r="F330">
        <v>34.771805000000001</v>
      </c>
      <c r="G330">
        <v>3638100</v>
      </c>
    </row>
    <row r="331" spans="1:7">
      <c r="A331" s="1">
        <v>44118</v>
      </c>
      <c r="B331">
        <v>37.07</v>
      </c>
      <c r="C331">
        <v>37.549999</v>
      </c>
      <c r="D331">
        <v>36.729999999999997</v>
      </c>
      <c r="E331">
        <v>37.209999000000003</v>
      </c>
      <c r="F331">
        <v>35.207047000000003</v>
      </c>
      <c r="G331">
        <v>4366500</v>
      </c>
    </row>
    <row r="332" spans="1:7">
      <c r="A332" s="1">
        <v>44119</v>
      </c>
      <c r="B332">
        <v>36.939999</v>
      </c>
      <c r="C332">
        <v>37.139999000000003</v>
      </c>
      <c r="D332">
        <v>36.529998999999997</v>
      </c>
      <c r="E332">
        <v>36.68</v>
      </c>
      <c r="F332">
        <v>34.705570000000002</v>
      </c>
      <c r="G332">
        <v>3606700</v>
      </c>
    </row>
    <row r="333" spans="1:7">
      <c r="A333" s="1">
        <v>44120</v>
      </c>
      <c r="B333">
        <v>36.700001</v>
      </c>
      <c r="C333">
        <v>36.840000000000003</v>
      </c>
      <c r="D333">
        <v>36.299999</v>
      </c>
      <c r="E333">
        <v>36.340000000000003</v>
      </c>
      <c r="F333">
        <v>34.383873000000001</v>
      </c>
      <c r="G333">
        <v>2364700</v>
      </c>
    </row>
    <row r="334" spans="1:7">
      <c r="A334" s="1">
        <v>44123</v>
      </c>
      <c r="B334">
        <v>36.630001</v>
      </c>
      <c r="C334">
        <v>36.779998999999997</v>
      </c>
      <c r="D334">
        <v>35.580002</v>
      </c>
      <c r="E334">
        <v>35.580002</v>
      </c>
      <c r="F334">
        <v>33.664794999999998</v>
      </c>
      <c r="G334">
        <v>2985500</v>
      </c>
    </row>
    <row r="335" spans="1:7">
      <c r="A335" s="1">
        <v>44124</v>
      </c>
      <c r="B335">
        <v>35.669998</v>
      </c>
      <c r="C335">
        <v>35.939999</v>
      </c>
      <c r="D335">
        <v>35.279998999999997</v>
      </c>
      <c r="E335">
        <v>35.490001999999997</v>
      </c>
      <c r="F335">
        <v>33.579631999999997</v>
      </c>
      <c r="G335">
        <v>2945900</v>
      </c>
    </row>
    <row r="336" spans="1:7">
      <c r="A336" s="1">
        <v>44125</v>
      </c>
      <c r="B336">
        <v>35.799999</v>
      </c>
      <c r="C336">
        <v>36.080002</v>
      </c>
      <c r="D336">
        <v>35.590000000000003</v>
      </c>
      <c r="E336">
        <v>35.959999000000003</v>
      </c>
      <c r="F336">
        <v>34.024334000000003</v>
      </c>
      <c r="G336">
        <v>2944700</v>
      </c>
    </row>
    <row r="337" spans="1:7">
      <c r="A337" s="1">
        <v>44126</v>
      </c>
      <c r="B337">
        <v>35.599997999999999</v>
      </c>
      <c r="C337">
        <v>35.639999000000003</v>
      </c>
      <c r="D337">
        <v>34.919998</v>
      </c>
      <c r="E337">
        <v>35.330002</v>
      </c>
      <c r="F337">
        <v>33.428246000000001</v>
      </c>
      <c r="G337">
        <v>3213100</v>
      </c>
    </row>
    <row r="338" spans="1:7">
      <c r="A338" s="1">
        <v>44127</v>
      </c>
      <c r="B338">
        <v>35.270000000000003</v>
      </c>
      <c r="C338">
        <v>35.419998</v>
      </c>
      <c r="D338">
        <v>35</v>
      </c>
      <c r="E338">
        <v>35.209999000000003</v>
      </c>
      <c r="F338">
        <v>33.314704999999996</v>
      </c>
      <c r="G338">
        <v>2639200</v>
      </c>
    </row>
    <row r="339" spans="1:7">
      <c r="A339" s="1">
        <v>44130</v>
      </c>
      <c r="B339">
        <v>35.110000999999997</v>
      </c>
      <c r="C339">
        <v>35.830002</v>
      </c>
      <c r="D339">
        <v>35.049999</v>
      </c>
      <c r="E339">
        <v>35.130001</v>
      </c>
      <c r="F339">
        <v>33.23901</v>
      </c>
      <c r="G339">
        <v>2861300</v>
      </c>
    </row>
    <row r="340" spans="1:7">
      <c r="A340" s="1">
        <v>44131</v>
      </c>
      <c r="B340">
        <v>35.130001</v>
      </c>
      <c r="C340">
        <v>35.720001000000003</v>
      </c>
      <c r="D340">
        <v>34.959999000000003</v>
      </c>
      <c r="E340">
        <v>35.659999999999997</v>
      </c>
      <c r="F340">
        <v>33.740479000000001</v>
      </c>
      <c r="G340">
        <v>2819200</v>
      </c>
    </row>
    <row r="341" spans="1:7">
      <c r="A341" s="1">
        <v>44132</v>
      </c>
      <c r="B341">
        <v>35.07</v>
      </c>
      <c r="C341">
        <v>35.25</v>
      </c>
      <c r="D341">
        <v>34.240001999999997</v>
      </c>
      <c r="E341">
        <v>34.459999000000003</v>
      </c>
      <c r="F341">
        <v>32.605072</v>
      </c>
      <c r="G341">
        <v>11548500</v>
      </c>
    </row>
    <row r="342" spans="1:7">
      <c r="A342" s="1">
        <v>44133</v>
      </c>
      <c r="B342">
        <v>34.299999</v>
      </c>
      <c r="C342">
        <v>35.439999</v>
      </c>
      <c r="D342">
        <v>34.200001</v>
      </c>
      <c r="E342">
        <v>34.889999000000003</v>
      </c>
      <c r="F342">
        <v>33.011929000000002</v>
      </c>
      <c r="G342">
        <v>3305600</v>
      </c>
    </row>
    <row r="343" spans="1:7">
      <c r="A343" s="1">
        <v>44134</v>
      </c>
      <c r="B343">
        <v>35.099997999999999</v>
      </c>
      <c r="C343">
        <v>35.659999999999997</v>
      </c>
      <c r="D343">
        <v>34.330002</v>
      </c>
      <c r="E343">
        <v>35.619999</v>
      </c>
      <c r="F343">
        <v>33.702637000000003</v>
      </c>
      <c r="G343">
        <v>4071700</v>
      </c>
    </row>
    <row r="344" spans="1:7">
      <c r="A344" s="1">
        <v>44137</v>
      </c>
      <c r="B344">
        <v>35.869999</v>
      </c>
      <c r="C344">
        <v>35.979999999999997</v>
      </c>
      <c r="D344">
        <v>35.200001</v>
      </c>
      <c r="E344">
        <v>35.919998</v>
      </c>
      <c r="F344">
        <v>33.986480999999998</v>
      </c>
      <c r="G344">
        <v>3046200</v>
      </c>
    </row>
    <row r="345" spans="1:7">
      <c r="A345" s="1">
        <v>44138</v>
      </c>
      <c r="B345">
        <v>36.130001</v>
      </c>
      <c r="C345">
        <v>36.700001</v>
      </c>
      <c r="D345">
        <v>35.770000000000003</v>
      </c>
      <c r="E345">
        <v>36.520000000000003</v>
      </c>
      <c r="F345">
        <v>34.554188000000003</v>
      </c>
      <c r="G345">
        <v>2828700</v>
      </c>
    </row>
    <row r="346" spans="1:7">
      <c r="A346" s="1">
        <v>44139</v>
      </c>
      <c r="B346">
        <v>36.509998000000003</v>
      </c>
      <c r="C346">
        <v>36.909999999999997</v>
      </c>
      <c r="D346">
        <v>35.68</v>
      </c>
      <c r="E346">
        <v>35.68</v>
      </c>
      <c r="F346">
        <v>33.759407000000003</v>
      </c>
      <c r="G346">
        <v>7499000</v>
      </c>
    </row>
    <row r="347" spans="1:7">
      <c r="A347" s="1">
        <v>44140</v>
      </c>
      <c r="B347">
        <v>37.060001</v>
      </c>
      <c r="C347">
        <v>38.549999</v>
      </c>
      <c r="D347">
        <v>37.060001</v>
      </c>
      <c r="E347">
        <v>38.479999999999997</v>
      </c>
      <c r="F347">
        <v>36.408684000000001</v>
      </c>
      <c r="G347">
        <v>6104300</v>
      </c>
    </row>
    <row r="348" spans="1:7">
      <c r="A348" s="1">
        <v>44141</v>
      </c>
      <c r="B348">
        <v>38.759998000000003</v>
      </c>
      <c r="C348">
        <v>38.759998000000003</v>
      </c>
      <c r="D348">
        <v>37.470001000000003</v>
      </c>
      <c r="E348">
        <v>37.619999</v>
      </c>
      <c r="F348">
        <v>35.594974999999998</v>
      </c>
      <c r="G348">
        <v>6194900</v>
      </c>
    </row>
    <row r="349" spans="1:7">
      <c r="A349" s="1">
        <v>44144</v>
      </c>
      <c r="B349">
        <v>35.330002</v>
      </c>
      <c r="C349">
        <v>35.529998999999997</v>
      </c>
      <c r="D349">
        <v>33.849997999999999</v>
      </c>
      <c r="E349">
        <v>34.849997999999999</v>
      </c>
      <c r="F349">
        <v>32.974074999999999</v>
      </c>
      <c r="G349">
        <v>9871200</v>
      </c>
    </row>
    <row r="350" spans="1:7">
      <c r="A350" s="1">
        <v>44145</v>
      </c>
      <c r="B350">
        <v>35.099997999999999</v>
      </c>
      <c r="C350">
        <v>35.130001</v>
      </c>
      <c r="D350">
        <v>33.790000999999997</v>
      </c>
      <c r="E350">
        <v>33.790000999999997</v>
      </c>
      <c r="F350">
        <v>31.971136000000001</v>
      </c>
      <c r="G350">
        <v>6253200</v>
      </c>
    </row>
    <row r="351" spans="1:7">
      <c r="A351" s="1">
        <v>44146</v>
      </c>
      <c r="B351">
        <v>33.650002000000001</v>
      </c>
      <c r="C351">
        <v>33.729999999999997</v>
      </c>
      <c r="D351">
        <v>33.099997999999999</v>
      </c>
      <c r="E351">
        <v>33.68</v>
      </c>
      <c r="F351">
        <v>31.867062000000001</v>
      </c>
      <c r="G351">
        <v>4498400</v>
      </c>
    </row>
    <row r="352" spans="1:7">
      <c r="A352" s="1">
        <v>44147</v>
      </c>
      <c r="B352">
        <v>34.110000999999997</v>
      </c>
      <c r="C352">
        <v>34.450001</v>
      </c>
      <c r="D352">
        <v>33.93</v>
      </c>
      <c r="E352">
        <v>33.979999999999997</v>
      </c>
      <c r="F352">
        <v>32.150913000000003</v>
      </c>
      <c r="G352">
        <v>3960900</v>
      </c>
    </row>
    <row r="353" spans="1:7">
      <c r="A353" s="1">
        <v>44148</v>
      </c>
      <c r="B353">
        <v>34.57</v>
      </c>
      <c r="C353">
        <v>34.599997999999999</v>
      </c>
      <c r="D353">
        <v>34.009998000000003</v>
      </c>
      <c r="E353">
        <v>34.009998000000003</v>
      </c>
      <c r="F353">
        <v>32.179295000000003</v>
      </c>
      <c r="G353">
        <v>3130300</v>
      </c>
    </row>
    <row r="354" spans="1:7">
      <c r="A354" s="1">
        <v>44151</v>
      </c>
      <c r="B354">
        <v>33.709999000000003</v>
      </c>
      <c r="C354">
        <v>34.020000000000003</v>
      </c>
      <c r="D354">
        <v>33.349997999999999</v>
      </c>
      <c r="E354">
        <v>33.840000000000003</v>
      </c>
      <c r="F354">
        <v>32.018447999999999</v>
      </c>
      <c r="G354">
        <v>5237500</v>
      </c>
    </row>
    <row r="355" spans="1:7">
      <c r="A355" s="1">
        <v>44152</v>
      </c>
      <c r="B355">
        <v>33.75</v>
      </c>
      <c r="C355">
        <v>33.900002000000001</v>
      </c>
      <c r="D355">
        <v>33.18</v>
      </c>
      <c r="E355">
        <v>33.200001</v>
      </c>
      <c r="F355">
        <v>31.412898999999999</v>
      </c>
      <c r="G355">
        <v>3661200</v>
      </c>
    </row>
    <row r="356" spans="1:7">
      <c r="A356" s="1">
        <v>44153</v>
      </c>
      <c r="B356">
        <v>33.049999</v>
      </c>
      <c r="C356">
        <v>33.110000999999997</v>
      </c>
      <c r="D356">
        <v>31.93</v>
      </c>
      <c r="E356">
        <v>31.99</v>
      </c>
      <c r="F356">
        <v>30.26803</v>
      </c>
      <c r="G356">
        <v>5603900</v>
      </c>
    </row>
    <row r="357" spans="1:7">
      <c r="A357" s="1">
        <v>44154</v>
      </c>
      <c r="B357">
        <v>31.66</v>
      </c>
      <c r="C357">
        <v>31.99</v>
      </c>
      <c r="D357">
        <v>31.379999000000002</v>
      </c>
      <c r="E357">
        <v>31.559999000000001</v>
      </c>
      <c r="F357">
        <v>29.861176</v>
      </c>
      <c r="G357">
        <v>4147600</v>
      </c>
    </row>
    <row r="358" spans="1:7">
      <c r="A358" s="1">
        <v>44155</v>
      </c>
      <c r="B358">
        <v>31.799999</v>
      </c>
      <c r="C358">
        <v>32.139999000000003</v>
      </c>
      <c r="D358">
        <v>31.639999</v>
      </c>
      <c r="E358">
        <v>31.75</v>
      </c>
      <c r="F358">
        <v>30.040946999999999</v>
      </c>
      <c r="G358">
        <v>4670200</v>
      </c>
    </row>
    <row r="359" spans="1:7">
      <c r="A359" s="1">
        <v>44158</v>
      </c>
      <c r="B359">
        <v>31.559999000000001</v>
      </c>
      <c r="C359">
        <v>31.58</v>
      </c>
      <c r="D359">
        <v>30.27</v>
      </c>
      <c r="E359">
        <v>30.379999000000002</v>
      </c>
      <c r="F359">
        <v>28.744696000000001</v>
      </c>
      <c r="G359">
        <v>6425100</v>
      </c>
    </row>
    <row r="360" spans="1:7">
      <c r="A360" s="1">
        <v>44159</v>
      </c>
      <c r="B360">
        <v>29.43</v>
      </c>
      <c r="C360">
        <v>30.370000999999998</v>
      </c>
      <c r="D360">
        <v>29.43</v>
      </c>
      <c r="E360">
        <v>29.59</v>
      </c>
      <c r="F360">
        <v>27.997215000000001</v>
      </c>
      <c r="G360">
        <v>8498700</v>
      </c>
    </row>
    <row r="361" spans="1:7">
      <c r="A361" s="1">
        <v>44160</v>
      </c>
      <c r="B361">
        <v>30.139999</v>
      </c>
      <c r="C361">
        <v>30.139999</v>
      </c>
      <c r="D361">
        <v>29.450001</v>
      </c>
      <c r="E361">
        <v>29.799999</v>
      </c>
      <c r="F361">
        <v>28.195913000000001</v>
      </c>
      <c r="G361">
        <v>7272100</v>
      </c>
    </row>
    <row r="362" spans="1:7">
      <c r="A362" s="1">
        <v>44161</v>
      </c>
      <c r="B362">
        <v>30.16</v>
      </c>
      <c r="C362">
        <v>30.25</v>
      </c>
      <c r="D362">
        <v>29.84</v>
      </c>
      <c r="E362">
        <v>30.25</v>
      </c>
      <c r="F362">
        <v>28.621693</v>
      </c>
      <c r="G362">
        <v>1244200</v>
      </c>
    </row>
    <row r="363" spans="1:7">
      <c r="A363" s="1">
        <v>44162</v>
      </c>
      <c r="B363">
        <v>29.33</v>
      </c>
      <c r="C363">
        <v>29.5</v>
      </c>
      <c r="D363">
        <v>28.84</v>
      </c>
      <c r="E363">
        <v>29.450001</v>
      </c>
      <c r="F363">
        <v>27.972947999999999</v>
      </c>
      <c r="G363">
        <v>4329800</v>
      </c>
    </row>
    <row r="364" spans="1:7">
      <c r="A364" s="1">
        <v>44165</v>
      </c>
      <c r="B364">
        <v>29.110001</v>
      </c>
      <c r="C364">
        <v>30.139999</v>
      </c>
      <c r="D364">
        <v>28.950001</v>
      </c>
      <c r="E364">
        <v>29.809999000000001</v>
      </c>
      <c r="F364">
        <v>28.314892</v>
      </c>
      <c r="G364">
        <v>8535800</v>
      </c>
    </row>
    <row r="365" spans="1:7">
      <c r="A365" s="1">
        <v>44166</v>
      </c>
      <c r="B365">
        <v>30.92</v>
      </c>
      <c r="C365">
        <v>31.110001</v>
      </c>
      <c r="D365">
        <v>30.41</v>
      </c>
      <c r="E365">
        <v>30.860001</v>
      </c>
      <c r="F365">
        <v>29.312228999999999</v>
      </c>
      <c r="G365">
        <v>5407300</v>
      </c>
    </row>
    <row r="366" spans="1:7">
      <c r="A366" s="1">
        <v>44167</v>
      </c>
      <c r="B366">
        <v>31.139999</v>
      </c>
      <c r="C366">
        <v>31.16</v>
      </c>
      <c r="D366">
        <v>30.549999</v>
      </c>
      <c r="E366">
        <v>30.99</v>
      </c>
      <c r="F366">
        <v>29.435708999999999</v>
      </c>
      <c r="G366">
        <v>4931900</v>
      </c>
    </row>
    <row r="367" spans="1:7">
      <c r="A367" s="1">
        <v>44168</v>
      </c>
      <c r="B367">
        <v>31.27</v>
      </c>
      <c r="C367">
        <v>31.27</v>
      </c>
      <c r="D367">
        <v>30.190000999999999</v>
      </c>
      <c r="E367">
        <v>30.389999</v>
      </c>
      <c r="F367">
        <v>28.865798999999999</v>
      </c>
      <c r="G367">
        <v>4152000</v>
      </c>
    </row>
    <row r="368" spans="1:7">
      <c r="A368" s="1">
        <v>44169</v>
      </c>
      <c r="B368">
        <v>30.450001</v>
      </c>
      <c r="C368">
        <v>30.48</v>
      </c>
      <c r="D368">
        <v>29.719999000000001</v>
      </c>
      <c r="E368">
        <v>30.01</v>
      </c>
      <c r="F368">
        <v>28.504860000000001</v>
      </c>
      <c r="G368">
        <v>4936800</v>
      </c>
    </row>
    <row r="369" spans="1:7">
      <c r="A369" s="1">
        <v>44172</v>
      </c>
      <c r="B369">
        <v>29.98</v>
      </c>
      <c r="C369">
        <v>30.959999</v>
      </c>
      <c r="D369">
        <v>29.98</v>
      </c>
      <c r="E369">
        <v>30.66</v>
      </c>
      <c r="F369">
        <v>29.122261000000002</v>
      </c>
      <c r="G369">
        <v>9287000</v>
      </c>
    </row>
    <row r="370" spans="1:7">
      <c r="A370" s="1">
        <v>44173</v>
      </c>
      <c r="B370">
        <v>30.85</v>
      </c>
      <c r="C370">
        <v>30.860001</v>
      </c>
      <c r="D370">
        <v>30.379999000000002</v>
      </c>
      <c r="E370">
        <v>30.629999000000002</v>
      </c>
      <c r="F370">
        <v>29.093765000000001</v>
      </c>
      <c r="G370">
        <v>2445700</v>
      </c>
    </row>
    <row r="371" spans="1:7">
      <c r="A371" s="1">
        <v>44174</v>
      </c>
      <c r="B371">
        <v>30.370000999999998</v>
      </c>
      <c r="C371">
        <v>30.48</v>
      </c>
      <c r="D371">
        <v>29.73</v>
      </c>
      <c r="E371">
        <v>29.92</v>
      </c>
      <c r="F371">
        <v>28.419374000000001</v>
      </c>
      <c r="G371">
        <v>4289900</v>
      </c>
    </row>
    <row r="372" spans="1:7">
      <c r="A372" s="1">
        <v>44175</v>
      </c>
      <c r="B372">
        <v>29.950001</v>
      </c>
      <c r="C372">
        <v>30.040001</v>
      </c>
      <c r="D372">
        <v>29.26</v>
      </c>
      <c r="E372">
        <v>29.379999000000002</v>
      </c>
      <c r="F372">
        <v>27.906455999999999</v>
      </c>
      <c r="G372">
        <v>3368000</v>
      </c>
    </row>
    <row r="373" spans="1:7">
      <c r="A373" s="1">
        <v>44176</v>
      </c>
      <c r="B373">
        <v>29.5</v>
      </c>
      <c r="C373">
        <v>29.75</v>
      </c>
      <c r="D373">
        <v>29.17</v>
      </c>
      <c r="E373">
        <v>29.23</v>
      </c>
      <c r="F373">
        <v>27.763978999999999</v>
      </c>
      <c r="G373">
        <v>3153900</v>
      </c>
    </row>
    <row r="374" spans="1:7">
      <c r="A374" s="1">
        <v>44179</v>
      </c>
      <c r="B374">
        <v>29.15</v>
      </c>
      <c r="C374">
        <v>29.35</v>
      </c>
      <c r="D374">
        <v>28.6</v>
      </c>
      <c r="E374">
        <v>28.620000999999998</v>
      </c>
      <c r="F374">
        <v>27.184576</v>
      </c>
      <c r="G374">
        <v>4865100</v>
      </c>
    </row>
    <row r="375" spans="1:7">
      <c r="A375" s="1">
        <v>44180</v>
      </c>
      <c r="B375">
        <v>29.120000999999998</v>
      </c>
      <c r="C375">
        <v>29.51</v>
      </c>
      <c r="D375">
        <v>28.83</v>
      </c>
      <c r="E375">
        <v>29.01</v>
      </c>
      <c r="F375">
        <v>27.555014</v>
      </c>
      <c r="G375">
        <v>3863600</v>
      </c>
    </row>
    <row r="376" spans="1:7">
      <c r="A376" s="1">
        <v>44181</v>
      </c>
      <c r="B376">
        <v>29.32</v>
      </c>
      <c r="C376">
        <v>29.5</v>
      </c>
      <c r="D376">
        <v>28.950001</v>
      </c>
      <c r="E376">
        <v>29.42</v>
      </c>
      <c r="F376">
        <v>27.94445</v>
      </c>
      <c r="G376">
        <v>5428500</v>
      </c>
    </row>
    <row r="377" spans="1:7">
      <c r="A377" s="1">
        <v>44182</v>
      </c>
      <c r="B377">
        <v>30.02</v>
      </c>
      <c r="C377">
        <v>30.52</v>
      </c>
      <c r="D377">
        <v>29.77</v>
      </c>
      <c r="E377">
        <v>30.040001</v>
      </c>
      <c r="F377">
        <v>28.533353999999999</v>
      </c>
      <c r="G377">
        <v>6342800</v>
      </c>
    </row>
    <row r="378" spans="1:7">
      <c r="A378" s="1">
        <v>44183</v>
      </c>
      <c r="B378">
        <v>30.200001</v>
      </c>
      <c r="C378">
        <v>30.209999</v>
      </c>
      <c r="D378">
        <v>29.719999000000001</v>
      </c>
      <c r="E378">
        <v>29.75</v>
      </c>
      <c r="F378">
        <v>28.257895999999999</v>
      </c>
      <c r="G378">
        <v>13686000</v>
      </c>
    </row>
    <row r="379" spans="1:7">
      <c r="A379" s="1">
        <v>44186</v>
      </c>
      <c r="B379">
        <v>29.940000999999999</v>
      </c>
      <c r="C379">
        <v>30.07</v>
      </c>
      <c r="D379">
        <v>29.48</v>
      </c>
      <c r="E379">
        <v>29.59</v>
      </c>
      <c r="F379">
        <v>28.105923000000001</v>
      </c>
      <c r="G379">
        <v>3959000</v>
      </c>
    </row>
    <row r="380" spans="1:7">
      <c r="A380" s="1">
        <v>44187</v>
      </c>
      <c r="B380">
        <v>29.65</v>
      </c>
      <c r="C380">
        <v>29.73</v>
      </c>
      <c r="D380">
        <v>28.76</v>
      </c>
      <c r="E380">
        <v>29.040001</v>
      </c>
      <c r="F380">
        <v>27.583511000000001</v>
      </c>
      <c r="G380">
        <v>3344600</v>
      </c>
    </row>
    <row r="381" spans="1:7">
      <c r="A381" s="1">
        <v>44188</v>
      </c>
      <c r="B381">
        <v>29.1</v>
      </c>
      <c r="C381">
        <v>29.620000999999998</v>
      </c>
      <c r="D381">
        <v>29.059999000000001</v>
      </c>
      <c r="E381">
        <v>29.389999</v>
      </c>
      <c r="F381">
        <v>27.915955</v>
      </c>
      <c r="G381">
        <v>2337300</v>
      </c>
    </row>
    <row r="382" spans="1:7">
      <c r="A382" s="1">
        <v>44189</v>
      </c>
      <c r="B382">
        <v>29.280000999999999</v>
      </c>
      <c r="C382">
        <v>29.559999000000001</v>
      </c>
      <c r="D382">
        <v>29.17</v>
      </c>
      <c r="E382">
        <v>29.370000999999998</v>
      </c>
      <c r="F382">
        <v>27.896957</v>
      </c>
      <c r="G382">
        <v>1442200</v>
      </c>
    </row>
    <row r="383" spans="1:7">
      <c r="A383" s="1">
        <v>44194</v>
      </c>
      <c r="B383">
        <v>29.49</v>
      </c>
      <c r="C383">
        <v>29.780000999999999</v>
      </c>
      <c r="D383">
        <v>29.110001</v>
      </c>
      <c r="E383">
        <v>29.360001</v>
      </c>
      <c r="F383">
        <v>27.887460999999998</v>
      </c>
      <c r="G383">
        <v>3884300</v>
      </c>
    </row>
    <row r="384" spans="1:7">
      <c r="A384" s="1">
        <v>44195</v>
      </c>
      <c r="B384">
        <v>29.42</v>
      </c>
      <c r="C384">
        <v>29.709999</v>
      </c>
      <c r="D384">
        <v>29.24</v>
      </c>
      <c r="E384">
        <v>29.66</v>
      </c>
      <c r="F384">
        <v>28.172412999999999</v>
      </c>
      <c r="G384">
        <v>2825600</v>
      </c>
    </row>
    <row r="385" spans="1:7">
      <c r="A385" s="1">
        <v>44196</v>
      </c>
      <c r="B385">
        <v>29.58</v>
      </c>
      <c r="C385">
        <v>29.6</v>
      </c>
      <c r="D385">
        <v>28.91</v>
      </c>
      <c r="E385">
        <v>29</v>
      </c>
      <c r="F385">
        <v>27.545517</v>
      </c>
      <c r="G385">
        <v>3672600</v>
      </c>
    </row>
    <row r="386" spans="1:7">
      <c r="A386" s="1">
        <v>44200</v>
      </c>
      <c r="B386">
        <v>30.280000999999999</v>
      </c>
      <c r="C386">
        <v>31.700001</v>
      </c>
      <c r="D386">
        <v>30.02</v>
      </c>
      <c r="E386">
        <v>31.49</v>
      </c>
      <c r="F386">
        <v>29.910630999999999</v>
      </c>
      <c r="G386">
        <v>6657500</v>
      </c>
    </row>
    <row r="387" spans="1:7">
      <c r="A387" s="1">
        <v>44201</v>
      </c>
      <c r="B387">
        <v>31.85</v>
      </c>
      <c r="C387">
        <v>31.85</v>
      </c>
      <c r="D387">
        <v>30.52</v>
      </c>
      <c r="E387">
        <v>30.77</v>
      </c>
      <c r="F387">
        <v>29.226742000000002</v>
      </c>
      <c r="G387">
        <v>5563900</v>
      </c>
    </row>
    <row r="388" spans="1:7">
      <c r="A388" s="1">
        <v>44202</v>
      </c>
      <c r="B388">
        <v>30.68</v>
      </c>
      <c r="C388">
        <v>31.120000999999998</v>
      </c>
      <c r="D388">
        <v>30.389999</v>
      </c>
      <c r="E388">
        <v>31.059999000000001</v>
      </c>
      <c r="F388">
        <v>29.502195</v>
      </c>
      <c r="G388">
        <v>4865700</v>
      </c>
    </row>
    <row r="389" spans="1:7">
      <c r="A389" s="1">
        <v>44203</v>
      </c>
      <c r="B389">
        <v>31.25</v>
      </c>
      <c r="C389">
        <v>31.530000999999999</v>
      </c>
      <c r="D389">
        <v>30.860001</v>
      </c>
      <c r="E389">
        <v>31.41</v>
      </c>
      <c r="F389">
        <v>29.834641999999999</v>
      </c>
      <c r="G389">
        <v>3904800</v>
      </c>
    </row>
    <row r="390" spans="1:7">
      <c r="A390" s="1">
        <v>44204</v>
      </c>
      <c r="B390">
        <v>30.73</v>
      </c>
      <c r="C390">
        <v>30.85</v>
      </c>
      <c r="D390">
        <v>29.969999000000001</v>
      </c>
      <c r="E390">
        <v>30.440000999999999</v>
      </c>
      <c r="F390">
        <v>28.913294</v>
      </c>
      <c r="G390">
        <v>5134700</v>
      </c>
    </row>
    <row r="391" spans="1:7">
      <c r="A391" s="1">
        <v>44207</v>
      </c>
      <c r="B391">
        <v>30.15</v>
      </c>
      <c r="C391">
        <v>30.48</v>
      </c>
      <c r="D391">
        <v>29.99</v>
      </c>
      <c r="E391">
        <v>30.030000999999999</v>
      </c>
      <c r="F391">
        <v>28.523857</v>
      </c>
      <c r="G391">
        <v>4868700</v>
      </c>
    </row>
    <row r="392" spans="1:7">
      <c r="A392" s="1">
        <v>44208</v>
      </c>
      <c r="B392">
        <v>30.1</v>
      </c>
      <c r="C392">
        <v>30.200001</v>
      </c>
      <c r="D392">
        <v>29.58</v>
      </c>
      <c r="E392">
        <v>29.950001</v>
      </c>
      <c r="F392">
        <v>28.447868</v>
      </c>
      <c r="G392">
        <v>4525400</v>
      </c>
    </row>
    <row r="393" spans="1:7">
      <c r="A393" s="1">
        <v>44209</v>
      </c>
      <c r="B393">
        <v>30.120000999999998</v>
      </c>
      <c r="C393">
        <v>30.389999</v>
      </c>
      <c r="D393">
        <v>29.940000999999999</v>
      </c>
      <c r="E393">
        <v>29.950001</v>
      </c>
      <c r="F393">
        <v>28.447868</v>
      </c>
      <c r="G393">
        <v>3180400</v>
      </c>
    </row>
    <row r="394" spans="1:7">
      <c r="A394" s="1">
        <v>44210</v>
      </c>
      <c r="B394">
        <v>29.889999</v>
      </c>
      <c r="C394">
        <v>30.32</v>
      </c>
      <c r="D394">
        <v>29.76</v>
      </c>
      <c r="E394">
        <v>29.91</v>
      </c>
      <c r="F394">
        <v>28.409876000000001</v>
      </c>
      <c r="G394">
        <v>3226400</v>
      </c>
    </row>
    <row r="395" spans="1:7">
      <c r="A395" s="1">
        <v>44211</v>
      </c>
      <c r="B395">
        <v>30.02</v>
      </c>
      <c r="C395">
        <v>30.16</v>
      </c>
      <c r="D395">
        <v>29.43</v>
      </c>
      <c r="E395">
        <v>29.459999</v>
      </c>
      <c r="F395">
        <v>27.982444999999998</v>
      </c>
      <c r="G395">
        <v>3259100</v>
      </c>
    </row>
    <row r="396" spans="1:7">
      <c r="A396" s="1">
        <v>44214</v>
      </c>
      <c r="B396">
        <v>29.74</v>
      </c>
      <c r="C396">
        <v>29.83</v>
      </c>
      <c r="D396">
        <v>29.5</v>
      </c>
      <c r="E396">
        <v>29.59</v>
      </c>
      <c r="F396">
        <v>28.105923000000001</v>
      </c>
      <c r="G396">
        <v>814400</v>
      </c>
    </row>
    <row r="397" spans="1:7">
      <c r="A397" s="1">
        <v>44215</v>
      </c>
      <c r="B397">
        <v>29.73</v>
      </c>
      <c r="C397">
        <v>29.889999</v>
      </c>
      <c r="D397">
        <v>29.459999</v>
      </c>
      <c r="E397">
        <v>29.809999000000001</v>
      </c>
      <c r="F397">
        <v>28.314892</v>
      </c>
      <c r="G397">
        <v>3225700</v>
      </c>
    </row>
    <row r="398" spans="1:7">
      <c r="A398" s="1">
        <v>44216</v>
      </c>
      <c r="B398">
        <v>30.15</v>
      </c>
      <c r="C398">
        <v>30.33</v>
      </c>
      <c r="D398">
        <v>29.889999</v>
      </c>
      <c r="E398">
        <v>30.129999000000002</v>
      </c>
      <c r="F398">
        <v>28.618839000000001</v>
      </c>
      <c r="G398">
        <v>4034600</v>
      </c>
    </row>
    <row r="399" spans="1:7">
      <c r="A399" s="1">
        <v>44217</v>
      </c>
      <c r="B399">
        <v>30.1</v>
      </c>
      <c r="C399">
        <v>30.1</v>
      </c>
      <c r="D399">
        <v>29.540001</v>
      </c>
      <c r="E399">
        <v>29.92</v>
      </c>
      <c r="F399">
        <v>28.419374000000001</v>
      </c>
      <c r="G399">
        <v>2971600</v>
      </c>
    </row>
    <row r="400" spans="1:7">
      <c r="A400" s="1">
        <v>44218</v>
      </c>
      <c r="B400">
        <v>29.4</v>
      </c>
      <c r="C400">
        <v>30.139999</v>
      </c>
      <c r="D400">
        <v>29.120000999999998</v>
      </c>
      <c r="E400">
        <v>29.85</v>
      </c>
      <c r="F400">
        <v>28.352884</v>
      </c>
      <c r="G400">
        <v>2991700</v>
      </c>
    </row>
    <row r="401" spans="1:7">
      <c r="A401" s="1">
        <v>44221</v>
      </c>
      <c r="B401">
        <v>30.030000999999999</v>
      </c>
      <c r="C401">
        <v>30.23</v>
      </c>
      <c r="D401">
        <v>29.629999000000002</v>
      </c>
      <c r="E401">
        <v>29.84</v>
      </c>
      <c r="F401">
        <v>28.343385999999999</v>
      </c>
      <c r="G401">
        <v>3087600</v>
      </c>
    </row>
    <row r="402" spans="1:7">
      <c r="A402" s="1">
        <v>44222</v>
      </c>
      <c r="B402">
        <v>29.74</v>
      </c>
      <c r="C402">
        <v>29.93</v>
      </c>
      <c r="D402">
        <v>29.51</v>
      </c>
      <c r="E402">
        <v>29.51</v>
      </c>
      <c r="F402">
        <v>28.029935999999999</v>
      </c>
      <c r="G402">
        <v>4611100</v>
      </c>
    </row>
    <row r="403" spans="1:7">
      <c r="A403" s="1">
        <v>44223</v>
      </c>
      <c r="B403">
        <v>29.5</v>
      </c>
      <c r="C403">
        <v>29.52</v>
      </c>
      <c r="D403">
        <v>28</v>
      </c>
      <c r="E403">
        <v>28.08</v>
      </c>
      <c r="F403">
        <v>26.671658000000001</v>
      </c>
      <c r="G403">
        <v>6817200</v>
      </c>
    </row>
    <row r="404" spans="1:7">
      <c r="A404" s="1">
        <v>44224</v>
      </c>
      <c r="B404">
        <v>28.83</v>
      </c>
      <c r="C404">
        <v>28.9</v>
      </c>
      <c r="D404">
        <v>28.27</v>
      </c>
      <c r="E404">
        <v>28.639999</v>
      </c>
      <c r="F404">
        <v>27.203569000000002</v>
      </c>
      <c r="G404">
        <v>4667100</v>
      </c>
    </row>
    <row r="405" spans="1:7">
      <c r="A405" s="1">
        <v>44225</v>
      </c>
      <c r="B405">
        <v>29.26</v>
      </c>
      <c r="C405">
        <v>29.4</v>
      </c>
      <c r="D405">
        <v>28.450001</v>
      </c>
      <c r="E405">
        <v>28.559999000000001</v>
      </c>
      <c r="F405">
        <v>27.127580999999999</v>
      </c>
      <c r="G405">
        <v>4957800</v>
      </c>
    </row>
    <row r="406" spans="1:7">
      <c r="A406" s="1">
        <v>44228</v>
      </c>
      <c r="B406">
        <v>29.309999000000001</v>
      </c>
      <c r="C406">
        <v>29.389999</v>
      </c>
      <c r="D406">
        <v>28.42</v>
      </c>
      <c r="E406">
        <v>29</v>
      </c>
      <c r="F406">
        <v>27.545517</v>
      </c>
      <c r="G406">
        <v>4454200</v>
      </c>
    </row>
    <row r="407" spans="1:7">
      <c r="A407" s="1">
        <v>44229</v>
      </c>
      <c r="B407">
        <v>28.379999000000002</v>
      </c>
      <c r="C407">
        <v>28.85</v>
      </c>
      <c r="D407">
        <v>28.15</v>
      </c>
      <c r="E407">
        <v>28.549999</v>
      </c>
      <c r="F407">
        <v>27.118084</v>
      </c>
      <c r="G407">
        <v>4574400</v>
      </c>
    </row>
    <row r="408" spans="1:7">
      <c r="A408" s="1">
        <v>44230</v>
      </c>
      <c r="B408">
        <v>28.629999000000002</v>
      </c>
      <c r="C408">
        <v>28.76</v>
      </c>
      <c r="D408">
        <v>28.370000999999998</v>
      </c>
      <c r="E408">
        <v>28.57</v>
      </c>
      <c r="F408">
        <v>27.137083000000001</v>
      </c>
      <c r="G408">
        <v>4606700</v>
      </c>
    </row>
    <row r="409" spans="1:7">
      <c r="A409" s="1">
        <v>44231</v>
      </c>
      <c r="B409">
        <v>28.040001</v>
      </c>
      <c r="C409">
        <v>28.27</v>
      </c>
      <c r="D409">
        <v>27.540001</v>
      </c>
      <c r="E409">
        <v>28.200001</v>
      </c>
      <c r="F409">
        <v>26.785639</v>
      </c>
      <c r="G409">
        <v>4192300</v>
      </c>
    </row>
    <row r="410" spans="1:7">
      <c r="A410" s="1">
        <v>44232</v>
      </c>
      <c r="B410">
        <v>28.27</v>
      </c>
      <c r="C410">
        <v>28.57</v>
      </c>
      <c r="D410">
        <v>27.98</v>
      </c>
      <c r="E410">
        <v>28.51</v>
      </c>
      <c r="F410">
        <v>27.080090999999999</v>
      </c>
      <c r="G410">
        <v>2853600</v>
      </c>
    </row>
    <row r="411" spans="1:7">
      <c r="A411" s="1">
        <v>44235</v>
      </c>
      <c r="B411">
        <v>28.93</v>
      </c>
      <c r="C411">
        <v>28.93</v>
      </c>
      <c r="D411">
        <v>28.559999000000001</v>
      </c>
      <c r="E411">
        <v>28.6</v>
      </c>
      <c r="F411">
        <v>27.165576999999999</v>
      </c>
      <c r="G411">
        <v>5041400</v>
      </c>
    </row>
    <row r="412" spans="1:7">
      <c r="A412" s="1">
        <v>44236</v>
      </c>
      <c r="B412">
        <v>28.75</v>
      </c>
      <c r="C412">
        <v>28.75</v>
      </c>
      <c r="D412">
        <v>28.299999</v>
      </c>
      <c r="E412">
        <v>28.5</v>
      </c>
      <c r="F412">
        <v>27.070595000000001</v>
      </c>
      <c r="G412">
        <v>3565000</v>
      </c>
    </row>
    <row r="413" spans="1:7">
      <c r="A413" s="1">
        <v>44237</v>
      </c>
      <c r="B413">
        <v>28.73</v>
      </c>
      <c r="C413">
        <v>28.780000999999999</v>
      </c>
      <c r="D413">
        <v>28.34</v>
      </c>
      <c r="E413">
        <v>28.58</v>
      </c>
      <c r="F413">
        <v>27.14658</v>
      </c>
      <c r="G413">
        <v>2755800</v>
      </c>
    </row>
    <row r="414" spans="1:7">
      <c r="A414" s="1">
        <v>44238</v>
      </c>
      <c r="B414">
        <v>28.57</v>
      </c>
      <c r="C414">
        <v>28.6</v>
      </c>
      <c r="D414">
        <v>28.09</v>
      </c>
      <c r="E414">
        <v>28.209999</v>
      </c>
      <c r="F414">
        <v>26.795138999999999</v>
      </c>
      <c r="G414">
        <v>4056000</v>
      </c>
    </row>
    <row r="415" spans="1:7">
      <c r="A415" s="1">
        <v>44239</v>
      </c>
      <c r="B415">
        <v>28.110001</v>
      </c>
      <c r="C415">
        <v>28.27</v>
      </c>
      <c r="D415">
        <v>27.690000999999999</v>
      </c>
      <c r="E415">
        <v>28.120000999999998</v>
      </c>
      <c r="F415">
        <v>26.709654</v>
      </c>
      <c r="G415">
        <v>5608100</v>
      </c>
    </row>
    <row r="416" spans="1:7">
      <c r="A416" s="1">
        <v>44243</v>
      </c>
      <c r="B416">
        <v>27.860001</v>
      </c>
      <c r="C416">
        <v>28.040001</v>
      </c>
      <c r="D416">
        <v>27.450001</v>
      </c>
      <c r="E416">
        <v>27.51</v>
      </c>
      <c r="F416">
        <v>26.130244999999999</v>
      </c>
      <c r="G416">
        <v>4019300</v>
      </c>
    </row>
    <row r="417" spans="1:7">
      <c r="A417" s="1">
        <v>44244</v>
      </c>
      <c r="B417">
        <v>27</v>
      </c>
      <c r="C417">
        <v>27.120000999999998</v>
      </c>
      <c r="D417">
        <v>26.16</v>
      </c>
      <c r="E417">
        <v>26.41</v>
      </c>
      <c r="F417">
        <v>25.085417</v>
      </c>
      <c r="G417">
        <v>7059500</v>
      </c>
    </row>
    <row r="418" spans="1:7">
      <c r="A418" s="1">
        <v>44245</v>
      </c>
      <c r="B418">
        <v>26.540001</v>
      </c>
      <c r="C418">
        <v>26.639999</v>
      </c>
      <c r="D418">
        <v>25.639999</v>
      </c>
      <c r="E418">
        <v>25.709999</v>
      </c>
      <c r="F418">
        <v>24.420522999999999</v>
      </c>
      <c r="G418">
        <v>6085900</v>
      </c>
    </row>
    <row r="419" spans="1:7">
      <c r="A419" s="1">
        <v>44246</v>
      </c>
      <c r="B419">
        <v>25.799999</v>
      </c>
      <c r="C419">
        <v>25.799999</v>
      </c>
      <c r="D419">
        <v>24.84</v>
      </c>
      <c r="E419">
        <v>24.93</v>
      </c>
      <c r="F419">
        <v>23.679646000000002</v>
      </c>
      <c r="G419">
        <v>6458900</v>
      </c>
    </row>
    <row r="420" spans="1:7">
      <c r="A420" s="1">
        <v>44249</v>
      </c>
      <c r="B420">
        <v>25.290001</v>
      </c>
      <c r="C420">
        <v>25.98</v>
      </c>
      <c r="D420">
        <v>25.110001</v>
      </c>
      <c r="E420">
        <v>25.98</v>
      </c>
      <c r="F420">
        <v>24.676983</v>
      </c>
      <c r="G420">
        <v>9376900</v>
      </c>
    </row>
    <row r="421" spans="1:7">
      <c r="A421" s="1">
        <v>44250</v>
      </c>
      <c r="B421">
        <v>25.860001</v>
      </c>
      <c r="C421">
        <v>25.879999000000002</v>
      </c>
      <c r="D421">
        <v>25.01</v>
      </c>
      <c r="E421">
        <v>25.35</v>
      </c>
      <c r="F421">
        <v>24.078581</v>
      </c>
      <c r="G421">
        <v>4105000</v>
      </c>
    </row>
    <row r="422" spans="1:7">
      <c r="A422" s="1">
        <v>44251</v>
      </c>
      <c r="B422">
        <v>25.030000999999999</v>
      </c>
      <c r="C422">
        <v>25.35</v>
      </c>
      <c r="D422">
        <v>24.85</v>
      </c>
      <c r="E422">
        <v>25.15</v>
      </c>
      <c r="F422">
        <v>23.888611000000001</v>
      </c>
      <c r="G422">
        <v>3945000</v>
      </c>
    </row>
    <row r="423" spans="1:7">
      <c r="A423" s="1">
        <v>44252</v>
      </c>
      <c r="B423">
        <v>24.76</v>
      </c>
      <c r="C423">
        <v>25.200001</v>
      </c>
      <c r="D423">
        <v>24.389999</v>
      </c>
      <c r="E423">
        <v>24.48</v>
      </c>
      <c r="F423">
        <v>23.252213999999999</v>
      </c>
      <c r="G423">
        <v>5102700</v>
      </c>
    </row>
    <row r="424" spans="1:7">
      <c r="A424" s="1">
        <v>44253</v>
      </c>
      <c r="B424">
        <v>24.309999000000001</v>
      </c>
      <c r="C424">
        <v>24.370000999999998</v>
      </c>
      <c r="D424">
        <v>23.629999000000002</v>
      </c>
      <c r="E424">
        <v>23.75</v>
      </c>
      <c r="F424">
        <v>22.663443000000001</v>
      </c>
      <c r="G424">
        <v>7965100</v>
      </c>
    </row>
    <row r="425" spans="1:7">
      <c r="A425" s="1">
        <v>44256</v>
      </c>
      <c r="B425">
        <v>24.07</v>
      </c>
      <c r="C425">
        <v>24.4</v>
      </c>
      <c r="D425">
        <v>23.809999000000001</v>
      </c>
      <c r="E425">
        <v>24.030000999999999</v>
      </c>
      <c r="F425">
        <v>22.930634999999999</v>
      </c>
      <c r="G425">
        <v>5796400</v>
      </c>
    </row>
    <row r="426" spans="1:7">
      <c r="A426" s="1">
        <v>44257</v>
      </c>
      <c r="B426">
        <v>24.25</v>
      </c>
      <c r="C426">
        <v>25.209999</v>
      </c>
      <c r="D426">
        <v>24.23</v>
      </c>
      <c r="E426">
        <v>25.08</v>
      </c>
      <c r="F426">
        <v>23.932596</v>
      </c>
      <c r="G426">
        <v>11133000</v>
      </c>
    </row>
    <row r="427" spans="1:7">
      <c r="A427" s="1">
        <v>44258</v>
      </c>
      <c r="B427">
        <v>24.540001</v>
      </c>
      <c r="C427">
        <v>24.709999</v>
      </c>
      <c r="D427">
        <v>24.049999</v>
      </c>
      <c r="E427">
        <v>24.68</v>
      </c>
      <c r="F427">
        <v>23.550898</v>
      </c>
      <c r="G427">
        <v>5821600</v>
      </c>
    </row>
    <row r="428" spans="1:7">
      <c r="A428" s="1">
        <v>44259</v>
      </c>
      <c r="B428">
        <v>24.639999</v>
      </c>
      <c r="C428">
        <v>25.209999</v>
      </c>
      <c r="D428">
        <v>24.4</v>
      </c>
      <c r="E428">
        <v>24.76</v>
      </c>
      <c r="F428">
        <v>23.627234999999999</v>
      </c>
      <c r="G428">
        <v>6473600</v>
      </c>
    </row>
    <row r="429" spans="1:7">
      <c r="A429" s="1">
        <v>44260</v>
      </c>
      <c r="B429">
        <v>24.83</v>
      </c>
      <c r="C429">
        <v>25.15</v>
      </c>
      <c r="D429">
        <v>24.370000999999998</v>
      </c>
      <c r="E429">
        <v>25.110001</v>
      </c>
      <c r="F429">
        <v>23.961224000000001</v>
      </c>
      <c r="G429">
        <v>4188300</v>
      </c>
    </row>
    <row r="430" spans="1:7">
      <c r="A430" s="1">
        <v>44263</v>
      </c>
      <c r="B430">
        <v>25.15</v>
      </c>
      <c r="C430">
        <v>25.15</v>
      </c>
      <c r="D430">
        <v>24.469999000000001</v>
      </c>
      <c r="E430">
        <v>24.709999</v>
      </c>
      <c r="F430">
        <v>23.579521</v>
      </c>
      <c r="G430">
        <v>5255500</v>
      </c>
    </row>
    <row r="431" spans="1:7">
      <c r="A431" s="1">
        <v>44264</v>
      </c>
      <c r="B431">
        <v>25.360001</v>
      </c>
      <c r="C431">
        <v>25.75</v>
      </c>
      <c r="D431">
        <v>25.120000999999998</v>
      </c>
      <c r="E431">
        <v>25.27</v>
      </c>
      <c r="F431">
        <v>24.113903000000001</v>
      </c>
      <c r="G431">
        <v>4172300</v>
      </c>
    </row>
    <row r="432" spans="1:7">
      <c r="A432" s="1">
        <v>44265</v>
      </c>
      <c r="B432">
        <v>25.440000999999999</v>
      </c>
      <c r="C432">
        <v>25.68</v>
      </c>
      <c r="D432">
        <v>24.99</v>
      </c>
      <c r="E432">
        <v>25.379999000000002</v>
      </c>
      <c r="F432">
        <v>24.218868000000001</v>
      </c>
      <c r="G432">
        <v>3688900</v>
      </c>
    </row>
    <row r="433" spans="1:7">
      <c r="A433" s="1">
        <v>44266</v>
      </c>
      <c r="B433">
        <v>25.540001</v>
      </c>
      <c r="C433">
        <v>25.73</v>
      </c>
      <c r="D433">
        <v>25.17</v>
      </c>
      <c r="E433">
        <v>25.469999000000001</v>
      </c>
      <c r="F433">
        <v>24.304749999999999</v>
      </c>
      <c r="G433">
        <v>4741000</v>
      </c>
    </row>
    <row r="434" spans="1:7">
      <c r="A434" s="1">
        <v>44267</v>
      </c>
      <c r="B434">
        <v>25.08</v>
      </c>
      <c r="C434">
        <v>25.469999000000001</v>
      </c>
      <c r="D434">
        <v>24.85</v>
      </c>
      <c r="E434">
        <v>25.360001</v>
      </c>
      <c r="F434">
        <v>24.199787000000001</v>
      </c>
      <c r="G434">
        <v>3147300</v>
      </c>
    </row>
    <row r="435" spans="1:7">
      <c r="A435" s="1">
        <v>44270</v>
      </c>
      <c r="B435">
        <v>25.52</v>
      </c>
      <c r="C435">
        <v>26.01</v>
      </c>
      <c r="D435">
        <v>25.389999</v>
      </c>
      <c r="E435">
        <v>25.93</v>
      </c>
      <c r="F435">
        <v>24.74371</v>
      </c>
      <c r="G435">
        <v>3887400</v>
      </c>
    </row>
    <row r="436" spans="1:7">
      <c r="A436" s="1">
        <v>44271</v>
      </c>
      <c r="B436">
        <v>26.01</v>
      </c>
      <c r="C436">
        <v>26.02</v>
      </c>
      <c r="D436">
        <v>25.57</v>
      </c>
      <c r="E436">
        <v>25.780000999999999</v>
      </c>
      <c r="F436">
        <v>24.600573000000001</v>
      </c>
      <c r="G436">
        <v>9063100</v>
      </c>
    </row>
    <row r="437" spans="1:7">
      <c r="A437" s="1">
        <v>44272</v>
      </c>
      <c r="B437">
        <v>25.73</v>
      </c>
      <c r="C437">
        <v>26.5</v>
      </c>
      <c r="D437">
        <v>25.450001</v>
      </c>
      <c r="E437">
        <v>26.219999000000001</v>
      </c>
      <c r="F437">
        <v>25.020441000000002</v>
      </c>
      <c r="G437">
        <v>4440400</v>
      </c>
    </row>
    <row r="438" spans="1:7">
      <c r="A438" s="1">
        <v>44273</v>
      </c>
      <c r="B438">
        <v>25.92</v>
      </c>
      <c r="C438">
        <v>26.34</v>
      </c>
      <c r="D438">
        <v>25.77</v>
      </c>
      <c r="E438">
        <v>26.110001</v>
      </c>
      <c r="F438">
        <v>24.915474</v>
      </c>
      <c r="G438">
        <v>3449500</v>
      </c>
    </row>
    <row r="439" spans="1:7">
      <c r="A439" s="1">
        <v>44274</v>
      </c>
      <c r="B439">
        <v>26.200001</v>
      </c>
      <c r="C439">
        <v>26.299999</v>
      </c>
      <c r="D439">
        <v>25.950001</v>
      </c>
      <c r="E439">
        <v>26.17</v>
      </c>
      <c r="F439">
        <v>24.972726999999999</v>
      </c>
      <c r="G439">
        <v>14681500</v>
      </c>
    </row>
    <row r="440" spans="1:7">
      <c r="A440" s="1">
        <v>44277</v>
      </c>
      <c r="B440">
        <v>25.83</v>
      </c>
      <c r="C440">
        <v>26.1</v>
      </c>
      <c r="D440">
        <v>25.77</v>
      </c>
      <c r="E440">
        <v>25.809999000000001</v>
      </c>
      <c r="F440">
        <v>24.629196</v>
      </c>
      <c r="G440">
        <v>3193600</v>
      </c>
    </row>
    <row r="441" spans="1:7">
      <c r="A441" s="1">
        <v>44278</v>
      </c>
      <c r="B441">
        <v>25.809999000000001</v>
      </c>
      <c r="C441">
        <v>25.84</v>
      </c>
      <c r="D441">
        <v>25.120000999999998</v>
      </c>
      <c r="E441">
        <v>25.459999</v>
      </c>
      <c r="F441">
        <v>24.295210000000001</v>
      </c>
      <c r="G441">
        <v>3539100</v>
      </c>
    </row>
    <row r="442" spans="1:7">
      <c r="A442" s="1">
        <v>44279</v>
      </c>
      <c r="B442">
        <v>25.5</v>
      </c>
      <c r="C442">
        <v>25.5</v>
      </c>
      <c r="D442">
        <v>25.1</v>
      </c>
      <c r="E442">
        <v>25.299999</v>
      </c>
      <c r="F442">
        <v>24.142529</v>
      </c>
      <c r="G442">
        <v>3192000</v>
      </c>
    </row>
    <row r="443" spans="1:7">
      <c r="A443" s="1">
        <v>44280</v>
      </c>
      <c r="B443">
        <v>25.17</v>
      </c>
      <c r="C443">
        <v>25.290001</v>
      </c>
      <c r="D443">
        <v>24.629999000000002</v>
      </c>
      <c r="E443">
        <v>24.860001</v>
      </c>
      <c r="F443">
        <v>23.722660000000001</v>
      </c>
      <c r="G443">
        <v>4353700</v>
      </c>
    </row>
    <row r="444" spans="1:7">
      <c r="A444" s="1">
        <v>44281</v>
      </c>
      <c r="B444">
        <v>24.719999000000001</v>
      </c>
      <c r="C444">
        <v>25.15</v>
      </c>
      <c r="D444">
        <v>24.719999000000001</v>
      </c>
      <c r="E444">
        <v>25.1</v>
      </c>
      <c r="F444">
        <v>23.951681000000001</v>
      </c>
      <c r="G444">
        <v>3579200</v>
      </c>
    </row>
    <row r="445" spans="1:7">
      <c r="A445" s="1">
        <v>44284</v>
      </c>
      <c r="B445">
        <v>25.01</v>
      </c>
      <c r="C445">
        <v>25.440000999999999</v>
      </c>
      <c r="D445">
        <v>24.690000999999999</v>
      </c>
      <c r="E445">
        <v>25.370000999999998</v>
      </c>
      <c r="F445">
        <v>24.209330000000001</v>
      </c>
      <c r="G445">
        <v>3626900</v>
      </c>
    </row>
    <row r="446" spans="1:7">
      <c r="A446" s="1">
        <v>44285</v>
      </c>
      <c r="B446">
        <v>24.85</v>
      </c>
      <c r="C446">
        <v>24.940000999999999</v>
      </c>
      <c r="D446">
        <v>24.549999</v>
      </c>
      <c r="E446">
        <v>24.639999</v>
      </c>
      <c r="F446">
        <v>23.512726000000001</v>
      </c>
      <c r="G446">
        <v>3303200</v>
      </c>
    </row>
    <row r="447" spans="1:7">
      <c r="A447" s="1">
        <v>44286</v>
      </c>
      <c r="B447">
        <v>24.76</v>
      </c>
      <c r="C447">
        <v>25.23</v>
      </c>
      <c r="D447">
        <v>24.52</v>
      </c>
      <c r="E447">
        <v>24.93</v>
      </c>
      <c r="F447">
        <v>23.789456999999999</v>
      </c>
      <c r="G447">
        <v>4895400</v>
      </c>
    </row>
    <row r="448" spans="1:7">
      <c r="A448" s="1">
        <v>44287</v>
      </c>
      <c r="B448">
        <v>25.299999</v>
      </c>
      <c r="C448">
        <v>25.610001</v>
      </c>
      <c r="D448">
        <v>25.08</v>
      </c>
      <c r="E448">
        <v>25.57</v>
      </c>
      <c r="F448">
        <v>24.400176999999999</v>
      </c>
      <c r="G448">
        <v>3374300</v>
      </c>
    </row>
    <row r="449" spans="1:7">
      <c r="A449" s="1">
        <v>44291</v>
      </c>
      <c r="B449">
        <v>25.950001</v>
      </c>
      <c r="C449">
        <v>26.15</v>
      </c>
      <c r="D449">
        <v>25.52</v>
      </c>
      <c r="E449">
        <v>25.83</v>
      </c>
      <c r="F449">
        <v>24.648282999999999</v>
      </c>
      <c r="G449">
        <v>3007600</v>
      </c>
    </row>
    <row r="450" spans="1:7">
      <c r="A450" s="1">
        <v>44292</v>
      </c>
      <c r="B450">
        <v>26.209999</v>
      </c>
      <c r="C450">
        <v>26.530000999999999</v>
      </c>
      <c r="D450">
        <v>25.969999000000001</v>
      </c>
      <c r="E450">
        <v>26.24</v>
      </c>
      <c r="F450">
        <v>25.039525999999999</v>
      </c>
      <c r="G450">
        <v>3905600</v>
      </c>
    </row>
    <row r="451" spans="1:7">
      <c r="A451" s="1">
        <v>44293</v>
      </c>
      <c r="B451">
        <v>26.25</v>
      </c>
      <c r="C451">
        <v>26.450001</v>
      </c>
      <c r="D451">
        <v>25.99</v>
      </c>
      <c r="E451">
        <v>26.08</v>
      </c>
      <c r="F451">
        <v>24.886845000000001</v>
      </c>
      <c r="G451">
        <v>2718700</v>
      </c>
    </row>
    <row r="452" spans="1:7">
      <c r="A452" s="1">
        <v>44294</v>
      </c>
      <c r="B452">
        <v>26.4</v>
      </c>
      <c r="C452">
        <v>26.6</v>
      </c>
      <c r="D452">
        <v>26.290001</v>
      </c>
      <c r="E452">
        <v>26.58</v>
      </c>
      <c r="F452">
        <v>25.363972</v>
      </c>
      <c r="G452">
        <v>3331900</v>
      </c>
    </row>
    <row r="453" spans="1:7">
      <c r="A453" s="1">
        <v>44295</v>
      </c>
      <c r="B453">
        <v>26.33</v>
      </c>
      <c r="C453">
        <v>26.73</v>
      </c>
      <c r="D453">
        <v>26.209999</v>
      </c>
      <c r="E453">
        <v>26.57</v>
      </c>
      <c r="F453">
        <v>25.354427000000001</v>
      </c>
      <c r="G453">
        <v>3116000</v>
      </c>
    </row>
    <row r="454" spans="1:7">
      <c r="A454" s="1">
        <v>44298</v>
      </c>
      <c r="B454">
        <v>26.51</v>
      </c>
      <c r="C454">
        <v>26.549999</v>
      </c>
      <c r="D454">
        <v>26.190000999999999</v>
      </c>
      <c r="E454">
        <v>26.35</v>
      </c>
      <c r="F454">
        <v>25.144494999999999</v>
      </c>
      <c r="G454">
        <v>3305200</v>
      </c>
    </row>
    <row r="455" spans="1:7">
      <c r="A455" s="1">
        <v>44299</v>
      </c>
      <c r="B455">
        <v>26.52</v>
      </c>
      <c r="C455">
        <v>26.98</v>
      </c>
      <c r="D455">
        <v>26.32</v>
      </c>
      <c r="E455">
        <v>26.440000999999999</v>
      </c>
      <c r="F455">
        <v>25.230374999999999</v>
      </c>
      <c r="G455">
        <v>3860200</v>
      </c>
    </row>
    <row r="456" spans="1:7">
      <c r="A456" s="1">
        <v>44300</v>
      </c>
      <c r="B456">
        <v>26.41</v>
      </c>
      <c r="C456">
        <v>26.639999</v>
      </c>
      <c r="D456">
        <v>26.309999000000001</v>
      </c>
      <c r="E456">
        <v>26.42</v>
      </c>
      <c r="F456">
        <v>25.211290000000002</v>
      </c>
      <c r="G456">
        <v>2790600</v>
      </c>
    </row>
    <row r="457" spans="1:7">
      <c r="A457" s="1">
        <v>44301</v>
      </c>
      <c r="B457">
        <v>26.77</v>
      </c>
      <c r="C457">
        <v>27.860001</v>
      </c>
      <c r="D457">
        <v>26.700001</v>
      </c>
      <c r="E457">
        <v>27.559999000000001</v>
      </c>
      <c r="F457">
        <v>26.299135</v>
      </c>
      <c r="G457">
        <v>4731800</v>
      </c>
    </row>
    <row r="458" spans="1:7">
      <c r="A458" s="1">
        <v>44302</v>
      </c>
      <c r="B458">
        <v>28.01</v>
      </c>
      <c r="C458">
        <v>28.08</v>
      </c>
      <c r="D458">
        <v>27.57</v>
      </c>
      <c r="E458">
        <v>27.809999000000001</v>
      </c>
      <c r="F458">
        <v>26.537700999999998</v>
      </c>
      <c r="G458">
        <v>4438300</v>
      </c>
    </row>
    <row r="459" spans="1:7">
      <c r="A459" s="1">
        <v>44305</v>
      </c>
      <c r="B459">
        <v>27.860001</v>
      </c>
      <c r="C459">
        <v>28.030000999999999</v>
      </c>
      <c r="D459">
        <v>27.610001</v>
      </c>
      <c r="E459">
        <v>27.709999</v>
      </c>
      <c r="F459">
        <v>26.442270000000001</v>
      </c>
      <c r="G459">
        <v>2800800</v>
      </c>
    </row>
    <row r="460" spans="1:7">
      <c r="A460" s="1">
        <v>44306</v>
      </c>
      <c r="B460">
        <v>27.6</v>
      </c>
      <c r="C460">
        <v>28.33</v>
      </c>
      <c r="D460">
        <v>27.530000999999999</v>
      </c>
      <c r="E460">
        <v>28.24</v>
      </c>
      <c r="F460">
        <v>26.948027</v>
      </c>
      <c r="G460">
        <v>3366600</v>
      </c>
    </row>
    <row r="461" spans="1:7">
      <c r="A461" s="1">
        <v>44307</v>
      </c>
      <c r="B461">
        <v>28.43</v>
      </c>
      <c r="C461">
        <v>28.879999000000002</v>
      </c>
      <c r="D461">
        <v>28.219999000000001</v>
      </c>
      <c r="E461">
        <v>28.41</v>
      </c>
      <c r="F461">
        <v>27.110249</v>
      </c>
      <c r="G461">
        <v>3317000</v>
      </c>
    </row>
    <row r="462" spans="1:7">
      <c r="A462" s="1">
        <v>44308</v>
      </c>
      <c r="B462">
        <v>28.200001</v>
      </c>
      <c r="C462">
        <v>28.27</v>
      </c>
      <c r="D462">
        <v>27.809999000000001</v>
      </c>
      <c r="E462">
        <v>27.99</v>
      </c>
      <c r="F462">
        <v>26.709463</v>
      </c>
      <c r="G462">
        <v>3193400</v>
      </c>
    </row>
    <row r="463" spans="1:7">
      <c r="A463" s="1">
        <v>44309</v>
      </c>
      <c r="B463">
        <v>28.190000999999999</v>
      </c>
      <c r="C463">
        <v>28.25</v>
      </c>
      <c r="D463">
        <v>27.67</v>
      </c>
      <c r="E463">
        <v>27.709999</v>
      </c>
      <c r="F463">
        <v>26.442270000000001</v>
      </c>
      <c r="G463">
        <v>2742000</v>
      </c>
    </row>
    <row r="464" spans="1:7">
      <c r="A464" s="1">
        <v>44312</v>
      </c>
      <c r="B464">
        <v>27.66</v>
      </c>
      <c r="C464">
        <v>27.700001</v>
      </c>
      <c r="D464">
        <v>27.379999000000002</v>
      </c>
      <c r="E464">
        <v>27.459999</v>
      </c>
      <c r="F464">
        <v>26.203709</v>
      </c>
      <c r="G464">
        <v>2274400</v>
      </c>
    </row>
    <row r="465" spans="1:7">
      <c r="A465" s="1">
        <v>44313</v>
      </c>
      <c r="B465">
        <v>27.459999</v>
      </c>
      <c r="C465">
        <v>27.459999</v>
      </c>
      <c r="D465">
        <v>26.77</v>
      </c>
      <c r="E465">
        <v>26.790001</v>
      </c>
      <c r="F465">
        <v>25.564364999999999</v>
      </c>
      <c r="G465">
        <v>3353500</v>
      </c>
    </row>
    <row r="466" spans="1:7">
      <c r="A466" s="1">
        <v>44314</v>
      </c>
      <c r="B466">
        <v>26.6</v>
      </c>
      <c r="C466">
        <v>26.969999000000001</v>
      </c>
      <c r="D466">
        <v>26.43</v>
      </c>
      <c r="E466">
        <v>26.83</v>
      </c>
      <c r="F466">
        <v>25.602533000000001</v>
      </c>
      <c r="G466">
        <v>3266300</v>
      </c>
    </row>
    <row r="467" spans="1:7">
      <c r="A467" s="1">
        <v>44315</v>
      </c>
      <c r="B467">
        <v>26.6</v>
      </c>
      <c r="C467">
        <v>26.73</v>
      </c>
      <c r="D467">
        <v>25.940000999999999</v>
      </c>
      <c r="E467">
        <v>26.190000999999999</v>
      </c>
      <c r="F467">
        <v>24.991814000000002</v>
      </c>
      <c r="G467">
        <v>4016700</v>
      </c>
    </row>
    <row r="468" spans="1:7">
      <c r="A468" s="1">
        <v>44316</v>
      </c>
      <c r="B468">
        <v>26.120000999999998</v>
      </c>
      <c r="C468">
        <v>26.43</v>
      </c>
      <c r="D468">
        <v>25.969999000000001</v>
      </c>
      <c r="E468">
        <v>26.190000999999999</v>
      </c>
      <c r="F468">
        <v>24.991814000000002</v>
      </c>
      <c r="G468">
        <v>5405400</v>
      </c>
    </row>
    <row r="469" spans="1:7">
      <c r="A469" s="1">
        <v>44319</v>
      </c>
      <c r="B469">
        <v>26.51</v>
      </c>
      <c r="C469">
        <v>27.4</v>
      </c>
      <c r="D469">
        <v>26.450001</v>
      </c>
      <c r="E469">
        <v>27.299999</v>
      </c>
      <c r="F469">
        <v>26.051030999999998</v>
      </c>
      <c r="G469">
        <v>3981200</v>
      </c>
    </row>
    <row r="470" spans="1:7">
      <c r="A470" s="1">
        <v>44320</v>
      </c>
      <c r="B470">
        <v>27.23</v>
      </c>
      <c r="C470">
        <v>27.77</v>
      </c>
      <c r="D470">
        <v>26.809999000000001</v>
      </c>
      <c r="E470">
        <v>27.059999000000001</v>
      </c>
      <c r="F470">
        <v>25.822009999999999</v>
      </c>
      <c r="G470">
        <v>3440600</v>
      </c>
    </row>
    <row r="471" spans="1:7">
      <c r="A471" s="1">
        <v>44321</v>
      </c>
      <c r="B471">
        <v>27.360001</v>
      </c>
      <c r="C471">
        <v>27.469999000000001</v>
      </c>
      <c r="D471">
        <v>26.92</v>
      </c>
      <c r="E471">
        <v>27.299999</v>
      </c>
      <c r="F471">
        <v>26.051030999999998</v>
      </c>
      <c r="G471">
        <v>3142600</v>
      </c>
    </row>
    <row r="472" spans="1:7">
      <c r="A472" s="1">
        <v>44322</v>
      </c>
      <c r="B472">
        <v>27.59</v>
      </c>
      <c r="C472">
        <v>28.74</v>
      </c>
      <c r="D472">
        <v>27.59</v>
      </c>
      <c r="E472">
        <v>28.639999</v>
      </c>
      <c r="F472">
        <v>27.329723000000001</v>
      </c>
      <c r="G472">
        <v>5275000</v>
      </c>
    </row>
    <row r="473" spans="1:7">
      <c r="A473" s="1">
        <v>44323</v>
      </c>
      <c r="B473">
        <v>29.209999</v>
      </c>
      <c r="C473">
        <v>29.379999000000002</v>
      </c>
      <c r="D473">
        <v>28.75</v>
      </c>
      <c r="E473">
        <v>29.02</v>
      </c>
      <c r="F473">
        <v>27.692340999999999</v>
      </c>
      <c r="G473">
        <v>7301400</v>
      </c>
    </row>
    <row r="474" spans="1:7">
      <c r="A474" s="1">
        <v>44326</v>
      </c>
      <c r="B474">
        <v>29.32</v>
      </c>
      <c r="C474">
        <v>29.530000999999999</v>
      </c>
      <c r="D474">
        <v>28.92</v>
      </c>
      <c r="E474">
        <v>28.950001</v>
      </c>
      <c r="F474">
        <v>27.625547000000001</v>
      </c>
      <c r="G474">
        <v>6124200</v>
      </c>
    </row>
    <row r="475" spans="1:7">
      <c r="A475" s="1">
        <v>44327</v>
      </c>
      <c r="B475">
        <v>28.41</v>
      </c>
      <c r="C475">
        <v>29.049999</v>
      </c>
      <c r="D475">
        <v>28.33</v>
      </c>
      <c r="E475">
        <v>28.98</v>
      </c>
      <c r="F475">
        <v>27.654171000000002</v>
      </c>
      <c r="G475">
        <v>3600400</v>
      </c>
    </row>
    <row r="476" spans="1:7">
      <c r="A476" s="1">
        <v>44328</v>
      </c>
      <c r="B476">
        <v>28.940000999999999</v>
      </c>
      <c r="C476">
        <v>29.17</v>
      </c>
      <c r="D476">
        <v>28.379999000000002</v>
      </c>
      <c r="E476">
        <v>28.530000999999999</v>
      </c>
      <c r="F476">
        <v>27.22476</v>
      </c>
      <c r="G476">
        <v>3959700</v>
      </c>
    </row>
    <row r="477" spans="1:7">
      <c r="A477" s="1">
        <v>44329</v>
      </c>
      <c r="B477">
        <v>28.370000999999998</v>
      </c>
      <c r="C477">
        <v>28.799999</v>
      </c>
      <c r="D477">
        <v>28.1</v>
      </c>
      <c r="E477">
        <v>28.700001</v>
      </c>
      <c r="F477">
        <v>27.386982</v>
      </c>
      <c r="G477">
        <v>2864100</v>
      </c>
    </row>
    <row r="478" spans="1:7">
      <c r="A478" s="1">
        <v>44330</v>
      </c>
      <c r="B478">
        <v>28.889999</v>
      </c>
      <c r="C478">
        <v>29.17</v>
      </c>
      <c r="D478">
        <v>28.68</v>
      </c>
      <c r="E478">
        <v>29.120000999999998</v>
      </c>
      <c r="F478">
        <v>27.787766000000001</v>
      </c>
      <c r="G478">
        <v>2829100</v>
      </c>
    </row>
    <row r="479" spans="1:7">
      <c r="A479" s="1">
        <v>44333</v>
      </c>
      <c r="B479">
        <v>29.35</v>
      </c>
      <c r="C479">
        <v>30.5</v>
      </c>
      <c r="D479">
        <v>29</v>
      </c>
      <c r="E479">
        <v>30.49</v>
      </c>
      <c r="F479">
        <v>29.095089000000002</v>
      </c>
      <c r="G479">
        <v>6302800</v>
      </c>
    </row>
    <row r="480" spans="1:7">
      <c r="A480" s="1">
        <v>44334</v>
      </c>
      <c r="B480">
        <v>30.440000999999999</v>
      </c>
      <c r="C480">
        <v>30.440000999999999</v>
      </c>
      <c r="D480">
        <v>29.66</v>
      </c>
      <c r="E480">
        <v>30.280000999999999</v>
      </c>
      <c r="F480">
        <v>28.894697000000001</v>
      </c>
      <c r="G480">
        <v>5061100</v>
      </c>
    </row>
    <row r="481" spans="1:7">
      <c r="A481" s="1">
        <v>44335</v>
      </c>
      <c r="B481">
        <v>30.049999</v>
      </c>
      <c r="C481">
        <v>30.65</v>
      </c>
      <c r="D481">
        <v>29.65</v>
      </c>
      <c r="E481">
        <v>29.809999000000001</v>
      </c>
      <c r="F481">
        <v>28.446199</v>
      </c>
      <c r="G481">
        <v>4943800</v>
      </c>
    </row>
    <row r="482" spans="1:7">
      <c r="A482" s="1">
        <v>44336</v>
      </c>
      <c r="B482">
        <v>29.75</v>
      </c>
      <c r="C482">
        <v>30.15</v>
      </c>
      <c r="D482">
        <v>29.549999</v>
      </c>
      <c r="E482">
        <v>29.9</v>
      </c>
      <c r="F482">
        <v>28.532084000000001</v>
      </c>
      <c r="G482">
        <v>3632200</v>
      </c>
    </row>
    <row r="483" spans="1:7">
      <c r="A483" s="1">
        <v>44337</v>
      </c>
      <c r="B483">
        <v>30.08</v>
      </c>
      <c r="C483">
        <v>30.16</v>
      </c>
      <c r="D483">
        <v>29.57</v>
      </c>
      <c r="E483">
        <v>29.790001</v>
      </c>
      <c r="F483">
        <v>28.427112999999999</v>
      </c>
      <c r="G483">
        <v>3025500</v>
      </c>
    </row>
    <row r="484" spans="1:7">
      <c r="A484" s="1">
        <v>44341</v>
      </c>
      <c r="B484">
        <v>29.780000999999999</v>
      </c>
      <c r="C484">
        <v>29.809999000000001</v>
      </c>
      <c r="D484">
        <v>29.209999</v>
      </c>
      <c r="E484">
        <v>29.639999</v>
      </c>
      <c r="F484">
        <v>28.283978000000001</v>
      </c>
      <c r="G484">
        <v>6716000</v>
      </c>
    </row>
    <row r="485" spans="1:7">
      <c r="A485" s="1">
        <v>44342</v>
      </c>
      <c r="B485">
        <v>30.02</v>
      </c>
      <c r="C485">
        <v>30.200001</v>
      </c>
      <c r="D485">
        <v>29.68</v>
      </c>
      <c r="E485">
        <v>29.780000999999999</v>
      </c>
      <c r="F485">
        <v>28.417570000000001</v>
      </c>
      <c r="G485">
        <v>4247000</v>
      </c>
    </row>
    <row r="486" spans="1:7">
      <c r="A486" s="1">
        <v>44343</v>
      </c>
      <c r="B486">
        <v>29.35</v>
      </c>
      <c r="C486">
        <v>29.530000999999999</v>
      </c>
      <c r="D486">
        <v>28.24</v>
      </c>
      <c r="E486">
        <v>28.24</v>
      </c>
      <c r="F486">
        <v>27.202883</v>
      </c>
      <c r="G486">
        <v>21124200</v>
      </c>
    </row>
    <row r="487" spans="1:7">
      <c r="A487" s="1">
        <v>44344</v>
      </c>
      <c r="B487">
        <v>28.469999000000001</v>
      </c>
      <c r="C487">
        <v>29.16</v>
      </c>
      <c r="D487">
        <v>28.43</v>
      </c>
      <c r="E487">
        <v>29.110001</v>
      </c>
      <c r="F487">
        <v>28.040932000000002</v>
      </c>
      <c r="G487">
        <v>4560300</v>
      </c>
    </row>
    <row r="488" spans="1:7">
      <c r="A488" s="1">
        <v>44347</v>
      </c>
      <c r="B488">
        <v>29.27</v>
      </c>
      <c r="C488">
        <v>29.280000999999999</v>
      </c>
      <c r="D488">
        <v>28.6</v>
      </c>
      <c r="E488">
        <v>28.639999</v>
      </c>
      <c r="F488">
        <v>27.588190000000001</v>
      </c>
      <c r="G488">
        <v>1467900</v>
      </c>
    </row>
    <row r="489" spans="1:7">
      <c r="A489" s="1">
        <v>44348</v>
      </c>
      <c r="B489">
        <v>29</v>
      </c>
      <c r="C489">
        <v>29.33</v>
      </c>
      <c r="D489">
        <v>28.620000999999998</v>
      </c>
      <c r="E489">
        <v>29.24</v>
      </c>
      <c r="F489">
        <v>28.166159</v>
      </c>
      <c r="G489">
        <v>4834000</v>
      </c>
    </row>
    <row r="490" spans="1:7">
      <c r="A490" s="1">
        <v>44349</v>
      </c>
      <c r="B490">
        <v>29.290001</v>
      </c>
      <c r="C490">
        <v>29.389999</v>
      </c>
      <c r="D490">
        <v>29.059999000000001</v>
      </c>
      <c r="E490">
        <v>29.1</v>
      </c>
      <c r="F490">
        <v>28.031298</v>
      </c>
      <c r="G490">
        <v>3557700</v>
      </c>
    </row>
    <row r="491" spans="1:7">
      <c r="A491" s="1">
        <v>44350</v>
      </c>
      <c r="B491">
        <v>28.51</v>
      </c>
      <c r="C491">
        <v>28.51</v>
      </c>
      <c r="D491">
        <v>28.02</v>
      </c>
      <c r="E491">
        <v>28.07</v>
      </c>
      <c r="F491">
        <v>27.039124000000001</v>
      </c>
      <c r="G491">
        <v>5636700</v>
      </c>
    </row>
    <row r="492" spans="1:7">
      <c r="A492" s="1">
        <v>44351</v>
      </c>
      <c r="B492">
        <v>28.200001</v>
      </c>
      <c r="C492">
        <v>28.610001</v>
      </c>
      <c r="D492">
        <v>28.08</v>
      </c>
      <c r="E492">
        <v>28.34</v>
      </c>
      <c r="F492">
        <v>27.299209999999999</v>
      </c>
      <c r="G492">
        <v>2802900</v>
      </c>
    </row>
    <row r="493" spans="1:7">
      <c r="A493" s="1">
        <v>44354</v>
      </c>
      <c r="B493">
        <v>28.25</v>
      </c>
      <c r="C493">
        <v>28.35</v>
      </c>
      <c r="D493">
        <v>28.01</v>
      </c>
      <c r="E493">
        <v>28.280000999999999</v>
      </c>
      <c r="F493">
        <v>27.241413000000001</v>
      </c>
      <c r="G493">
        <v>3796600</v>
      </c>
    </row>
    <row r="494" spans="1:7">
      <c r="A494" s="1">
        <v>44355</v>
      </c>
      <c r="B494">
        <v>28.219999000000001</v>
      </c>
      <c r="C494">
        <v>28.41</v>
      </c>
      <c r="D494">
        <v>27.99</v>
      </c>
      <c r="E494">
        <v>28</v>
      </c>
      <c r="F494">
        <v>26.971696999999999</v>
      </c>
      <c r="G494">
        <v>4655400</v>
      </c>
    </row>
    <row r="495" spans="1:7">
      <c r="A495" s="1">
        <v>44356</v>
      </c>
      <c r="B495">
        <v>27.9</v>
      </c>
      <c r="C495">
        <v>28.15</v>
      </c>
      <c r="D495">
        <v>27.790001</v>
      </c>
      <c r="E495">
        <v>27.889999</v>
      </c>
      <c r="F495">
        <v>26.865734</v>
      </c>
      <c r="G495">
        <v>2773000</v>
      </c>
    </row>
    <row r="496" spans="1:7">
      <c r="A496" s="1">
        <v>44357</v>
      </c>
      <c r="B496">
        <v>27.889999</v>
      </c>
      <c r="C496">
        <v>28.700001</v>
      </c>
      <c r="D496">
        <v>27.77</v>
      </c>
      <c r="E496">
        <v>28.67</v>
      </c>
      <c r="F496">
        <v>27.617090000000001</v>
      </c>
      <c r="G496">
        <v>2678300</v>
      </c>
    </row>
    <row r="497" spans="1:7">
      <c r="A497" s="1">
        <v>44358</v>
      </c>
      <c r="B497">
        <v>28.51</v>
      </c>
      <c r="C497">
        <v>28.639999</v>
      </c>
      <c r="D497">
        <v>28.24</v>
      </c>
      <c r="E497">
        <v>28.24</v>
      </c>
      <c r="F497">
        <v>27.202883</v>
      </c>
      <c r="G497">
        <v>2668900</v>
      </c>
    </row>
    <row r="498" spans="1:7">
      <c r="A498" s="1">
        <v>44361</v>
      </c>
      <c r="B498">
        <v>27.75</v>
      </c>
      <c r="C498">
        <v>28.24</v>
      </c>
      <c r="D498">
        <v>27.559999000000001</v>
      </c>
      <c r="E498">
        <v>28.110001</v>
      </c>
      <c r="F498">
        <v>27.077656000000001</v>
      </c>
      <c r="G498">
        <v>2323900</v>
      </c>
    </row>
    <row r="499" spans="1:7">
      <c r="A499" s="1">
        <v>44362</v>
      </c>
      <c r="B499">
        <v>28.17</v>
      </c>
      <c r="C499">
        <v>28.200001</v>
      </c>
      <c r="D499">
        <v>27.75</v>
      </c>
      <c r="E499">
        <v>27.76</v>
      </c>
      <c r="F499">
        <v>26.740511000000001</v>
      </c>
      <c r="G499">
        <v>2523700</v>
      </c>
    </row>
    <row r="500" spans="1:7">
      <c r="A500" s="1">
        <v>44363</v>
      </c>
      <c r="B500">
        <v>27.82</v>
      </c>
      <c r="C500">
        <v>28.18</v>
      </c>
      <c r="D500">
        <v>27.469999000000001</v>
      </c>
      <c r="E500">
        <v>27.530000999999999</v>
      </c>
      <c r="F500">
        <v>26.518958999999999</v>
      </c>
      <c r="G500">
        <v>3544600</v>
      </c>
    </row>
    <row r="501" spans="1:7">
      <c r="A501" s="1">
        <v>44364</v>
      </c>
      <c r="B501">
        <v>26.85</v>
      </c>
      <c r="C501">
        <v>26.9</v>
      </c>
      <c r="D501">
        <v>25.940000999999999</v>
      </c>
      <c r="E501">
        <v>25.969999000000001</v>
      </c>
      <c r="F501">
        <v>25.016247</v>
      </c>
      <c r="G501">
        <v>6909000</v>
      </c>
    </row>
    <row r="502" spans="1:7">
      <c r="A502" s="1">
        <v>44365</v>
      </c>
      <c r="B502">
        <v>26.15</v>
      </c>
      <c r="C502">
        <v>26.370000999999998</v>
      </c>
      <c r="D502">
        <v>25.780000999999999</v>
      </c>
      <c r="E502">
        <v>25.790001</v>
      </c>
      <c r="F502">
        <v>24.842856999999999</v>
      </c>
      <c r="G502">
        <v>8752600</v>
      </c>
    </row>
    <row r="503" spans="1:7">
      <c r="A503" s="1">
        <v>44368</v>
      </c>
      <c r="B503">
        <v>25.959999</v>
      </c>
      <c r="C503">
        <v>26.290001</v>
      </c>
      <c r="D503">
        <v>25.77</v>
      </c>
      <c r="E503">
        <v>26.139999</v>
      </c>
      <c r="F503">
        <v>25.180004</v>
      </c>
      <c r="G503">
        <v>2275400</v>
      </c>
    </row>
    <row r="504" spans="1:7">
      <c r="A504" s="1">
        <v>44369</v>
      </c>
      <c r="B504">
        <v>26.09</v>
      </c>
      <c r="C504">
        <v>26.32</v>
      </c>
      <c r="D504">
        <v>25.92</v>
      </c>
      <c r="E504">
        <v>25.92</v>
      </c>
      <c r="F504">
        <v>24.968084000000001</v>
      </c>
      <c r="G504">
        <v>2460200</v>
      </c>
    </row>
    <row r="505" spans="1:7">
      <c r="A505" s="1">
        <v>44370</v>
      </c>
      <c r="B505">
        <v>26.110001</v>
      </c>
      <c r="C505">
        <v>26.18</v>
      </c>
      <c r="D505">
        <v>25.77</v>
      </c>
      <c r="E505">
        <v>25.790001</v>
      </c>
      <c r="F505">
        <v>24.842856999999999</v>
      </c>
      <c r="G505">
        <v>2441500</v>
      </c>
    </row>
    <row r="506" spans="1:7">
      <c r="A506" s="1">
        <v>44371</v>
      </c>
      <c r="B506">
        <v>25.879999000000002</v>
      </c>
      <c r="C506">
        <v>26.049999</v>
      </c>
      <c r="D506">
        <v>25.799999</v>
      </c>
      <c r="E506">
        <v>25.860001</v>
      </c>
      <c r="F506">
        <v>24.910291999999998</v>
      </c>
      <c r="G506">
        <v>2435500</v>
      </c>
    </row>
    <row r="507" spans="1:7">
      <c r="A507" s="1">
        <v>44372</v>
      </c>
      <c r="B507">
        <v>26.02</v>
      </c>
      <c r="C507">
        <v>26.09</v>
      </c>
      <c r="D507">
        <v>25.620000999999998</v>
      </c>
      <c r="E507">
        <v>25.700001</v>
      </c>
      <c r="F507">
        <v>24.756164999999999</v>
      </c>
      <c r="G507">
        <v>2504200</v>
      </c>
    </row>
    <row r="508" spans="1:7">
      <c r="A508" s="1">
        <v>44375</v>
      </c>
      <c r="B508">
        <v>25.76</v>
      </c>
      <c r="C508">
        <v>25.969999000000001</v>
      </c>
      <c r="D508">
        <v>25.35</v>
      </c>
      <c r="E508">
        <v>25.530000999999999</v>
      </c>
      <c r="F508">
        <v>24.592409</v>
      </c>
      <c r="G508">
        <v>2248100</v>
      </c>
    </row>
    <row r="509" spans="1:7">
      <c r="A509" s="1">
        <v>44376</v>
      </c>
      <c r="B509">
        <v>25.26</v>
      </c>
      <c r="C509">
        <v>25.6</v>
      </c>
      <c r="D509">
        <v>25.09</v>
      </c>
      <c r="E509">
        <v>25.440000999999999</v>
      </c>
      <c r="F509">
        <v>24.505714000000001</v>
      </c>
      <c r="G509">
        <v>4607800</v>
      </c>
    </row>
    <row r="510" spans="1:7">
      <c r="A510" s="1">
        <v>44377</v>
      </c>
      <c r="B510">
        <v>25.5</v>
      </c>
      <c r="C510">
        <v>25.82</v>
      </c>
      <c r="D510">
        <v>25.33</v>
      </c>
      <c r="E510">
        <v>25.639999</v>
      </c>
      <c r="F510">
        <v>24.698367999999999</v>
      </c>
      <c r="G510">
        <v>3028400</v>
      </c>
    </row>
    <row r="511" spans="1:7">
      <c r="A511" s="1">
        <v>44379</v>
      </c>
      <c r="B511">
        <v>25.82</v>
      </c>
      <c r="C511">
        <v>25.940000999999999</v>
      </c>
      <c r="D511">
        <v>25.5</v>
      </c>
      <c r="E511">
        <v>25.639999</v>
      </c>
      <c r="F511">
        <v>24.698367999999999</v>
      </c>
      <c r="G511">
        <v>1883800</v>
      </c>
    </row>
    <row r="512" spans="1:7">
      <c r="A512" s="1">
        <v>44382</v>
      </c>
      <c r="B512">
        <v>25.77</v>
      </c>
      <c r="C512">
        <v>25.85</v>
      </c>
      <c r="D512">
        <v>25.67</v>
      </c>
      <c r="E512">
        <v>25.84</v>
      </c>
      <c r="F512">
        <v>24.891024000000002</v>
      </c>
      <c r="G512">
        <v>426500</v>
      </c>
    </row>
    <row r="513" spans="1:7">
      <c r="A513" s="1">
        <v>44383</v>
      </c>
      <c r="B513">
        <v>26.1</v>
      </c>
      <c r="C513">
        <v>26.6</v>
      </c>
      <c r="D513">
        <v>26.049999</v>
      </c>
      <c r="E513">
        <v>26.559999000000001</v>
      </c>
      <c r="F513">
        <v>25.584579000000002</v>
      </c>
      <c r="G513">
        <v>4921900</v>
      </c>
    </row>
    <row r="514" spans="1:7">
      <c r="A514" s="1">
        <v>44384</v>
      </c>
      <c r="B514">
        <v>26.59</v>
      </c>
      <c r="C514">
        <v>26.610001</v>
      </c>
      <c r="D514">
        <v>26.32</v>
      </c>
      <c r="E514">
        <v>26.450001</v>
      </c>
      <c r="F514">
        <v>25.478621</v>
      </c>
      <c r="G514">
        <v>2298400</v>
      </c>
    </row>
    <row r="515" spans="1:7">
      <c r="A515" s="1">
        <v>44385</v>
      </c>
      <c r="B515">
        <v>26.6</v>
      </c>
      <c r="C515">
        <v>26.709999</v>
      </c>
      <c r="D515">
        <v>25.780000999999999</v>
      </c>
      <c r="E515">
        <v>25.969999000000001</v>
      </c>
      <c r="F515">
        <v>25.016247</v>
      </c>
      <c r="G515">
        <v>2836700</v>
      </c>
    </row>
    <row r="516" spans="1:7">
      <c r="A516" s="1">
        <v>44386</v>
      </c>
      <c r="B516">
        <v>26.030000999999999</v>
      </c>
      <c r="C516">
        <v>26.450001</v>
      </c>
      <c r="D516">
        <v>25.950001</v>
      </c>
      <c r="E516">
        <v>26.32</v>
      </c>
      <c r="F516">
        <v>25.353394000000002</v>
      </c>
      <c r="G516">
        <v>1813300</v>
      </c>
    </row>
    <row r="517" spans="1:7">
      <c r="A517" s="1">
        <v>44389</v>
      </c>
      <c r="B517">
        <v>26.26</v>
      </c>
      <c r="C517">
        <v>26.49</v>
      </c>
      <c r="D517">
        <v>25.879999000000002</v>
      </c>
      <c r="E517">
        <v>25.93</v>
      </c>
      <c r="F517">
        <v>24.977717999999999</v>
      </c>
      <c r="G517">
        <v>2392500</v>
      </c>
    </row>
    <row r="518" spans="1:7">
      <c r="A518" s="1">
        <v>44390</v>
      </c>
      <c r="B518">
        <v>26.17</v>
      </c>
      <c r="C518">
        <v>26.91</v>
      </c>
      <c r="D518">
        <v>26.17</v>
      </c>
      <c r="E518">
        <v>26.469999000000001</v>
      </c>
      <c r="F518">
        <v>25.497885</v>
      </c>
      <c r="G518">
        <v>2754700</v>
      </c>
    </row>
    <row r="519" spans="1:7">
      <c r="A519" s="1">
        <v>44391</v>
      </c>
      <c r="B519">
        <v>27</v>
      </c>
      <c r="C519">
        <v>27</v>
      </c>
      <c r="D519">
        <v>26.4</v>
      </c>
      <c r="E519">
        <v>26.68</v>
      </c>
      <c r="F519">
        <v>25.700174000000001</v>
      </c>
      <c r="G519">
        <v>2716900</v>
      </c>
    </row>
    <row r="520" spans="1:7">
      <c r="A520" s="1">
        <v>44392</v>
      </c>
      <c r="B520">
        <v>26.73</v>
      </c>
      <c r="C520">
        <v>26.83</v>
      </c>
      <c r="D520">
        <v>26.290001</v>
      </c>
      <c r="E520">
        <v>26.82</v>
      </c>
      <c r="F520">
        <v>25.835032000000002</v>
      </c>
      <c r="G520">
        <v>2104400</v>
      </c>
    </row>
    <row r="521" spans="1:7">
      <c r="A521" s="1">
        <v>44393</v>
      </c>
      <c r="B521">
        <v>26.6</v>
      </c>
      <c r="C521">
        <v>26.690000999999999</v>
      </c>
      <c r="D521">
        <v>26.129999000000002</v>
      </c>
      <c r="E521">
        <v>26.280000999999999</v>
      </c>
      <c r="F521">
        <v>25.314861000000001</v>
      </c>
      <c r="G521">
        <v>2253400</v>
      </c>
    </row>
    <row r="522" spans="1:7">
      <c r="A522" s="1">
        <v>44396</v>
      </c>
      <c r="B522">
        <v>26.27</v>
      </c>
      <c r="C522">
        <v>26.58</v>
      </c>
      <c r="D522">
        <v>25.879999000000002</v>
      </c>
      <c r="E522">
        <v>26.17</v>
      </c>
      <c r="F522">
        <v>25.208901999999998</v>
      </c>
      <c r="G522">
        <v>3653700</v>
      </c>
    </row>
    <row r="523" spans="1:7">
      <c r="A523" s="1">
        <v>44397</v>
      </c>
      <c r="B523">
        <v>26.379999000000002</v>
      </c>
      <c r="C523">
        <v>26.83</v>
      </c>
      <c r="D523">
        <v>26.1</v>
      </c>
      <c r="E523">
        <v>26.26</v>
      </c>
      <c r="F523">
        <v>25.295597000000001</v>
      </c>
      <c r="G523">
        <v>2283100</v>
      </c>
    </row>
    <row r="524" spans="1:7">
      <c r="A524" s="1">
        <v>44398</v>
      </c>
      <c r="B524">
        <v>25.98</v>
      </c>
      <c r="C524">
        <v>26.379999000000002</v>
      </c>
      <c r="D524">
        <v>25.969999000000001</v>
      </c>
      <c r="E524">
        <v>26.27</v>
      </c>
      <c r="F524">
        <v>25.305230999999999</v>
      </c>
      <c r="G524">
        <v>2510300</v>
      </c>
    </row>
    <row r="525" spans="1:7">
      <c r="A525" s="1">
        <v>44399</v>
      </c>
      <c r="B525">
        <v>26.129999000000002</v>
      </c>
      <c r="C525">
        <v>26.23</v>
      </c>
      <c r="D525">
        <v>25.82</v>
      </c>
      <c r="E525">
        <v>26.059999000000001</v>
      </c>
      <c r="F525">
        <v>25.102941999999999</v>
      </c>
      <c r="G525">
        <v>1730300</v>
      </c>
    </row>
    <row r="526" spans="1:7">
      <c r="A526" s="1">
        <v>44400</v>
      </c>
      <c r="B526">
        <v>26.030000999999999</v>
      </c>
      <c r="C526">
        <v>26.120000999999998</v>
      </c>
      <c r="D526">
        <v>25.73</v>
      </c>
      <c r="E526">
        <v>25.93</v>
      </c>
      <c r="F526">
        <v>24.977717999999999</v>
      </c>
      <c r="G526">
        <v>1770200</v>
      </c>
    </row>
    <row r="527" spans="1:7">
      <c r="A527" s="1">
        <v>44403</v>
      </c>
      <c r="B527">
        <v>25.93</v>
      </c>
      <c r="C527">
        <v>26.41</v>
      </c>
      <c r="D527">
        <v>25.889999</v>
      </c>
      <c r="E527">
        <v>26.120000999999998</v>
      </c>
      <c r="F527">
        <v>25.160740000000001</v>
      </c>
      <c r="G527">
        <v>1849000</v>
      </c>
    </row>
    <row r="528" spans="1:7">
      <c r="A528" s="1">
        <v>44404</v>
      </c>
      <c r="B528">
        <v>26.190000999999999</v>
      </c>
      <c r="C528">
        <v>26.49</v>
      </c>
      <c r="D528">
        <v>26.01</v>
      </c>
      <c r="E528">
        <v>26.440000999999999</v>
      </c>
      <c r="F528">
        <v>25.468986999999998</v>
      </c>
      <c r="G528">
        <v>1638600</v>
      </c>
    </row>
    <row r="529" spans="1:7">
      <c r="A529" s="1">
        <v>44405</v>
      </c>
      <c r="B529">
        <v>26.42</v>
      </c>
      <c r="C529">
        <v>26.780000999999999</v>
      </c>
      <c r="D529">
        <v>26.32</v>
      </c>
      <c r="E529">
        <v>26.77</v>
      </c>
      <c r="F529">
        <v>25.786867000000001</v>
      </c>
      <c r="G529">
        <v>1785400</v>
      </c>
    </row>
    <row r="530" spans="1:7">
      <c r="A530" s="1">
        <v>44406</v>
      </c>
      <c r="B530">
        <v>27.15</v>
      </c>
      <c r="C530">
        <v>27.35</v>
      </c>
      <c r="D530">
        <v>26.950001</v>
      </c>
      <c r="E530">
        <v>27.16</v>
      </c>
      <c r="F530">
        <v>26.162545999999999</v>
      </c>
      <c r="G530">
        <v>2498900</v>
      </c>
    </row>
    <row r="531" spans="1:7">
      <c r="A531" s="1">
        <v>44407</v>
      </c>
      <c r="B531">
        <v>27.059999000000001</v>
      </c>
      <c r="C531">
        <v>27.33</v>
      </c>
      <c r="D531">
        <v>26.93</v>
      </c>
      <c r="E531">
        <v>27.16</v>
      </c>
      <c r="F531">
        <v>26.162545999999999</v>
      </c>
      <c r="G531">
        <v>3969400</v>
      </c>
    </row>
    <row r="532" spans="1:7">
      <c r="A532" s="1">
        <v>44411</v>
      </c>
      <c r="B532">
        <v>27.030000999999999</v>
      </c>
      <c r="C532">
        <v>27.34</v>
      </c>
      <c r="D532">
        <v>27.01</v>
      </c>
      <c r="E532">
        <v>27.23</v>
      </c>
      <c r="F532">
        <v>26.229973000000001</v>
      </c>
      <c r="G532">
        <v>2698400</v>
      </c>
    </row>
    <row r="533" spans="1:7">
      <c r="A533" s="1">
        <v>44412</v>
      </c>
      <c r="B533">
        <v>27.559999000000001</v>
      </c>
      <c r="C533">
        <v>27.969999000000001</v>
      </c>
      <c r="D533">
        <v>27.129999000000002</v>
      </c>
      <c r="E533">
        <v>27.15</v>
      </c>
      <c r="F533">
        <v>26.152912000000001</v>
      </c>
      <c r="G533">
        <v>2676700</v>
      </c>
    </row>
    <row r="534" spans="1:7">
      <c r="A534" s="1">
        <v>44413</v>
      </c>
      <c r="B534">
        <v>27.09</v>
      </c>
      <c r="C534">
        <v>27.09</v>
      </c>
      <c r="D534">
        <v>26.52</v>
      </c>
      <c r="E534">
        <v>26.549999</v>
      </c>
      <c r="F534">
        <v>25.574947000000002</v>
      </c>
      <c r="G534">
        <v>2952000</v>
      </c>
    </row>
    <row r="535" spans="1:7">
      <c r="A535" s="1">
        <v>44414</v>
      </c>
      <c r="B535">
        <v>26</v>
      </c>
      <c r="C535">
        <v>26.370000999999998</v>
      </c>
      <c r="D535">
        <v>25.549999</v>
      </c>
      <c r="E535">
        <v>26.139999</v>
      </c>
      <c r="F535">
        <v>25.180004</v>
      </c>
      <c r="G535">
        <v>3167400</v>
      </c>
    </row>
    <row r="536" spans="1:7">
      <c r="A536" s="1">
        <v>44417</v>
      </c>
      <c r="B536">
        <v>25.57</v>
      </c>
      <c r="C536">
        <v>26.129999000000002</v>
      </c>
      <c r="D536">
        <v>25.57</v>
      </c>
      <c r="E536">
        <v>25.83</v>
      </c>
      <c r="F536">
        <v>24.88139</v>
      </c>
      <c r="G536">
        <v>4820700</v>
      </c>
    </row>
    <row r="537" spans="1:7">
      <c r="A537" s="1">
        <v>44418</v>
      </c>
      <c r="B537">
        <v>25.709999</v>
      </c>
      <c r="C537">
        <v>25.85</v>
      </c>
      <c r="D537">
        <v>24.85</v>
      </c>
      <c r="E537">
        <v>24.85</v>
      </c>
      <c r="F537">
        <v>23.937377999999999</v>
      </c>
      <c r="G537">
        <v>4173800</v>
      </c>
    </row>
    <row r="538" spans="1:7">
      <c r="A538" s="1">
        <v>44419</v>
      </c>
      <c r="B538">
        <v>25.1</v>
      </c>
      <c r="C538">
        <v>25.639999</v>
      </c>
      <c r="D538">
        <v>25.040001</v>
      </c>
      <c r="E538">
        <v>25.389999</v>
      </c>
      <c r="F538">
        <v>24.457547999999999</v>
      </c>
      <c r="G538">
        <v>2805300</v>
      </c>
    </row>
    <row r="539" spans="1:7">
      <c r="A539" s="1">
        <v>44420</v>
      </c>
      <c r="B539">
        <v>25.299999</v>
      </c>
      <c r="C539">
        <v>25.35</v>
      </c>
      <c r="D539">
        <v>24.9</v>
      </c>
      <c r="E539">
        <v>25.09</v>
      </c>
      <c r="F539">
        <v>24.168565999999998</v>
      </c>
      <c r="G539">
        <v>2070200</v>
      </c>
    </row>
    <row r="540" spans="1:7">
      <c r="A540" s="1">
        <v>44421</v>
      </c>
      <c r="B540">
        <v>25.41</v>
      </c>
      <c r="C540">
        <v>25.639999</v>
      </c>
      <c r="D540">
        <v>25.23</v>
      </c>
      <c r="E540">
        <v>25.379999000000002</v>
      </c>
      <c r="F540">
        <v>24.447914000000001</v>
      </c>
      <c r="G540">
        <v>1851500</v>
      </c>
    </row>
    <row r="541" spans="1:7">
      <c r="A541" s="1">
        <v>44424</v>
      </c>
      <c r="B541">
        <v>25.23</v>
      </c>
      <c r="C541">
        <v>25.58</v>
      </c>
      <c r="D541">
        <v>25.16</v>
      </c>
      <c r="E541">
        <v>25.370000999999998</v>
      </c>
      <c r="F541">
        <v>24.438286000000002</v>
      </c>
      <c r="G541">
        <v>2054000</v>
      </c>
    </row>
    <row r="542" spans="1:7">
      <c r="A542" s="1">
        <v>44425</v>
      </c>
      <c r="B542">
        <v>25.43</v>
      </c>
      <c r="C542">
        <v>25.52</v>
      </c>
      <c r="D542">
        <v>25.030000999999999</v>
      </c>
      <c r="E542">
        <v>25.190000999999999</v>
      </c>
      <c r="F542">
        <v>24.264894000000002</v>
      </c>
      <c r="G542">
        <v>4306500</v>
      </c>
    </row>
    <row r="543" spans="1:7">
      <c r="A543" s="1">
        <v>44426</v>
      </c>
      <c r="B543">
        <v>25.200001</v>
      </c>
      <c r="C543">
        <v>25.200001</v>
      </c>
      <c r="D543">
        <v>24.51</v>
      </c>
      <c r="E543">
        <v>24.59</v>
      </c>
      <c r="F543">
        <v>23.68693</v>
      </c>
      <c r="G543">
        <v>4011700</v>
      </c>
    </row>
    <row r="544" spans="1:7">
      <c r="A544" s="1">
        <v>44427</v>
      </c>
      <c r="B544">
        <v>24.74</v>
      </c>
      <c r="C544">
        <v>24.85</v>
      </c>
      <c r="D544">
        <v>24.450001</v>
      </c>
      <c r="E544">
        <v>24.5</v>
      </c>
      <c r="F544">
        <v>23.600235000000001</v>
      </c>
      <c r="G544">
        <v>4340800</v>
      </c>
    </row>
    <row r="545" spans="1:7">
      <c r="A545" s="1">
        <v>44428</v>
      </c>
      <c r="B545">
        <v>24.5</v>
      </c>
      <c r="C545">
        <v>24.93</v>
      </c>
      <c r="D545">
        <v>24.190000999999999</v>
      </c>
      <c r="E545">
        <v>24.639999</v>
      </c>
      <c r="F545">
        <v>23.735094</v>
      </c>
      <c r="G545">
        <v>1805500</v>
      </c>
    </row>
    <row r="546" spans="1:7">
      <c r="A546" s="1">
        <v>44431</v>
      </c>
      <c r="B546">
        <v>24.92</v>
      </c>
      <c r="C546">
        <v>25.620000999999998</v>
      </c>
      <c r="D546">
        <v>24.58</v>
      </c>
      <c r="E546">
        <v>25.5</v>
      </c>
      <c r="F546">
        <v>24.563507000000001</v>
      </c>
      <c r="G546">
        <v>4069900</v>
      </c>
    </row>
    <row r="547" spans="1:7">
      <c r="A547" s="1">
        <v>44432</v>
      </c>
      <c r="B547">
        <v>25.530000999999999</v>
      </c>
      <c r="C547">
        <v>25.59</v>
      </c>
      <c r="D547">
        <v>25.24</v>
      </c>
      <c r="E547">
        <v>25.370000999999998</v>
      </c>
      <c r="F547">
        <v>24.438286000000002</v>
      </c>
      <c r="G547">
        <v>1859300</v>
      </c>
    </row>
    <row r="548" spans="1:7">
      <c r="A548" s="1">
        <v>44433</v>
      </c>
      <c r="B548">
        <v>25.219999000000001</v>
      </c>
      <c r="C548">
        <v>25.219999000000001</v>
      </c>
      <c r="D548">
        <v>24.870000999999998</v>
      </c>
      <c r="E548">
        <v>24.969999000000001</v>
      </c>
      <c r="F548">
        <v>24.052973000000001</v>
      </c>
      <c r="G548">
        <v>1925200</v>
      </c>
    </row>
    <row r="549" spans="1:7">
      <c r="A549" s="1">
        <v>44434</v>
      </c>
      <c r="B549">
        <v>24.76</v>
      </c>
      <c r="C549">
        <v>25.120000999999998</v>
      </c>
      <c r="D549">
        <v>24.75</v>
      </c>
      <c r="E549">
        <v>25.030000999999999</v>
      </c>
      <c r="F549">
        <v>24.110769000000001</v>
      </c>
      <c r="G549">
        <v>3523100</v>
      </c>
    </row>
    <row r="550" spans="1:7">
      <c r="A550" s="1">
        <v>44435</v>
      </c>
      <c r="B550">
        <v>25.040001</v>
      </c>
      <c r="C550">
        <v>25.66</v>
      </c>
      <c r="D550">
        <v>24.950001</v>
      </c>
      <c r="E550">
        <v>25.559999000000001</v>
      </c>
      <c r="F550">
        <v>24.621303999999999</v>
      </c>
      <c r="G550">
        <v>2833000</v>
      </c>
    </row>
    <row r="551" spans="1:7">
      <c r="A551" s="1">
        <v>44438</v>
      </c>
      <c r="B551">
        <v>25.48</v>
      </c>
      <c r="C551">
        <v>25.48</v>
      </c>
      <c r="D551">
        <v>24.870000999999998</v>
      </c>
      <c r="E551">
        <v>24.98</v>
      </c>
      <c r="F551">
        <v>24.338749</v>
      </c>
      <c r="G551">
        <v>2648200</v>
      </c>
    </row>
    <row r="552" spans="1:7">
      <c r="A552" s="1">
        <v>44439</v>
      </c>
      <c r="B552">
        <v>25.09</v>
      </c>
      <c r="C552">
        <v>25.360001</v>
      </c>
      <c r="D552">
        <v>25.01</v>
      </c>
      <c r="E552">
        <v>25.360001</v>
      </c>
      <c r="F552">
        <v>24.708995999999999</v>
      </c>
      <c r="G552">
        <v>3516100</v>
      </c>
    </row>
    <row r="553" spans="1:7">
      <c r="A553" s="1">
        <v>44440</v>
      </c>
      <c r="B553">
        <v>25.450001</v>
      </c>
      <c r="C553">
        <v>25.49</v>
      </c>
      <c r="D553">
        <v>24.98</v>
      </c>
      <c r="E553">
        <v>25</v>
      </c>
      <c r="F553">
        <v>24.358236000000002</v>
      </c>
      <c r="G553">
        <v>2537500</v>
      </c>
    </row>
    <row r="554" spans="1:7">
      <c r="A554" s="1">
        <v>44441</v>
      </c>
      <c r="B554">
        <v>24.959999</v>
      </c>
      <c r="C554">
        <v>25.01</v>
      </c>
      <c r="D554">
        <v>24.73</v>
      </c>
      <c r="E554">
        <v>24.93</v>
      </c>
      <c r="F554">
        <v>24.290033000000001</v>
      </c>
      <c r="G554">
        <v>2412300</v>
      </c>
    </row>
    <row r="555" spans="1:7">
      <c r="A555" s="1">
        <v>44442</v>
      </c>
      <c r="B555">
        <v>25.32</v>
      </c>
      <c r="C555">
        <v>25.68</v>
      </c>
      <c r="D555">
        <v>25.139999</v>
      </c>
      <c r="E555">
        <v>25.43</v>
      </c>
      <c r="F555">
        <v>24.777197000000001</v>
      </c>
      <c r="G555">
        <v>4041800</v>
      </c>
    </row>
    <row r="556" spans="1:7">
      <c r="A556" s="1">
        <v>44446</v>
      </c>
      <c r="B556">
        <v>25.389999</v>
      </c>
      <c r="C556">
        <v>25.42</v>
      </c>
      <c r="D556">
        <v>24.940000999999999</v>
      </c>
      <c r="E556">
        <v>25.110001</v>
      </c>
      <c r="F556">
        <v>24.465413999999999</v>
      </c>
      <c r="G556">
        <v>2868400</v>
      </c>
    </row>
    <row r="557" spans="1:7">
      <c r="A557" s="1">
        <v>44447</v>
      </c>
      <c r="B557">
        <v>25.09</v>
      </c>
      <c r="C557">
        <v>25.379999000000002</v>
      </c>
      <c r="D557">
        <v>24.879999000000002</v>
      </c>
      <c r="E557">
        <v>25.200001</v>
      </c>
      <c r="F557">
        <v>24.553104000000001</v>
      </c>
      <c r="G557">
        <v>2532100</v>
      </c>
    </row>
    <row r="558" spans="1:7">
      <c r="A558" s="1">
        <v>44448</v>
      </c>
      <c r="B558">
        <v>25.360001</v>
      </c>
      <c r="C558">
        <v>25.360001</v>
      </c>
      <c r="D558">
        <v>24.83</v>
      </c>
      <c r="E558">
        <v>24.879999000000002</v>
      </c>
      <c r="F558">
        <v>24.241318</v>
      </c>
      <c r="G558">
        <v>3357800</v>
      </c>
    </row>
    <row r="559" spans="1:7">
      <c r="A559" s="1">
        <v>44449</v>
      </c>
      <c r="B559">
        <v>24.9</v>
      </c>
      <c r="C559">
        <v>24.950001</v>
      </c>
      <c r="D559">
        <v>24.530000999999999</v>
      </c>
      <c r="E559">
        <v>24.530000999999999</v>
      </c>
      <c r="F559">
        <v>23.900303000000001</v>
      </c>
      <c r="G559">
        <v>2267700</v>
      </c>
    </row>
    <row r="560" spans="1:7">
      <c r="A560" s="1">
        <v>44452</v>
      </c>
      <c r="B560">
        <v>24.549999</v>
      </c>
      <c r="C560">
        <v>24.92</v>
      </c>
      <c r="D560">
        <v>24.370000999999998</v>
      </c>
      <c r="E560">
        <v>24.629999000000002</v>
      </c>
      <c r="F560">
        <v>23.997736</v>
      </c>
      <c r="G560">
        <v>3012300</v>
      </c>
    </row>
    <row r="561" spans="1:7">
      <c r="A561" s="1">
        <v>44453</v>
      </c>
      <c r="B561">
        <v>24.75</v>
      </c>
      <c r="C561">
        <v>25.120000999999998</v>
      </c>
      <c r="D561">
        <v>24.6</v>
      </c>
      <c r="E561">
        <v>24.73</v>
      </c>
      <c r="F561">
        <v>24.095167</v>
      </c>
      <c r="G561">
        <v>2327300</v>
      </c>
    </row>
    <row r="562" spans="1:7">
      <c r="A562" s="1">
        <v>44454</v>
      </c>
      <c r="B562">
        <v>24.66</v>
      </c>
      <c r="C562">
        <v>24.889999</v>
      </c>
      <c r="D562">
        <v>24.42</v>
      </c>
      <c r="E562">
        <v>24.440000999999999</v>
      </c>
      <c r="F562">
        <v>23.812612999999999</v>
      </c>
      <c r="G562">
        <v>3628000</v>
      </c>
    </row>
    <row r="563" spans="1:7">
      <c r="A563" s="1">
        <v>44455</v>
      </c>
      <c r="B563">
        <v>24</v>
      </c>
      <c r="C563">
        <v>24</v>
      </c>
      <c r="D563">
        <v>23.35</v>
      </c>
      <c r="E563">
        <v>23.459999</v>
      </c>
      <c r="F563">
        <v>22.857766999999999</v>
      </c>
      <c r="G563">
        <v>5898200</v>
      </c>
    </row>
    <row r="564" spans="1:7">
      <c r="A564" s="1">
        <v>44456</v>
      </c>
      <c r="B564">
        <v>23.190000999999999</v>
      </c>
      <c r="C564">
        <v>23.549999</v>
      </c>
      <c r="D564">
        <v>23.15</v>
      </c>
      <c r="E564">
        <v>23.379999000000002</v>
      </c>
      <c r="F564">
        <v>22.779820999999998</v>
      </c>
      <c r="G564">
        <v>10019200</v>
      </c>
    </row>
    <row r="565" spans="1:7">
      <c r="A565" s="1">
        <v>44459</v>
      </c>
      <c r="B565">
        <v>23.379999000000002</v>
      </c>
      <c r="C565">
        <v>23.879999000000002</v>
      </c>
      <c r="D565">
        <v>23.209999</v>
      </c>
      <c r="E565">
        <v>23.85</v>
      </c>
      <c r="F565">
        <v>23.237759</v>
      </c>
      <c r="G565">
        <v>3604900</v>
      </c>
    </row>
    <row r="566" spans="1:7">
      <c r="A566" s="1">
        <v>44460</v>
      </c>
      <c r="B566">
        <v>24.040001</v>
      </c>
      <c r="C566">
        <v>24.139999</v>
      </c>
      <c r="D566">
        <v>23.68</v>
      </c>
      <c r="E566">
        <v>23.68</v>
      </c>
      <c r="F566">
        <v>23.072123000000001</v>
      </c>
      <c r="G566">
        <v>2002000</v>
      </c>
    </row>
    <row r="567" spans="1:7">
      <c r="A567" s="1">
        <v>44461</v>
      </c>
      <c r="B567">
        <v>23.73</v>
      </c>
      <c r="C567">
        <v>23.98</v>
      </c>
      <c r="D567">
        <v>23.5</v>
      </c>
      <c r="E567">
        <v>23.51</v>
      </c>
      <c r="F567">
        <v>22.906485</v>
      </c>
      <c r="G567">
        <v>2794300</v>
      </c>
    </row>
    <row r="568" spans="1:7">
      <c r="A568" s="1">
        <v>44462</v>
      </c>
      <c r="B568">
        <v>23.200001</v>
      </c>
      <c r="C568">
        <v>23.26</v>
      </c>
      <c r="D568">
        <v>22.879999000000002</v>
      </c>
      <c r="E568">
        <v>23</v>
      </c>
      <c r="F568">
        <v>22.409578</v>
      </c>
      <c r="G568">
        <v>4238500</v>
      </c>
    </row>
    <row r="569" spans="1:7">
      <c r="A569" s="1">
        <v>44463</v>
      </c>
      <c r="B569">
        <v>22.959999</v>
      </c>
      <c r="C569">
        <v>23.200001</v>
      </c>
      <c r="D569">
        <v>22.82</v>
      </c>
      <c r="E569">
        <v>22.84</v>
      </c>
      <c r="F569">
        <v>22.253685000000001</v>
      </c>
      <c r="G569">
        <v>2709200</v>
      </c>
    </row>
    <row r="570" spans="1:7">
      <c r="A570" s="1">
        <v>44466</v>
      </c>
      <c r="B570">
        <v>22.860001</v>
      </c>
      <c r="C570">
        <v>23.08</v>
      </c>
      <c r="D570">
        <v>22.620000999999998</v>
      </c>
      <c r="E570">
        <v>22.66</v>
      </c>
      <c r="F570">
        <v>22.078303999999999</v>
      </c>
      <c r="G570">
        <v>3547200</v>
      </c>
    </row>
    <row r="571" spans="1:7">
      <c r="A571" s="1">
        <v>44467</v>
      </c>
      <c r="B571">
        <v>22.5</v>
      </c>
      <c r="C571">
        <v>23</v>
      </c>
      <c r="D571">
        <v>22.299999</v>
      </c>
      <c r="E571">
        <v>22.93</v>
      </c>
      <c r="F571">
        <v>22.341373000000001</v>
      </c>
      <c r="G571">
        <v>4043700</v>
      </c>
    </row>
    <row r="572" spans="1:7">
      <c r="A572" s="1">
        <v>44468</v>
      </c>
      <c r="B572">
        <v>23</v>
      </c>
      <c r="C572">
        <v>23.049999</v>
      </c>
      <c r="D572">
        <v>22.41</v>
      </c>
      <c r="E572">
        <v>22.43</v>
      </c>
      <c r="F572">
        <v>21.854209999999998</v>
      </c>
      <c r="G572">
        <v>3827700</v>
      </c>
    </row>
    <row r="573" spans="1:7">
      <c r="A573" s="1">
        <v>44469</v>
      </c>
      <c r="B573">
        <v>22.5</v>
      </c>
      <c r="C573">
        <v>23.040001</v>
      </c>
      <c r="D573">
        <v>22.49</v>
      </c>
      <c r="E573">
        <v>22.870000999999998</v>
      </c>
      <c r="F573">
        <v>22.282917000000001</v>
      </c>
      <c r="G573">
        <v>4444100</v>
      </c>
    </row>
    <row r="574" spans="1:7">
      <c r="A574" s="1">
        <v>44470</v>
      </c>
      <c r="B574">
        <v>22.889999</v>
      </c>
      <c r="C574">
        <v>22.9</v>
      </c>
      <c r="D574">
        <v>22.48</v>
      </c>
      <c r="E574">
        <v>22.74</v>
      </c>
      <c r="F574">
        <v>22.156251999999999</v>
      </c>
      <c r="G574">
        <v>3600600</v>
      </c>
    </row>
    <row r="575" spans="1:7">
      <c r="A575" s="1">
        <v>44473</v>
      </c>
      <c r="B575">
        <v>22.620000999999998</v>
      </c>
      <c r="C575">
        <v>23.18</v>
      </c>
      <c r="D575">
        <v>22.620000999999998</v>
      </c>
      <c r="E575">
        <v>22.950001</v>
      </c>
      <c r="F575">
        <v>22.360861</v>
      </c>
      <c r="G575">
        <v>2313400</v>
      </c>
    </row>
    <row r="576" spans="1:7">
      <c r="A576" s="1">
        <v>44474</v>
      </c>
      <c r="B576">
        <v>22.889999</v>
      </c>
      <c r="C576">
        <v>22.889999</v>
      </c>
      <c r="D576">
        <v>22.389999</v>
      </c>
      <c r="E576">
        <v>22.84</v>
      </c>
      <c r="F576">
        <v>22.253685000000001</v>
      </c>
      <c r="G576">
        <v>3309400</v>
      </c>
    </row>
    <row r="577" spans="1:7">
      <c r="A577" s="1">
        <v>44475</v>
      </c>
      <c r="B577">
        <v>22.809999000000001</v>
      </c>
      <c r="C577">
        <v>23.25</v>
      </c>
      <c r="D577">
        <v>22.74</v>
      </c>
      <c r="E577">
        <v>23.25</v>
      </c>
      <c r="F577">
        <v>22.653161999999998</v>
      </c>
      <c r="G577">
        <v>3315700</v>
      </c>
    </row>
    <row r="578" spans="1:7">
      <c r="A578" s="1">
        <v>44476</v>
      </c>
      <c r="B578">
        <v>23.1</v>
      </c>
      <c r="C578">
        <v>23.4</v>
      </c>
      <c r="D578">
        <v>23.07</v>
      </c>
      <c r="E578">
        <v>23.32</v>
      </c>
      <c r="F578">
        <v>22.721363</v>
      </c>
      <c r="G578">
        <v>2662500</v>
      </c>
    </row>
    <row r="579" spans="1:7">
      <c r="A579" s="1">
        <v>44477</v>
      </c>
      <c r="B579">
        <v>23.780000999999999</v>
      </c>
      <c r="C579">
        <v>23.84</v>
      </c>
      <c r="D579">
        <v>23.08</v>
      </c>
      <c r="E579">
        <v>23.09</v>
      </c>
      <c r="F579">
        <v>22.497268999999999</v>
      </c>
      <c r="G579">
        <v>4364900</v>
      </c>
    </row>
    <row r="580" spans="1:7">
      <c r="A580" s="1">
        <v>44481</v>
      </c>
      <c r="B580">
        <v>23.049999</v>
      </c>
      <c r="C580">
        <v>23.48</v>
      </c>
      <c r="D580">
        <v>22.82</v>
      </c>
      <c r="E580">
        <v>23.27</v>
      </c>
      <c r="F580">
        <v>22.672647000000001</v>
      </c>
      <c r="G580">
        <v>3868300</v>
      </c>
    </row>
    <row r="581" spans="1:7">
      <c r="A581" s="1">
        <v>44482</v>
      </c>
      <c r="B581">
        <v>23.540001</v>
      </c>
      <c r="C581">
        <v>24.15</v>
      </c>
      <c r="D581">
        <v>23.51</v>
      </c>
      <c r="E581">
        <v>23.93</v>
      </c>
      <c r="F581">
        <v>23.315704</v>
      </c>
      <c r="G581">
        <v>3178900</v>
      </c>
    </row>
    <row r="582" spans="1:7">
      <c r="A582" s="1">
        <v>44483</v>
      </c>
      <c r="B582">
        <v>24.200001</v>
      </c>
      <c r="C582">
        <v>24.4</v>
      </c>
      <c r="D582">
        <v>24</v>
      </c>
      <c r="E582">
        <v>24.23</v>
      </c>
      <c r="F582">
        <v>23.608004000000001</v>
      </c>
      <c r="G582">
        <v>3838700</v>
      </c>
    </row>
    <row r="583" spans="1:7">
      <c r="A583" s="1">
        <v>44484</v>
      </c>
      <c r="B583">
        <v>23.559999000000001</v>
      </c>
      <c r="C583">
        <v>23.809999000000001</v>
      </c>
      <c r="D583">
        <v>23.25</v>
      </c>
      <c r="E583">
        <v>23.66</v>
      </c>
      <c r="F583">
        <v>23.052634999999999</v>
      </c>
      <c r="G583">
        <v>4568100</v>
      </c>
    </row>
    <row r="584" spans="1:7">
      <c r="A584" s="1">
        <v>44487</v>
      </c>
      <c r="B584">
        <v>23.559999000000001</v>
      </c>
      <c r="C584">
        <v>23.809999000000001</v>
      </c>
      <c r="D584">
        <v>23.389999</v>
      </c>
      <c r="E584">
        <v>23.610001</v>
      </c>
      <c r="F584">
        <v>23.003920000000001</v>
      </c>
      <c r="G584">
        <v>2778500</v>
      </c>
    </row>
    <row r="585" spans="1:7">
      <c r="A585" s="1">
        <v>44488</v>
      </c>
      <c r="B585">
        <v>24.030000999999999</v>
      </c>
      <c r="C585">
        <v>24.1</v>
      </c>
      <c r="D585">
        <v>23.57</v>
      </c>
      <c r="E585">
        <v>23.860001</v>
      </c>
      <c r="F585">
        <v>23.247501</v>
      </c>
      <c r="G585">
        <v>2198200</v>
      </c>
    </row>
    <row r="586" spans="1:7">
      <c r="A586" s="1">
        <v>44489</v>
      </c>
      <c r="B586">
        <v>24.059999000000001</v>
      </c>
      <c r="C586">
        <v>24.23</v>
      </c>
      <c r="D586">
        <v>23.84</v>
      </c>
      <c r="E586">
        <v>23.92</v>
      </c>
      <c r="F586">
        <v>23.305962000000001</v>
      </c>
      <c r="G586">
        <v>2287600</v>
      </c>
    </row>
    <row r="587" spans="1:7">
      <c r="A587" s="1">
        <v>44490</v>
      </c>
      <c r="B587">
        <v>23.799999</v>
      </c>
      <c r="C587">
        <v>24</v>
      </c>
      <c r="D587">
        <v>23.690000999999999</v>
      </c>
      <c r="E587">
        <v>23.959999</v>
      </c>
      <c r="F587">
        <v>23.344933999999999</v>
      </c>
      <c r="G587">
        <v>1774000</v>
      </c>
    </row>
    <row r="588" spans="1:7">
      <c r="A588" s="1">
        <v>44491</v>
      </c>
      <c r="B588">
        <v>24.290001</v>
      </c>
      <c r="C588">
        <v>24.719999000000001</v>
      </c>
      <c r="D588">
        <v>24.059999000000001</v>
      </c>
      <c r="E588">
        <v>24.1</v>
      </c>
      <c r="F588">
        <v>23.481339999999999</v>
      </c>
      <c r="G588">
        <v>2872900</v>
      </c>
    </row>
    <row r="589" spans="1:7">
      <c r="A589" s="1">
        <v>44494</v>
      </c>
      <c r="B589">
        <v>24.459999</v>
      </c>
      <c r="C589">
        <v>24.459999</v>
      </c>
      <c r="D589">
        <v>24.190000999999999</v>
      </c>
      <c r="E589">
        <v>24.23</v>
      </c>
      <c r="F589">
        <v>23.608004000000001</v>
      </c>
      <c r="G589">
        <v>3164300</v>
      </c>
    </row>
    <row r="590" spans="1:7">
      <c r="A590" s="1">
        <v>44495</v>
      </c>
      <c r="B590">
        <v>24.040001</v>
      </c>
      <c r="C590">
        <v>24.219999000000001</v>
      </c>
      <c r="D590">
        <v>23.879999000000002</v>
      </c>
      <c r="E590">
        <v>24.07</v>
      </c>
      <c r="F590">
        <v>23.452110000000001</v>
      </c>
      <c r="G590">
        <v>1866300</v>
      </c>
    </row>
    <row r="591" spans="1:7">
      <c r="A591" s="1">
        <v>44496</v>
      </c>
      <c r="B591">
        <v>24.059999000000001</v>
      </c>
      <c r="C591">
        <v>24.25</v>
      </c>
      <c r="D591">
        <v>23.77</v>
      </c>
      <c r="E591">
        <v>23.959999</v>
      </c>
      <c r="F591">
        <v>23.344933999999999</v>
      </c>
      <c r="G591">
        <v>2212800</v>
      </c>
    </row>
    <row r="592" spans="1:7">
      <c r="A592" s="1">
        <v>44497</v>
      </c>
      <c r="B592">
        <v>24.02</v>
      </c>
      <c r="C592">
        <v>24.049999</v>
      </c>
      <c r="D592">
        <v>23.34</v>
      </c>
      <c r="E592">
        <v>23.370000999999998</v>
      </c>
      <c r="F592">
        <v>22.770081000000001</v>
      </c>
      <c r="G592">
        <v>3080600</v>
      </c>
    </row>
    <row r="593" spans="1:7">
      <c r="A593" s="1">
        <v>44498</v>
      </c>
      <c r="B593">
        <v>23.059999000000001</v>
      </c>
      <c r="C593">
        <v>23.16</v>
      </c>
      <c r="D593">
        <v>22.709999</v>
      </c>
      <c r="E593">
        <v>22.709999</v>
      </c>
      <c r="F593">
        <v>22.127022</v>
      </c>
      <c r="G593">
        <v>5148100</v>
      </c>
    </row>
    <row r="594" spans="1:7">
      <c r="A594" s="1">
        <v>44501</v>
      </c>
      <c r="B594">
        <v>22.74</v>
      </c>
      <c r="C594">
        <v>23.110001</v>
      </c>
      <c r="D594">
        <v>22.549999</v>
      </c>
      <c r="E594">
        <v>22.860001</v>
      </c>
      <c r="F594">
        <v>22.27317</v>
      </c>
      <c r="G594">
        <v>2481700</v>
      </c>
    </row>
    <row r="595" spans="1:7">
      <c r="A595" s="1">
        <v>44502</v>
      </c>
      <c r="B595">
        <v>22.940000999999999</v>
      </c>
      <c r="C595">
        <v>22.940000999999999</v>
      </c>
      <c r="D595">
        <v>22.67</v>
      </c>
      <c r="E595">
        <v>22.92</v>
      </c>
      <c r="F595">
        <v>22.331633</v>
      </c>
      <c r="G595">
        <v>2075500</v>
      </c>
    </row>
    <row r="596" spans="1:7">
      <c r="A596" s="1">
        <v>44503</v>
      </c>
      <c r="B596">
        <v>22.67</v>
      </c>
      <c r="C596">
        <v>23.25</v>
      </c>
      <c r="D596">
        <v>22.639999</v>
      </c>
      <c r="E596">
        <v>23.09</v>
      </c>
      <c r="F596">
        <v>22.497268999999999</v>
      </c>
      <c r="G596">
        <v>2643000</v>
      </c>
    </row>
    <row r="597" spans="1:7">
      <c r="A597" s="1">
        <v>44504</v>
      </c>
      <c r="B597">
        <v>23.379999000000002</v>
      </c>
      <c r="C597">
        <v>23.75</v>
      </c>
      <c r="D597">
        <v>23.190000999999999</v>
      </c>
      <c r="E597">
        <v>23.360001</v>
      </c>
      <c r="F597">
        <v>22.760338000000001</v>
      </c>
      <c r="G597">
        <v>3031600</v>
      </c>
    </row>
    <row r="598" spans="1:7">
      <c r="A598" s="1">
        <v>44505</v>
      </c>
      <c r="B598">
        <v>23.51</v>
      </c>
      <c r="C598">
        <v>24.389999</v>
      </c>
      <c r="D598">
        <v>23.42</v>
      </c>
      <c r="E598">
        <v>24.379999000000002</v>
      </c>
      <c r="F598">
        <v>23.754149999999999</v>
      </c>
      <c r="G598">
        <v>4126400</v>
      </c>
    </row>
    <row r="599" spans="1:7">
      <c r="A599" s="1">
        <v>44508</v>
      </c>
      <c r="B599">
        <v>24.629999000000002</v>
      </c>
      <c r="C599">
        <v>24.639999</v>
      </c>
      <c r="D599">
        <v>24.07</v>
      </c>
      <c r="E599">
        <v>24.209999</v>
      </c>
      <c r="F599">
        <v>23.588515999999998</v>
      </c>
      <c r="G599">
        <v>5984100</v>
      </c>
    </row>
    <row r="600" spans="1:7">
      <c r="A600" s="1">
        <v>44509</v>
      </c>
      <c r="B600">
        <v>24.25</v>
      </c>
      <c r="C600">
        <v>24.440000999999999</v>
      </c>
      <c r="D600">
        <v>24.030000999999999</v>
      </c>
      <c r="E600">
        <v>24.41</v>
      </c>
      <c r="F600">
        <v>23.783382</v>
      </c>
      <c r="G600">
        <v>2694100</v>
      </c>
    </row>
    <row r="601" spans="1:7">
      <c r="A601" s="1">
        <v>44510</v>
      </c>
      <c r="B601">
        <v>25.059999000000001</v>
      </c>
      <c r="C601">
        <v>25.66</v>
      </c>
      <c r="D601">
        <v>25.059999000000001</v>
      </c>
      <c r="E601">
        <v>25.57</v>
      </c>
      <c r="F601">
        <v>24.913605</v>
      </c>
      <c r="G601">
        <v>5611100</v>
      </c>
    </row>
    <row r="602" spans="1:7">
      <c r="A602" s="1">
        <v>44511</v>
      </c>
      <c r="B602">
        <v>26.129999000000002</v>
      </c>
      <c r="C602">
        <v>26.299999</v>
      </c>
      <c r="D602">
        <v>25.84</v>
      </c>
      <c r="E602">
        <v>25.99</v>
      </c>
      <c r="F602">
        <v>25.322821000000001</v>
      </c>
      <c r="G602">
        <v>3466300</v>
      </c>
    </row>
    <row r="603" spans="1:7">
      <c r="A603" s="1">
        <v>44512</v>
      </c>
      <c r="B603">
        <v>25.879999000000002</v>
      </c>
      <c r="C603">
        <v>26.299999</v>
      </c>
      <c r="D603">
        <v>25.67</v>
      </c>
      <c r="E603">
        <v>26.059999000000001</v>
      </c>
      <c r="F603">
        <v>25.391026</v>
      </c>
      <c r="G603">
        <v>3967600</v>
      </c>
    </row>
    <row r="604" spans="1:7">
      <c r="A604" s="1">
        <v>44515</v>
      </c>
      <c r="B604">
        <v>25.959999</v>
      </c>
      <c r="C604">
        <v>26.219999000000001</v>
      </c>
      <c r="D604">
        <v>25.809999000000001</v>
      </c>
      <c r="E604">
        <v>26.129999000000002</v>
      </c>
      <c r="F604">
        <v>25.459229000000001</v>
      </c>
      <c r="G604">
        <v>2619500</v>
      </c>
    </row>
    <row r="605" spans="1:7">
      <c r="A605" s="1">
        <v>44516</v>
      </c>
      <c r="B605">
        <v>26.190000999999999</v>
      </c>
      <c r="C605">
        <v>26.4</v>
      </c>
      <c r="D605">
        <v>25.77</v>
      </c>
      <c r="E605">
        <v>25.879999000000002</v>
      </c>
      <c r="F605">
        <v>25.215644999999999</v>
      </c>
      <c r="G605">
        <v>3210100</v>
      </c>
    </row>
    <row r="606" spans="1:7">
      <c r="A606" s="1">
        <v>44517</v>
      </c>
      <c r="B606">
        <v>26.129999000000002</v>
      </c>
      <c r="C606">
        <v>26.66</v>
      </c>
      <c r="D606">
        <v>26.09</v>
      </c>
      <c r="E606">
        <v>26.459999</v>
      </c>
      <c r="F606">
        <v>25.780756</v>
      </c>
      <c r="G606">
        <v>4104400</v>
      </c>
    </row>
    <row r="607" spans="1:7">
      <c r="A607" s="1">
        <v>44518</v>
      </c>
      <c r="B607">
        <v>26.379999000000002</v>
      </c>
      <c r="C607">
        <v>26.49</v>
      </c>
      <c r="D607">
        <v>25.83</v>
      </c>
      <c r="E607">
        <v>25.9</v>
      </c>
      <c r="F607">
        <v>25.235132</v>
      </c>
      <c r="G607">
        <v>4678000</v>
      </c>
    </row>
    <row r="608" spans="1:7">
      <c r="A608" s="1">
        <v>44519</v>
      </c>
      <c r="B608">
        <v>25.719999000000001</v>
      </c>
      <c r="C608">
        <v>26.129999000000002</v>
      </c>
      <c r="D608">
        <v>25.469999000000001</v>
      </c>
      <c r="E608">
        <v>25.620000999999998</v>
      </c>
      <c r="F608">
        <v>24.962322</v>
      </c>
      <c r="G608">
        <v>2751600</v>
      </c>
    </row>
    <row r="609" spans="1:7">
      <c r="A609" s="1">
        <v>44522</v>
      </c>
      <c r="B609">
        <v>25.09</v>
      </c>
      <c r="C609">
        <v>25.370000999999998</v>
      </c>
      <c r="D609">
        <v>24.75</v>
      </c>
      <c r="E609">
        <v>25.129999000000002</v>
      </c>
      <c r="F609">
        <v>24.4849</v>
      </c>
      <c r="G609">
        <v>3395200</v>
      </c>
    </row>
    <row r="610" spans="1:7">
      <c r="A610" s="1">
        <v>44523</v>
      </c>
      <c r="B610">
        <v>24.77</v>
      </c>
      <c r="C610">
        <v>25.02</v>
      </c>
      <c r="D610">
        <v>24.549999</v>
      </c>
      <c r="E610">
        <v>24.629999000000002</v>
      </c>
      <c r="F610">
        <v>23.997736</v>
      </c>
      <c r="G610">
        <v>2807500</v>
      </c>
    </row>
    <row r="611" spans="1:7">
      <c r="A611" s="1">
        <v>44524</v>
      </c>
      <c r="B611">
        <v>24.4</v>
      </c>
      <c r="C611">
        <v>24.719999000000001</v>
      </c>
      <c r="D611">
        <v>24.4</v>
      </c>
      <c r="E611">
        <v>24.57</v>
      </c>
      <c r="F611">
        <v>23.939274000000001</v>
      </c>
      <c r="G611">
        <v>3348400</v>
      </c>
    </row>
    <row r="612" spans="1:7">
      <c r="A612" s="1">
        <v>44525</v>
      </c>
      <c r="B612">
        <v>24.6</v>
      </c>
      <c r="C612">
        <v>24.67</v>
      </c>
      <c r="D612">
        <v>24.459999</v>
      </c>
      <c r="E612">
        <v>24.459999</v>
      </c>
      <c r="F612">
        <v>23.832097999999998</v>
      </c>
      <c r="G612">
        <v>749200</v>
      </c>
    </row>
    <row r="613" spans="1:7">
      <c r="A613" s="1">
        <v>44526</v>
      </c>
      <c r="B613">
        <v>25.08</v>
      </c>
      <c r="C613">
        <v>25.309999000000001</v>
      </c>
      <c r="D613">
        <v>24.32</v>
      </c>
      <c r="E613">
        <v>24.440000999999999</v>
      </c>
      <c r="F613">
        <v>23.812612999999999</v>
      </c>
      <c r="G613">
        <v>3442300</v>
      </c>
    </row>
    <row r="614" spans="1:7">
      <c r="A614" s="1">
        <v>44529</v>
      </c>
      <c r="B614">
        <v>24.27</v>
      </c>
      <c r="C614">
        <v>24.5</v>
      </c>
      <c r="D614">
        <v>24.1</v>
      </c>
      <c r="E614">
        <v>24.43</v>
      </c>
      <c r="F614">
        <v>24.092690999999999</v>
      </c>
      <c r="G614">
        <v>2933500</v>
      </c>
    </row>
    <row r="615" spans="1:7">
      <c r="A615" s="1">
        <v>44530</v>
      </c>
      <c r="B615">
        <v>24.690000999999999</v>
      </c>
      <c r="C615">
        <v>25.209999</v>
      </c>
      <c r="D615">
        <v>24.26</v>
      </c>
      <c r="E615">
        <v>24.280000999999999</v>
      </c>
      <c r="F615">
        <v>23.944761</v>
      </c>
      <c r="G615">
        <v>6633900</v>
      </c>
    </row>
    <row r="616" spans="1:7">
      <c r="A616" s="1">
        <v>44531</v>
      </c>
      <c r="B616">
        <v>24.469999000000001</v>
      </c>
      <c r="C616">
        <v>24.719999000000001</v>
      </c>
      <c r="D616">
        <v>23.559999000000001</v>
      </c>
      <c r="E616">
        <v>23.58</v>
      </c>
      <c r="F616">
        <v>23.254428999999998</v>
      </c>
      <c r="G616">
        <v>3288200</v>
      </c>
    </row>
    <row r="617" spans="1:7">
      <c r="A617" s="1">
        <v>44532</v>
      </c>
      <c r="B617">
        <v>23.540001</v>
      </c>
      <c r="C617">
        <v>23.57</v>
      </c>
      <c r="D617">
        <v>23.01</v>
      </c>
      <c r="E617">
        <v>23.27</v>
      </c>
      <c r="F617">
        <v>22.948708</v>
      </c>
      <c r="G617">
        <v>3029000</v>
      </c>
    </row>
    <row r="618" spans="1:7">
      <c r="A618" s="1">
        <v>44533</v>
      </c>
      <c r="B618">
        <v>23.209999</v>
      </c>
      <c r="C618">
        <v>23.43</v>
      </c>
      <c r="D618">
        <v>22.84</v>
      </c>
      <c r="E618">
        <v>23.389999</v>
      </c>
      <c r="F618">
        <v>23.067049000000001</v>
      </c>
      <c r="G618">
        <v>3011300</v>
      </c>
    </row>
    <row r="619" spans="1:7">
      <c r="A619" s="1">
        <v>44536</v>
      </c>
      <c r="B619">
        <v>23.139999</v>
      </c>
      <c r="C619">
        <v>23.700001</v>
      </c>
      <c r="D619">
        <v>23.08</v>
      </c>
      <c r="E619">
        <v>23.6</v>
      </c>
      <c r="F619">
        <v>23.274151</v>
      </c>
      <c r="G619">
        <v>3576900</v>
      </c>
    </row>
    <row r="620" spans="1:7">
      <c r="A620" s="1">
        <v>44537</v>
      </c>
      <c r="B620">
        <v>23.5</v>
      </c>
      <c r="C620">
        <v>23.709999</v>
      </c>
      <c r="D620">
        <v>23.32</v>
      </c>
      <c r="E620">
        <v>23.51</v>
      </c>
      <c r="F620">
        <v>23.185393999999999</v>
      </c>
      <c r="G620">
        <v>4491100</v>
      </c>
    </row>
    <row r="621" spans="1:7">
      <c r="A621" s="1">
        <v>44538</v>
      </c>
      <c r="B621">
        <v>23.32</v>
      </c>
      <c r="C621">
        <v>23.59</v>
      </c>
      <c r="D621">
        <v>23.18</v>
      </c>
      <c r="E621">
        <v>23.530000999999999</v>
      </c>
      <c r="F621">
        <v>23.205117999999999</v>
      </c>
      <c r="G621">
        <v>2961500</v>
      </c>
    </row>
    <row r="622" spans="1:7">
      <c r="A622" s="1">
        <v>44539</v>
      </c>
      <c r="B622">
        <v>23.25</v>
      </c>
      <c r="C622">
        <v>23.32</v>
      </c>
      <c r="D622">
        <v>22.870000999999998</v>
      </c>
      <c r="E622">
        <v>23.09</v>
      </c>
      <c r="F622">
        <v>22.771194000000001</v>
      </c>
      <c r="G622">
        <v>2980300</v>
      </c>
    </row>
    <row r="623" spans="1:7">
      <c r="A623" s="1">
        <v>44540</v>
      </c>
      <c r="B623">
        <v>23.200001</v>
      </c>
      <c r="C623">
        <v>23.209999</v>
      </c>
      <c r="D623">
        <v>22.799999</v>
      </c>
      <c r="E623">
        <v>22.83</v>
      </c>
      <c r="F623">
        <v>22.514782</v>
      </c>
      <c r="G623">
        <v>2663500</v>
      </c>
    </row>
    <row r="624" spans="1:7">
      <c r="A624" s="1">
        <v>44543</v>
      </c>
      <c r="B624">
        <v>23</v>
      </c>
      <c r="C624">
        <v>23.209999</v>
      </c>
      <c r="D624">
        <v>22.84</v>
      </c>
      <c r="E624">
        <v>23.059999000000001</v>
      </c>
      <c r="F624">
        <v>22.741606000000001</v>
      </c>
      <c r="G624">
        <v>5241200</v>
      </c>
    </row>
    <row r="625" spans="1:7">
      <c r="A625" s="1">
        <v>44544</v>
      </c>
      <c r="B625">
        <v>22.75</v>
      </c>
      <c r="C625">
        <v>23.129999000000002</v>
      </c>
      <c r="D625">
        <v>22.74</v>
      </c>
      <c r="E625">
        <v>22.959999</v>
      </c>
      <c r="F625">
        <v>22.642986000000001</v>
      </c>
      <c r="G625">
        <v>3014500</v>
      </c>
    </row>
    <row r="626" spans="1:7">
      <c r="A626" s="1">
        <v>44545</v>
      </c>
      <c r="B626">
        <v>22.92</v>
      </c>
      <c r="C626">
        <v>22.98</v>
      </c>
      <c r="D626">
        <v>22.33</v>
      </c>
      <c r="E626">
        <v>22.67</v>
      </c>
      <c r="F626">
        <v>22.356992999999999</v>
      </c>
      <c r="G626">
        <v>5793800</v>
      </c>
    </row>
    <row r="627" spans="1:7">
      <c r="A627" s="1">
        <v>44546</v>
      </c>
      <c r="B627">
        <v>22.870000999999998</v>
      </c>
      <c r="C627">
        <v>23.59</v>
      </c>
      <c r="D627">
        <v>22.860001</v>
      </c>
      <c r="E627">
        <v>23.57</v>
      </c>
      <c r="F627">
        <v>23.244565999999999</v>
      </c>
      <c r="G627">
        <v>5384100</v>
      </c>
    </row>
    <row r="628" spans="1:7">
      <c r="A628" s="1">
        <v>44547</v>
      </c>
      <c r="B628">
        <v>23.57</v>
      </c>
      <c r="C628">
        <v>24.200001</v>
      </c>
      <c r="D628">
        <v>23.57</v>
      </c>
      <c r="E628">
        <v>23.719999000000001</v>
      </c>
      <c r="F628">
        <v>23.392493999999999</v>
      </c>
      <c r="G628">
        <v>8750000</v>
      </c>
    </row>
    <row r="629" spans="1:7">
      <c r="A629" s="1">
        <v>44550</v>
      </c>
      <c r="B629">
        <v>23.790001</v>
      </c>
      <c r="C629">
        <v>23.860001</v>
      </c>
      <c r="D629">
        <v>23.42</v>
      </c>
      <c r="E629">
        <v>23.73</v>
      </c>
      <c r="F629">
        <v>23.402355</v>
      </c>
      <c r="G629">
        <v>2543300</v>
      </c>
    </row>
    <row r="630" spans="1:7">
      <c r="A630" s="1">
        <v>44551</v>
      </c>
      <c r="B630">
        <v>23.84</v>
      </c>
      <c r="C630">
        <v>23.93</v>
      </c>
      <c r="D630">
        <v>23.530000999999999</v>
      </c>
      <c r="E630">
        <v>23.77</v>
      </c>
      <c r="F630">
        <v>23.441804999999999</v>
      </c>
      <c r="G630">
        <v>1922600</v>
      </c>
    </row>
    <row r="631" spans="1:7">
      <c r="A631" s="1">
        <v>44552</v>
      </c>
      <c r="B631">
        <v>23.77</v>
      </c>
      <c r="C631">
        <v>23.84</v>
      </c>
      <c r="D631">
        <v>23.43</v>
      </c>
      <c r="E631">
        <v>23.799999</v>
      </c>
      <c r="F631">
        <v>23.471388000000001</v>
      </c>
      <c r="G631">
        <v>2221000</v>
      </c>
    </row>
    <row r="632" spans="1:7">
      <c r="A632" s="1">
        <v>44553</v>
      </c>
      <c r="B632">
        <v>23.709999</v>
      </c>
      <c r="C632">
        <v>23.940000999999999</v>
      </c>
      <c r="D632">
        <v>23.59</v>
      </c>
      <c r="E632">
        <v>23.780000999999999</v>
      </c>
      <c r="F632">
        <v>23.451668000000002</v>
      </c>
      <c r="G632">
        <v>2031700</v>
      </c>
    </row>
    <row r="633" spans="1:7">
      <c r="A633" s="1">
        <v>44554</v>
      </c>
      <c r="B633">
        <v>23.799999</v>
      </c>
      <c r="C633">
        <v>23.93</v>
      </c>
      <c r="D633">
        <v>23.74</v>
      </c>
      <c r="E633">
        <v>23.809999000000001</v>
      </c>
      <c r="F633">
        <v>23.481251</v>
      </c>
      <c r="G633">
        <v>333100</v>
      </c>
    </row>
    <row r="634" spans="1:7">
      <c r="A634" s="1">
        <v>44559</v>
      </c>
      <c r="B634">
        <v>23.379999000000002</v>
      </c>
      <c r="C634">
        <v>23.879999000000002</v>
      </c>
      <c r="D634">
        <v>23.35</v>
      </c>
      <c r="E634">
        <v>23.559999000000001</v>
      </c>
      <c r="F634">
        <v>23.234703</v>
      </c>
      <c r="G634">
        <v>4849700</v>
      </c>
    </row>
    <row r="635" spans="1:7">
      <c r="A635" s="1">
        <v>44560</v>
      </c>
      <c r="B635">
        <v>23.559999000000001</v>
      </c>
      <c r="C635">
        <v>24.059999000000001</v>
      </c>
      <c r="D635">
        <v>23.52</v>
      </c>
      <c r="E635">
        <v>23.99</v>
      </c>
      <c r="F635">
        <v>23.658766</v>
      </c>
      <c r="G635">
        <v>2105800</v>
      </c>
    </row>
    <row r="636" spans="1:7">
      <c r="A636" s="1">
        <v>44561</v>
      </c>
      <c r="B636">
        <v>24.1</v>
      </c>
      <c r="C636">
        <v>24.17</v>
      </c>
      <c r="D636">
        <v>23.76</v>
      </c>
      <c r="E636">
        <v>24.049999</v>
      </c>
      <c r="F636">
        <v>23.717936999999999</v>
      </c>
      <c r="G636">
        <v>2146400</v>
      </c>
    </row>
    <row r="637" spans="1:7">
      <c r="A637" s="1">
        <v>44565</v>
      </c>
      <c r="B637">
        <v>23.700001</v>
      </c>
      <c r="C637">
        <v>23.98</v>
      </c>
      <c r="D637">
        <v>23.6</v>
      </c>
      <c r="E637">
        <v>23.809999000000001</v>
      </c>
      <c r="F637">
        <v>23.481251</v>
      </c>
      <c r="G637">
        <v>3016700</v>
      </c>
    </row>
    <row r="638" spans="1:7">
      <c r="A638" s="1">
        <v>44566</v>
      </c>
      <c r="B638">
        <v>24.07</v>
      </c>
      <c r="C638">
        <v>24.25</v>
      </c>
      <c r="D638">
        <v>23.66</v>
      </c>
      <c r="E638">
        <v>23.690000999999999</v>
      </c>
      <c r="F638">
        <v>23.362908999999998</v>
      </c>
      <c r="G638">
        <v>3072900</v>
      </c>
    </row>
    <row r="639" spans="1:7">
      <c r="A639" s="1">
        <v>44567</v>
      </c>
      <c r="B639">
        <v>23.35</v>
      </c>
      <c r="C639">
        <v>23.35</v>
      </c>
      <c r="D639">
        <v>22.889999</v>
      </c>
      <c r="E639">
        <v>22.9</v>
      </c>
      <c r="F639">
        <v>22.583815000000001</v>
      </c>
      <c r="G639">
        <v>3939500</v>
      </c>
    </row>
    <row r="640" spans="1:7">
      <c r="A640" s="1">
        <v>44568</v>
      </c>
      <c r="B640">
        <v>22.959999</v>
      </c>
      <c r="C640">
        <v>23.129999000000002</v>
      </c>
      <c r="D640">
        <v>22.75</v>
      </c>
      <c r="E640">
        <v>22.889999</v>
      </c>
      <c r="F640">
        <v>22.573951999999998</v>
      </c>
      <c r="G640">
        <v>2407300</v>
      </c>
    </row>
    <row r="641" spans="1:7">
      <c r="A641" s="1">
        <v>44571</v>
      </c>
      <c r="B641">
        <v>22.889999</v>
      </c>
      <c r="C641">
        <v>23.629999000000002</v>
      </c>
      <c r="D641">
        <v>22.860001</v>
      </c>
      <c r="E641">
        <v>23.59</v>
      </c>
      <c r="F641">
        <v>23.264288000000001</v>
      </c>
      <c r="G641">
        <v>5020800</v>
      </c>
    </row>
    <row r="642" spans="1:7">
      <c r="A642" s="1">
        <v>44572</v>
      </c>
      <c r="B642">
        <v>23.65</v>
      </c>
      <c r="C642">
        <v>23.75</v>
      </c>
      <c r="D642">
        <v>23.360001</v>
      </c>
      <c r="E642">
        <v>23.73</v>
      </c>
      <c r="F642">
        <v>23.402355</v>
      </c>
      <c r="G642">
        <v>2799700</v>
      </c>
    </row>
    <row r="643" spans="1:7">
      <c r="A643" s="1">
        <v>44573</v>
      </c>
      <c r="B643">
        <v>23.75</v>
      </c>
      <c r="C643">
        <v>24.040001</v>
      </c>
      <c r="D643">
        <v>23.5</v>
      </c>
      <c r="E643">
        <v>24.02</v>
      </c>
      <c r="F643">
        <v>23.688352999999999</v>
      </c>
      <c r="G643">
        <v>3252700</v>
      </c>
    </row>
    <row r="644" spans="1:7">
      <c r="A644" s="1">
        <v>44574</v>
      </c>
      <c r="B644">
        <v>23.9</v>
      </c>
      <c r="C644">
        <v>24.02</v>
      </c>
      <c r="D644">
        <v>23.549999</v>
      </c>
      <c r="E644">
        <v>23.559999000000001</v>
      </c>
      <c r="F644">
        <v>23.234703</v>
      </c>
      <c r="G644">
        <v>2735600</v>
      </c>
    </row>
    <row r="645" spans="1:7">
      <c r="A645" s="1">
        <v>44575</v>
      </c>
      <c r="B645">
        <v>23.620000999999998</v>
      </c>
      <c r="C645">
        <v>23.66</v>
      </c>
      <c r="D645">
        <v>23.27</v>
      </c>
      <c r="E645">
        <v>23.440000999999999</v>
      </c>
      <c r="F645">
        <v>23.116361999999999</v>
      </c>
      <c r="G645">
        <v>2826500</v>
      </c>
    </row>
    <row r="646" spans="1:7">
      <c r="A646" s="1">
        <v>44578</v>
      </c>
      <c r="B646">
        <v>23.459999</v>
      </c>
      <c r="C646">
        <v>23.58</v>
      </c>
      <c r="D646">
        <v>23.35</v>
      </c>
      <c r="E646">
        <v>23.49</v>
      </c>
      <c r="F646">
        <v>23.165669999999999</v>
      </c>
      <c r="G646">
        <v>494900</v>
      </c>
    </row>
    <row r="647" spans="1:7">
      <c r="A647" s="1">
        <v>44579</v>
      </c>
      <c r="B647">
        <v>23.26</v>
      </c>
      <c r="C647">
        <v>23.6</v>
      </c>
      <c r="D647">
        <v>23.139999</v>
      </c>
      <c r="E647">
        <v>23.24</v>
      </c>
      <c r="F647">
        <v>22.919121000000001</v>
      </c>
      <c r="G647">
        <v>2586300</v>
      </c>
    </row>
    <row r="648" spans="1:7">
      <c r="A648" s="1">
        <v>44580</v>
      </c>
      <c r="B648">
        <v>23.48</v>
      </c>
      <c r="C648">
        <v>25.27</v>
      </c>
      <c r="D648">
        <v>23.43</v>
      </c>
      <c r="E648">
        <v>25.219999000000001</v>
      </c>
      <c r="F648">
        <v>24.871782</v>
      </c>
      <c r="G648">
        <v>7862800</v>
      </c>
    </row>
    <row r="649" spans="1:7">
      <c r="A649" s="1">
        <v>44581</v>
      </c>
      <c r="B649">
        <v>25.209999</v>
      </c>
      <c r="C649">
        <v>25.34</v>
      </c>
      <c r="D649">
        <v>24.790001</v>
      </c>
      <c r="E649">
        <v>24.92</v>
      </c>
      <c r="F649">
        <v>24.575925999999999</v>
      </c>
      <c r="G649">
        <v>4304300</v>
      </c>
    </row>
    <row r="650" spans="1:7">
      <c r="A650" s="1">
        <v>44582</v>
      </c>
      <c r="B650">
        <v>25.059999000000001</v>
      </c>
      <c r="C650">
        <v>25.139999</v>
      </c>
      <c r="D650">
        <v>24.219999000000001</v>
      </c>
      <c r="E650">
        <v>24.32</v>
      </c>
      <c r="F650">
        <v>23.984209</v>
      </c>
      <c r="G650">
        <v>3725600</v>
      </c>
    </row>
    <row r="651" spans="1:7">
      <c r="A651" s="1">
        <v>44585</v>
      </c>
      <c r="B651">
        <v>24.360001</v>
      </c>
      <c r="C651">
        <v>24.49</v>
      </c>
      <c r="D651">
        <v>23.889999</v>
      </c>
      <c r="E651">
        <v>24.450001</v>
      </c>
      <c r="F651">
        <v>24.112414999999999</v>
      </c>
      <c r="G651">
        <v>3845100</v>
      </c>
    </row>
    <row r="652" spans="1:7">
      <c r="A652" s="1">
        <v>44586</v>
      </c>
      <c r="B652">
        <v>24.299999</v>
      </c>
      <c r="C652">
        <v>24.73</v>
      </c>
      <c r="D652">
        <v>24.200001</v>
      </c>
      <c r="E652">
        <v>24.610001</v>
      </c>
      <c r="F652">
        <v>24.270206000000002</v>
      </c>
      <c r="G652">
        <v>3313000</v>
      </c>
    </row>
    <row r="653" spans="1:7">
      <c r="A653" s="1">
        <v>44587</v>
      </c>
      <c r="B653">
        <v>24.35</v>
      </c>
      <c r="C653">
        <v>24.889999</v>
      </c>
      <c r="D653">
        <v>24.01</v>
      </c>
      <c r="E653">
        <v>24.120000999999998</v>
      </c>
      <c r="F653">
        <v>23.786971999999999</v>
      </c>
      <c r="G653">
        <v>4518900</v>
      </c>
    </row>
    <row r="654" spans="1:7">
      <c r="A654" s="1">
        <v>44588</v>
      </c>
      <c r="B654">
        <v>23.76</v>
      </c>
      <c r="C654">
        <v>24.23</v>
      </c>
      <c r="D654">
        <v>23.719999000000001</v>
      </c>
      <c r="E654">
        <v>23.83</v>
      </c>
      <c r="F654">
        <v>23.500975</v>
      </c>
      <c r="G654">
        <v>3193100</v>
      </c>
    </row>
    <row r="655" spans="1:7">
      <c r="A655" s="1">
        <v>44589</v>
      </c>
      <c r="B655">
        <v>23.629999000000002</v>
      </c>
      <c r="C655">
        <v>23.73</v>
      </c>
      <c r="D655">
        <v>23.32</v>
      </c>
      <c r="E655">
        <v>23.68</v>
      </c>
      <c r="F655">
        <v>23.353045999999999</v>
      </c>
      <c r="G655">
        <v>3274400</v>
      </c>
    </row>
    <row r="656" spans="1:7">
      <c r="A656" s="1">
        <v>44592</v>
      </c>
      <c r="B656">
        <v>23.879999000000002</v>
      </c>
      <c r="C656">
        <v>24.379999000000002</v>
      </c>
      <c r="D656">
        <v>23.700001</v>
      </c>
      <c r="E656">
        <v>24.33</v>
      </c>
      <c r="F656">
        <v>23.994071999999999</v>
      </c>
      <c r="G656">
        <v>4250300</v>
      </c>
    </row>
    <row r="657" spans="1:7">
      <c r="A657" s="1">
        <v>44593</v>
      </c>
      <c r="B657">
        <v>24.379999000000002</v>
      </c>
      <c r="C657">
        <v>24.5</v>
      </c>
      <c r="D657">
        <v>24.02</v>
      </c>
      <c r="E657">
        <v>24.23</v>
      </c>
      <c r="F657">
        <v>23.895451999999999</v>
      </c>
      <c r="G657">
        <v>3115900</v>
      </c>
    </row>
    <row r="658" spans="1:7">
      <c r="A658" s="1">
        <v>44594</v>
      </c>
      <c r="B658">
        <v>24.139999</v>
      </c>
      <c r="C658">
        <v>24.73</v>
      </c>
      <c r="D658">
        <v>23.99</v>
      </c>
      <c r="E658">
        <v>24.35</v>
      </c>
      <c r="F658">
        <v>24.013795999999999</v>
      </c>
      <c r="G658">
        <v>3345500</v>
      </c>
    </row>
    <row r="659" spans="1:7">
      <c r="A659" s="1">
        <v>44595</v>
      </c>
      <c r="B659">
        <v>24.24</v>
      </c>
      <c r="C659">
        <v>24.440000999999999</v>
      </c>
      <c r="D659">
        <v>23.879999000000002</v>
      </c>
      <c r="E659">
        <v>24.200001</v>
      </c>
      <c r="F659">
        <v>23.865867999999999</v>
      </c>
      <c r="G659">
        <v>2622900</v>
      </c>
    </row>
    <row r="660" spans="1:7">
      <c r="A660" s="1">
        <v>44596</v>
      </c>
      <c r="B660">
        <v>24.26</v>
      </c>
      <c r="C660">
        <v>24.77</v>
      </c>
      <c r="D660">
        <v>24.23</v>
      </c>
      <c r="E660">
        <v>24.459999</v>
      </c>
      <c r="F660">
        <v>24.122275999999999</v>
      </c>
      <c r="G660">
        <v>2381100</v>
      </c>
    </row>
    <row r="661" spans="1:7">
      <c r="A661" s="1">
        <v>44599</v>
      </c>
      <c r="B661">
        <v>24.6</v>
      </c>
      <c r="C661">
        <v>24.870000999999998</v>
      </c>
      <c r="D661">
        <v>24.389999</v>
      </c>
      <c r="E661">
        <v>24.790001</v>
      </c>
      <c r="F661">
        <v>24.447721000000001</v>
      </c>
      <c r="G661">
        <v>6696100</v>
      </c>
    </row>
    <row r="662" spans="1:7">
      <c r="A662" s="1">
        <v>44600</v>
      </c>
      <c r="B662">
        <v>24.99</v>
      </c>
      <c r="C662">
        <v>25.18</v>
      </c>
      <c r="D662">
        <v>24.85</v>
      </c>
      <c r="E662">
        <v>25.18</v>
      </c>
      <c r="F662">
        <v>24.832336000000002</v>
      </c>
      <c r="G662">
        <v>3338500</v>
      </c>
    </row>
    <row r="663" spans="1:7">
      <c r="A663" s="1">
        <v>44601</v>
      </c>
      <c r="B663">
        <v>25.27</v>
      </c>
      <c r="C663">
        <v>25.309999000000001</v>
      </c>
      <c r="D663">
        <v>24.969999000000001</v>
      </c>
      <c r="E663">
        <v>24.98</v>
      </c>
      <c r="F663">
        <v>24.635096000000001</v>
      </c>
      <c r="G663">
        <v>3150700</v>
      </c>
    </row>
    <row r="664" spans="1:7">
      <c r="A664" s="1">
        <v>44602</v>
      </c>
      <c r="B664">
        <v>24.969999000000001</v>
      </c>
      <c r="C664">
        <v>25.200001</v>
      </c>
      <c r="D664">
        <v>24.48</v>
      </c>
      <c r="E664">
        <v>24.57</v>
      </c>
      <c r="F664">
        <v>24.230757000000001</v>
      </c>
      <c r="G664">
        <v>3949500</v>
      </c>
    </row>
    <row r="665" spans="1:7">
      <c r="A665" s="1">
        <v>44603</v>
      </c>
      <c r="B665">
        <v>24.629999000000002</v>
      </c>
      <c r="C665">
        <v>26.59</v>
      </c>
      <c r="D665">
        <v>24.51</v>
      </c>
      <c r="E665">
        <v>26.379999000000002</v>
      </c>
      <c r="F665">
        <v>26.015765999999999</v>
      </c>
      <c r="G665">
        <v>7035100</v>
      </c>
    </row>
    <row r="666" spans="1:7">
      <c r="A666" s="1">
        <v>44606</v>
      </c>
      <c r="B666">
        <v>26.41</v>
      </c>
      <c r="C666">
        <v>27</v>
      </c>
      <c r="D666">
        <v>26.379999000000002</v>
      </c>
      <c r="E666">
        <v>26.85</v>
      </c>
      <c r="F666">
        <v>26.479277</v>
      </c>
      <c r="G666">
        <v>5480600</v>
      </c>
    </row>
    <row r="667" spans="1:7">
      <c r="A667" s="1">
        <v>44607</v>
      </c>
      <c r="B667">
        <v>26.1</v>
      </c>
      <c r="C667">
        <v>26.43</v>
      </c>
      <c r="D667">
        <v>25.83</v>
      </c>
      <c r="E667">
        <v>26.33</v>
      </c>
      <c r="F667">
        <v>25.966456999999998</v>
      </c>
      <c r="G667">
        <v>4480500</v>
      </c>
    </row>
    <row r="668" spans="1:7">
      <c r="A668" s="1">
        <v>44608</v>
      </c>
      <c r="B668">
        <v>26.85</v>
      </c>
      <c r="C668">
        <v>28.48</v>
      </c>
      <c r="D668">
        <v>26.82</v>
      </c>
      <c r="E668">
        <v>28.209999</v>
      </c>
      <c r="F668">
        <v>27.820499000000002</v>
      </c>
      <c r="G668">
        <v>8311600</v>
      </c>
    </row>
    <row r="669" spans="1:7">
      <c r="A669" s="1">
        <v>44609</v>
      </c>
      <c r="B669">
        <v>28.700001</v>
      </c>
      <c r="C669">
        <v>29.76</v>
      </c>
      <c r="D669">
        <v>28.459999</v>
      </c>
      <c r="E669">
        <v>29.530000999999999</v>
      </c>
      <c r="F669">
        <v>29.122275999999999</v>
      </c>
      <c r="G669">
        <v>7782200</v>
      </c>
    </row>
    <row r="670" spans="1:7">
      <c r="A670" s="1">
        <v>44610</v>
      </c>
      <c r="B670">
        <v>29.280000999999999</v>
      </c>
      <c r="C670">
        <v>29.75</v>
      </c>
      <c r="D670">
        <v>29.200001</v>
      </c>
      <c r="E670">
        <v>29.530000999999999</v>
      </c>
      <c r="F670">
        <v>29.122275999999999</v>
      </c>
      <c r="G670">
        <v>7691900</v>
      </c>
    </row>
    <row r="671" spans="1:7">
      <c r="A671" s="1">
        <v>44614</v>
      </c>
      <c r="B671">
        <v>29.49</v>
      </c>
      <c r="C671">
        <v>29.83</v>
      </c>
      <c r="D671">
        <v>28.83</v>
      </c>
      <c r="E671">
        <v>29.07</v>
      </c>
      <c r="F671">
        <v>28.668627000000001</v>
      </c>
      <c r="G671">
        <v>5577700</v>
      </c>
    </row>
    <row r="672" spans="1:7">
      <c r="A672" s="1">
        <v>44615</v>
      </c>
      <c r="B672">
        <v>28.860001</v>
      </c>
      <c r="C672">
        <v>29.469999000000001</v>
      </c>
      <c r="D672">
        <v>28.85</v>
      </c>
      <c r="E672">
        <v>29.110001</v>
      </c>
      <c r="F672">
        <v>28.708075000000001</v>
      </c>
      <c r="G672">
        <v>4830200</v>
      </c>
    </row>
    <row r="673" spans="1:7">
      <c r="A673" s="1">
        <v>44616</v>
      </c>
      <c r="B673">
        <v>30.1</v>
      </c>
      <c r="C673">
        <v>30.280000999999999</v>
      </c>
      <c r="D673">
        <v>28.299999</v>
      </c>
      <c r="E673">
        <v>28.870000999999998</v>
      </c>
      <c r="F673">
        <v>28.471388000000001</v>
      </c>
      <c r="G673">
        <v>8725300</v>
      </c>
    </row>
    <row r="674" spans="1:7">
      <c r="A674" s="1">
        <v>44617</v>
      </c>
      <c r="B674">
        <v>28.299999</v>
      </c>
      <c r="C674">
        <v>28.77</v>
      </c>
      <c r="D674">
        <v>28.129999000000002</v>
      </c>
      <c r="E674">
        <v>28.67</v>
      </c>
      <c r="F674">
        <v>28.400065999999999</v>
      </c>
      <c r="G674">
        <v>4965900</v>
      </c>
    </row>
    <row r="675" spans="1:7">
      <c r="A675" s="1">
        <v>44620</v>
      </c>
      <c r="B675">
        <v>29.110001</v>
      </c>
      <c r="C675">
        <v>29.129999000000002</v>
      </c>
      <c r="D675">
        <v>28.35</v>
      </c>
      <c r="E675">
        <v>28.65</v>
      </c>
      <c r="F675">
        <v>28.380254999999998</v>
      </c>
      <c r="G675">
        <v>6780100</v>
      </c>
    </row>
    <row r="676" spans="1:7">
      <c r="A676" s="1">
        <v>44621</v>
      </c>
      <c r="B676">
        <v>28.799999</v>
      </c>
      <c r="C676">
        <v>29.950001</v>
      </c>
      <c r="D676">
        <v>28.799999</v>
      </c>
      <c r="E676">
        <v>29.889999</v>
      </c>
      <c r="F676">
        <v>29.60858</v>
      </c>
      <c r="G676">
        <v>9182400</v>
      </c>
    </row>
    <row r="677" spans="1:7">
      <c r="A677" s="1">
        <v>44622</v>
      </c>
      <c r="B677">
        <v>29.15</v>
      </c>
      <c r="C677">
        <v>29.66</v>
      </c>
      <c r="D677">
        <v>28.76</v>
      </c>
      <c r="E677">
        <v>29.25</v>
      </c>
      <c r="F677">
        <v>28.974606000000001</v>
      </c>
      <c r="G677">
        <v>5499800</v>
      </c>
    </row>
    <row r="678" spans="1:7">
      <c r="A678" s="1">
        <v>44623</v>
      </c>
      <c r="B678">
        <v>29.27</v>
      </c>
      <c r="C678">
        <v>29.950001</v>
      </c>
      <c r="D678">
        <v>29.209999</v>
      </c>
      <c r="E678">
        <v>29.9</v>
      </c>
      <c r="F678">
        <v>29.618483999999999</v>
      </c>
      <c r="G678">
        <v>4742600</v>
      </c>
    </row>
    <row r="679" spans="1:7">
      <c r="A679" s="1">
        <v>44624</v>
      </c>
      <c r="B679">
        <v>30.26</v>
      </c>
      <c r="C679">
        <v>31.139999</v>
      </c>
      <c r="D679">
        <v>30.129999000000002</v>
      </c>
      <c r="E679">
        <v>30.799999</v>
      </c>
      <c r="F679">
        <v>30.510012</v>
      </c>
      <c r="G679">
        <v>5853300</v>
      </c>
    </row>
    <row r="680" spans="1:7">
      <c r="A680" s="1">
        <v>44627</v>
      </c>
      <c r="B680">
        <v>31</v>
      </c>
      <c r="C680">
        <v>31.98</v>
      </c>
      <c r="D680">
        <v>30.540001</v>
      </c>
      <c r="E680">
        <v>31.84</v>
      </c>
      <c r="F680">
        <v>31.540220000000001</v>
      </c>
      <c r="G680">
        <v>6414100</v>
      </c>
    </row>
    <row r="681" spans="1:7">
      <c r="A681" s="1">
        <v>44628</v>
      </c>
      <c r="B681">
        <v>32.049999</v>
      </c>
      <c r="C681">
        <v>33.5</v>
      </c>
      <c r="D681">
        <v>31.530000999999999</v>
      </c>
      <c r="E681">
        <v>32.700001</v>
      </c>
      <c r="F681">
        <v>32.392124000000003</v>
      </c>
      <c r="G681">
        <v>11511400</v>
      </c>
    </row>
    <row r="682" spans="1:7">
      <c r="A682" s="1">
        <v>44629</v>
      </c>
      <c r="B682">
        <v>30.459999</v>
      </c>
      <c r="C682">
        <v>31.549999</v>
      </c>
      <c r="D682">
        <v>30.110001</v>
      </c>
      <c r="E682">
        <v>31.17</v>
      </c>
      <c r="F682">
        <v>30.876528</v>
      </c>
      <c r="G682">
        <v>7466000</v>
      </c>
    </row>
    <row r="683" spans="1:7">
      <c r="A683" s="1">
        <v>44630</v>
      </c>
      <c r="B683">
        <v>31.41</v>
      </c>
      <c r="C683">
        <v>31.99</v>
      </c>
      <c r="D683">
        <v>31.01</v>
      </c>
      <c r="E683">
        <v>31.290001</v>
      </c>
      <c r="F683">
        <v>30.995398999999999</v>
      </c>
      <c r="G683">
        <v>6580400</v>
      </c>
    </row>
    <row r="684" spans="1:7">
      <c r="A684" s="1">
        <v>44631</v>
      </c>
      <c r="B684">
        <v>30.18</v>
      </c>
      <c r="C684">
        <v>31.26</v>
      </c>
      <c r="D684">
        <v>29.860001</v>
      </c>
      <c r="E684">
        <v>31.049999</v>
      </c>
      <c r="F684">
        <v>30.757656000000001</v>
      </c>
      <c r="G684">
        <v>4256700</v>
      </c>
    </row>
    <row r="685" spans="1:7">
      <c r="A685" s="1">
        <v>44634</v>
      </c>
      <c r="B685">
        <v>30.309999000000001</v>
      </c>
      <c r="C685">
        <v>30.620000999999998</v>
      </c>
      <c r="D685">
        <v>29.98</v>
      </c>
      <c r="E685">
        <v>30.309999000000001</v>
      </c>
      <c r="F685">
        <v>30.024623999999999</v>
      </c>
      <c r="G685">
        <v>4724800</v>
      </c>
    </row>
    <row r="686" spans="1:7">
      <c r="A686" s="1">
        <v>44635</v>
      </c>
      <c r="B686">
        <v>29.290001</v>
      </c>
      <c r="C686">
        <v>30.73</v>
      </c>
      <c r="D686">
        <v>29.27</v>
      </c>
      <c r="E686">
        <v>30.370000999999998</v>
      </c>
      <c r="F686">
        <v>30.084060999999998</v>
      </c>
      <c r="G686">
        <v>5643000</v>
      </c>
    </row>
    <row r="687" spans="1:7">
      <c r="A687" s="1">
        <v>44636</v>
      </c>
      <c r="B687">
        <v>30.01</v>
      </c>
      <c r="C687">
        <v>30.4</v>
      </c>
      <c r="D687">
        <v>29.58</v>
      </c>
      <c r="E687">
        <v>29.98</v>
      </c>
      <c r="F687">
        <v>29.697731000000001</v>
      </c>
      <c r="G687">
        <v>6559400</v>
      </c>
    </row>
    <row r="688" spans="1:7">
      <c r="A688" s="1">
        <v>44637</v>
      </c>
      <c r="B688">
        <v>30.34</v>
      </c>
      <c r="C688">
        <v>31.09</v>
      </c>
      <c r="D688">
        <v>30.24</v>
      </c>
      <c r="E688">
        <v>30.4</v>
      </c>
      <c r="F688">
        <v>30.113776999999999</v>
      </c>
      <c r="G688">
        <v>4552500</v>
      </c>
    </row>
    <row r="689" spans="1:7">
      <c r="A689" s="1">
        <v>44638</v>
      </c>
      <c r="B689">
        <v>30.299999</v>
      </c>
      <c r="C689">
        <v>30.48</v>
      </c>
      <c r="D689">
        <v>29.91</v>
      </c>
      <c r="E689">
        <v>30</v>
      </c>
      <c r="F689">
        <v>29.717545000000001</v>
      </c>
      <c r="G689">
        <v>15074600</v>
      </c>
    </row>
    <row r="690" spans="1:7">
      <c r="A690" s="1">
        <v>44641</v>
      </c>
      <c r="B690">
        <v>30.110001</v>
      </c>
      <c r="C690">
        <v>30.959999</v>
      </c>
      <c r="D690">
        <v>30.08</v>
      </c>
      <c r="E690">
        <v>30.59</v>
      </c>
      <c r="F690">
        <v>30.301988999999999</v>
      </c>
      <c r="G690">
        <v>3735200</v>
      </c>
    </row>
    <row r="691" spans="1:7">
      <c r="A691" s="1">
        <v>44642</v>
      </c>
      <c r="B691">
        <v>30.559999000000001</v>
      </c>
      <c r="C691">
        <v>30.719999000000001</v>
      </c>
      <c r="D691">
        <v>30.01</v>
      </c>
      <c r="E691">
        <v>30.43</v>
      </c>
      <c r="F691">
        <v>30.143495999999999</v>
      </c>
      <c r="G691">
        <v>3459100</v>
      </c>
    </row>
    <row r="692" spans="1:7">
      <c r="A692" s="1">
        <v>44643</v>
      </c>
      <c r="B692">
        <v>30.65</v>
      </c>
      <c r="C692">
        <v>30.92</v>
      </c>
      <c r="D692">
        <v>30.34</v>
      </c>
      <c r="E692">
        <v>30.870000999999998</v>
      </c>
      <c r="F692">
        <v>30.579353000000001</v>
      </c>
      <c r="G692">
        <v>3664100</v>
      </c>
    </row>
    <row r="693" spans="1:7">
      <c r="A693" s="1">
        <v>44644</v>
      </c>
      <c r="B693">
        <v>31.110001</v>
      </c>
      <c r="C693">
        <v>31.32</v>
      </c>
      <c r="D693">
        <v>30.639999</v>
      </c>
      <c r="E693">
        <v>30.68</v>
      </c>
      <c r="F693">
        <v>30.391141999999999</v>
      </c>
      <c r="G693">
        <v>3913600</v>
      </c>
    </row>
    <row r="694" spans="1:7">
      <c r="A694" s="1">
        <v>44645</v>
      </c>
      <c r="B694">
        <v>30.42</v>
      </c>
      <c r="C694">
        <v>30.799999</v>
      </c>
      <c r="D694">
        <v>30.280000999999999</v>
      </c>
      <c r="E694">
        <v>30.59</v>
      </c>
      <c r="F694">
        <v>30.301988999999999</v>
      </c>
      <c r="G694">
        <v>2377200</v>
      </c>
    </row>
    <row r="695" spans="1:7">
      <c r="A695" s="1">
        <v>44648</v>
      </c>
      <c r="B695">
        <v>30.219999000000001</v>
      </c>
      <c r="C695">
        <v>30.58</v>
      </c>
      <c r="D695">
        <v>30.030000999999999</v>
      </c>
      <c r="E695">
        <v>30.360001</v>
      </c>
      <c r="F695">
        <v>30.074154</v>
      </c>
      <c r="G695">
        <v>3795400</v>
      </c>
    </row>
    <row r="696" spans="1:7">
      <c r="A696" s="1">
        <v>44649</v>
      </c>
      <c r="B696">
        <v>29.719999000000001</v>
      </c>
      <c r="C696">
        <v>30.709999</v>
      </c>
      <c r="D696">
        <v>29.549999</v>
      </c>
      <c r="E696">
        <v>30.67</v>
      </c>
      <c r="F696">
        <v>30.381235</v>
      </c>
      <c r="G696">
        <v>3595900</v>
      </c>
    </row>
    <row r="697" spans="1:7">
      <c r="A697" s="1">
        <v>44650</v>
      </c>
      <c r="B697">
        <v>30.629999000000002</v>
      </c>
      <c r="C697">
        <v>31.059999000000001</v>
      </c>
      <c r="D697">
        <v>30.629999000000002</v>
      </c>
      <c r="E697">
        <v>31.01</v>
      </c>
      <c r="F697">
        <v>30.718035</v>
      </c>
      <c r="G697">
        <v>3223300</v>
      </c>
    </row>
    <row r="698" spans="1:7">
      <c r="A698" s="1">
        <v>44651</v>
      </c>
      <c r="B698">
        <v>31.139999</v>
      </c>
      <c r="C698">
        <v>31.440000999999999</v>
      </c>
      <c r="D698">
        <v>30.66</v>
      </c>
      <c r="E698">
        <v>30.66</v>
      </c>
      <c r="F698">
        <v>30.37133</v>
      </c>
      <c r="G698">
        <v>4085500</v>
      </c>
    </row>
    <row r="699" spans="1:7">
      <c r="A699" s="1">
        <v>44652</v>
      </c>
      <c r="B699">
        <v>30.360001</v>
      </c>
      <c r="C699">
        <v>31.299999</v>
      </c>
      <c r="D699">
        <v>30.360001</v>
      </c>
      <c r="E699">
        <v>31.209999</v>
      </c>
      <c r="F699">
        <v>30.916150999999999</v>
      </c>
      <c r="G699">
        <v>3291300</v>
      </c>
    </row>
    <row r="700" spans="1:7">
      <c r="A700" s="1">
        <v>44655</v>
      </c>
      <c r="B700">
        <v>31.309999000000001</v>
      </c>
      <c r="C700">
        <v>31.360001</v>
      </c>
      <c r="D700">
        <v>30.700001</v>
      </c>
      <c r="E700">
        <v>31.049999</v>
      </c>
      <c r="F700">
        <v>30.757656000000001</v>
      </c>
      <c r="G700">
        <v>2796900</v>
      </c>
    </row>
    <row r="701" spans="1:7">
      <c r="A701" s="1">
        <v>44656</v>
      </c>
      <c r="B701">
        <v>31.02</v>
      </c>
      <c r="C701">
        <v>31.6</v>
      </c>
      <c r="D701">
        <v>30.4</v>
      </c>
      <c r="E701">
        <v>30.540001</v>
      </c>
      <c r="F701">
        <v>30.252459999999999</v>
      </c>
      <c r="G701">
        <v>3389900</v>
      </c>
    </row>
    <row r="702" spans="1:7">
      <c r="A702" s="1">
        <v>44657</v>
      </c>
      <c r="B702">
        <v>30.67</v>
      </c>
      <c r="C702">
        <v>31.110001</v>
      </c>
      <c r="D702">
        <v>30.58</v>
      </c>
      <c r="E702">
        <v>30.860001</v>
      </c>
      <c r="F702">
        <v>30.569447</v>
      </c>
      <c r="G702">
        <v>2982900</v>
      </c>
    </row>
    <row r="703" spans="1:7">
      <c r="A703" s="1">
        <v>44658</v>
      </c>
      <c r="B703">
        <v>30.950001</v>
      </c>
      <c r="C703">
        <v>31.549999</v>
      </c>
      <c r="D703">
        <v>30.860001</v>
      </c>
      <c r="E703">
        <v>31.33</v>
      </c>
      <c r="F703">
        <v>31.035021</v>
      </c>
      <c r="G703">
        <v>3872800</v>
      </c>
    </row>
    <row r="704" spans="1:7">
      <c r="A704" s="1">
        <v>44659</v>
      </c>
      <c r="B704">
        <v>31.450001</v>
      </c>
      <c r="C704">
        <v>32.080002</v>
      </c>
      <c r="D704">
        <v>31.43</v>
      </c>
      <c r="E704">
        <v>31.940000999999999</v>
      </c>
      <c r="F704">
        <v>31.639278000000001</v>
      </c>
      <c r="G704">
        <v>3533000</v>
      </c>
    </row>
    <row r="705" spans="1:7">
      <c r="A705" s="1">
        <v>44662</v>
      </c>
      <c r="B705">
        <v>32.5</v>
      </c>
      <c r="C705">
        <v>32.68</v>
      </c>
      <c r="D705">
        <v>31.799999</v>
      </c>
      <c r="E705">
        <v>32.099997999999999</v>
      </c>
      <c r="F705">
        <v>31.79777</v>
      </c>
      <c r="G705">
        <v>4189800</v>
      </c>
    </row>
    <row r="706" spans="1:7">
      <c r="A706" s="1">
        <v>44663</v>
      </c>
      <c r="B706">
        <v>32.450001</v>
      </c>
      <c r="C706">
        <v>32.659999999999997</v>
      </c>
      <c r="D706">
        <v>31.91</v>
      </c>
      <c r="E706">
        <v>32.169998</v>
      </c>
      <c r="F706">
        <v>31.867111000000001</v>
      </c>
      <c r="G706">
        <v>3068900</v>
      </c>
    </row>
    <row r="707" spans="1:7">
      <c r="A707" s="1">
        <v>44664</v>
      </c>
      <c r="B707">
        <v>32.5</v>
      </c>
      <c r="C707">
        <v>32.659999999999997</v>
      </c>
      <c r="D707">
        <v>32.090000000000003</v>
      </c>
      <c r="E707">
        <v>32.139999000000003</v>
      </c>
      <c r="F707">
        <v>31.837395000000001</v>
      </c>
      <c r="G707">
        <v>2880500</v>
      </c>
    </row>
    <row r="708" spans="1:7">
      <c r="A708" s="1">
        <v>44665</v>
      </c>
      <c r="B708">
        <v>32.009998000000003</v>
      </c>
      <c r="C708">
        <v>32.07</v>
      </c>
      <c r="D708">
        <v>31.469999000000001</v>
      </c>
      <c r="E708">
        <v>31.790001</v>
      </c>
      <c r="F708">
        <v>31.490691999999999</v>
      </c>
      <c r="G708">
        <v>3310200</v>
      </c>
    </row>
    <row r="709" spans="1:7">
      <c r="A709" s="1">
        <v>44669</v>
      </c>
      <c r="B709">
        <v>32.259998000000003</v>
      </c>
      <c r="C709">
        <v>32.779998999999997</v>
      </c>
      <c r="D709">
        <v>31.98</v>
      </c>
      <c r="E709">
        <v>32.009998000000003</v>
      </c>
      <c r="F709">
        <v>31.708618000000001</v>
      </c>
      <c r="G709">
        <v>3085700</v>
      </c>
    </row>
    <row r="710" spans="1:7">
      <c r="A710" s="1">
        <v>44670</v>
      </c>
      <c r="B710">
        <v>31.639999</v>
      </c>
      <c r="C710">
        <v>32.040000999999997</v>
      </c>
      <c r="D710">
        <v>31.309999000000001</v>
      </c>
      <c r="E710">
        <v>31.549999</v>
      </c>
      <c r="F710">
        <v>31.252949000000001</v>
      </c>
      <c r="G710">
        <v>2454500</v>
      </c>
    </row>
    <row r="711" spans="1:7">
      <c r="A711" s="1">
        <v>44671</v>
      </c>
      <c r="B711">
        <v>31.379999000000002</v>
      </c>
      <c r="C711">
        <v>31.6</v>
      </c>
      <c r="D711">
        <v>31.110001</v>
      </c>
      <c r="E711">
        <v>31.57</v>
      </c>
      <c r="F711">
        <v>31.272762</v>
      </c>
      <c r="G711">
        <v>3439200</v>
      </c>
    </row>
    <row r="712" spans="1:7">
      <c r="A712" s="1">
        <v>44672</v>
      </c>
      <c r="B712">
        <v>31.16</v>
      </c>
      <c r="C712">
        <v>31.219999000000001</v>
      </c>
      <c r="D712">
        <v>29.959999</v>
      </c>
      <c r="E712">
        <v>30.440000999999999</v>
      </c>
      <c r="F712">
        <v>30.153402</v>
      </c>
      <c r="G712">
        <v>3609000</v>
      </c>
    </row>
    <row r="713" spans="1:7">
      <c r="A713" s="1">
        <v>44673</v>
      </c>
      <c r="B713">
        <v>29.91</v>
      </c>
      <c r="C713">
        <v>30.57</v>
      </c>
      <c r="D713">
        <v>29.780000999999999</v>
      </c>
      <c r="E713">
        <v>30.18</v>
      </c>
      <c r="F713">
        <v>29.895848999999998</v>
      </c>
      <c r="G713">
        <v>3808500</v>
      </c>
    </row>
    <row r="714" spans="1:7">
      <c r="A714" s="1">
        <v>44676</v>
      </c>
      <c r="B714">
        <v>28.969999000000001</v>
      </c>
      <c r="C714">
        <v>29.24</v>
      </c>
      <c r="D714">
        <v>28.360001</v>
      </c>
      <c r="E714">
        <v>28.940000999999999</v>
      </c>
      <c r="F714">
        <v>28.667524</v>
      </c>
      <c r="G714">
        <v>5280900</v>
      </c>
    </row>
    <row r="715" spans="1:7">
      <c r="A715" s="1">
        <v>44677</v>
      </c>
      <c r="B715">
        <v>29.209999</v>
      </c>
      <c r="C715">
        <v>29.41</v>
      </c>
      <c r="D715">
        <v>28.58</v>
      </c>
      <c r="E715">
        <v>28.66</v>
      </c>
      <c r="F715">
        <v>28.390160000000002</v>
      </c>
      <c r="G715">
        <v>3878600</v>
      </c>
    </row>
    <row r="716" spans="1:7">
      <c r="A716" s="1">
        <v>44678</v>
      </c>
      <c r="B716">
        <v>28.68</v>
      </c>
      <c r="C716">
        <v>28.889999</v>
      </c>
      <c r="D716">
        <v>28.42</v>
      </c>
      <c r="E716">
        <v>28.51</v>
      </c>
      <c r="F716">
        <v>28.241572999999999</v>
      </c>
      <c r="G716">
        <v>2778900</v>
      </c>
    </row>
    <row r="717" spans="1:7">
      <c r="A717" s="1">
        <v>44679</v>
      </c>
      <c r="B717">
        <v>28.58</v>
      </c>
      <c r="C717">
        <v>28.879999000000002</v>
      </c>
      <c r="D717">
        <v>28.34</v>
      </c>
      <c r="E717">
        <v>28.709999</v>
      </c>
      <c r="F717">
        <v>28.439688</v>
      </c>
      <c r="G717">
        <v>2821200</v>
      </c>
    </row>
    <row r="718" spans="1:7">
      <c r="A718" s="1">
        <v>44680</v>
      </c>
      <c r="B718">
        <v>28.950001</v>
      </c>
      <c r="C718">
        <v>29.16</v>
      </c>
      <c r="D718">
        <v>28.629999000000002</v>
      </c>
      <c r="E718">
        <v>28.65</v>
      </c>
      <c r="F718">
        <v>28.380254999999998</v>
      </c>
      <c r="G718">
        <v>2922400</v>
      </c>
    </row>
    <row r="719" spans="1:7">
      <c r="A719" s="1">
        <v>44683</v>
      </c>
      <c r="B719">
        <v>28.1</v>
      </c>
      <c r="C719">
        <v>28.66</v>
      </c>
      <c r="D719">
        <v>27.76</v>
      </c>
      <c r="E719">
        <v>28.52</v>
      </c>
      <c r="F719">
        <v>28.251477999999999</v>
      </c>
      <c r="G719">
        <v>5803500</v>
      </c>
    </row>
    <row r="720" spans="1:7">
      <c r="A720" s="1">
        <v>44684</v>
      </c>
      <c r="B720">
        <v>28.639999</v>
      </c>
      <c r="C720">
        <v>29.120000999999998</v>
      </c>
      <c r="D720">
        <v>28.530000999999999</v>
      </c>
      <c r="E720">
        <v>28.790001</v>
      </c>
      <c r="F720">
        <v>28.518936</v>
      </c>
      <c r="G720">
        <v>2435800</v>
      </c>
    </row>
    <row r="721" spans="1:7">
      <c r="A721" s="1">
        <v>44685</v>
      </c>
      <c r="B721">
        <v>29.049999</v>
      </c>
      <c r="C721">
        <v>29.57</v>
      </c>
      <c r="D721">
        <v>28.629999000000002</v>
      </c>
      <c r="E721">
        <v>29.530000999999999</v>
      </c>
      <c r="F721">
        <v>29.25197</v>
      </c>
      <c r="G721">
        <v>5429100</v>
      </c>
    </row>
    <row r="722" spans="1:7">
      <c r="A722" s="1">
        <v>44686</v>
      </c>
      <c r="B722">
        <v>29.889999</v>
      </c>
      <c r="C722">
        <v>29.9</v>
      </c>
      <c r="D722">
        <v>28.620000999999998</v>
      </c>
      <c r="E722">
        <v>28.959999</v>
      </c>
      <c r="F722">
        <v>28.687334</v>
      </c>
      <c r="G722">
        <v>5168200</v>
      </c>
    </row>
    <row r="723" spans="1:7">
      <c r="A723" s="1">
        <v>44687</v>
      </c>
      <c r="B723">
        <v>28.799999</v>
      </c>
      <c r="C723">
        <v>29.120000999999998</v>
      </c>
      <c r="D723">
        <v>28.639999</v>
      </c>
      <c r="E723">
        <v>28.879999000000002</v>
      </c>
      <c r="F723">
        <v>28.608087999999999</v>
      </c>
      <c r="G723">
        <v>4271400</v>
      </c>
    </row>
    <row r="724" spans="1:7">
      <c r="A724" s="1">
        <v>44690</v>
      </c>
      <c r="B724">
        <v>28.27</v>
      </c>
      <c r="C724">
        <v>28.68</v>
      </c>
      <c r="D724">
        <v>27.860001</v>
      </c>
      <c r="E724">
        <v>27.93</v>
      </c>
      <c r="F724">
        <v>27.667034000000001</v>
      </c>
      <c r="G724">
        <v>5455500</v>
      </c>
    </row>
    <row r="725" spans="1:7">
      <c r="A725" s="1">
        <v>44691</v>
      </c>
      <c r="B725">
        <v>28.18</v>
      </c>
      <c r="C725">
        <v>28.4</v>
      </c>
      <c r="D725">
        <v>27.41</v>
      </c>
      <c r="E725">
        <v>27.73</v>
      </c>
      <c r="F725">
        <v>27.468916</v>
      </c>
      <c r="G725">
        <v>4911500</v>
      </c>
    </row>
    <row r="726" spans="1:7">
      <c r="A726" s="1">
        <v>44692</v>
      </c>
      <c r="B726">
        <v>27.870000999999998</v>
      </c>
      <c r="C726">
        <v>28.299999</v>
      </c>
      <c r="D726">
        <v>27.49</v>
      </c>
      <c r="E726">
        <v>27.58</v>
      </c>
      <c r="F726">
        <v>27.320328</v>
      </c>
      <c r="G726">
        <v>5282100</v>
      </c>
    </row>
    <row r="727" spans="1:7">
      <c r="A727" s="1">
        <v>44693</v>
      </c>
      <c r="B727">
        <v>27</v>
      </c>
      <c r="C727">
        <v>27.4</v>
      </c>
      <c r="D727">
        <v>26.200001</v>
      </c>
      <c r="E727">
        <v>26.52</v>
      </c>
      <c r="F727">
        <v>26.270309000000001</v>
      </c>
      <c r="G727">
        <v>3312800</v>
      </c>
    </row>
    <row r="728" spans="1:7">
      <c r="A728" s="1">
        <v>44694</v>
      </c>
      <c r="B728">
        <v>26.32</v>
      </c>
      <c r="C728">
        <v>26.780000999999999</v>
      </c>
      <c r="D728">
        <v>26.09</v>
      </c>
      <c r="E728">
        <v>26.389999</v>
      </c>
      <c r="F728">
        <v>26.141532999999999</v>
      </c>
      <c r="G728">
        <v>4455400</v>
      </c>
    </row>
    <row r="729" spans="1:7">
      <c r="A729" s="1">
        <v>44697</v>
      </c>
      <c r="B729">
        <v>26.35</v>
      </c>
      <c r="C729">
        <v>26.540001</v>
      </c>
      <c r="D729">
        <v>26.209999</v>
      </c>
      <c r="E729">
        <v>26.360001</v>
      </c>
      <c r="F729">
        <v>26.111816000000001</v>
      </c>
      <c r="G729">
        <v>7278000</v>
      </c>
    </row>
    <row r="730" spans="1:7">
      <c r="A730" s="1">
        <v>44698</v>
      </c>
      <c r="B730">
        <v>26.709999</v>
      </c>
      <c r="C730">
        <v>26.74</v>
      </c>
      <c r="D730">
        <v>26.15</v>
      </c>
      <c r="E730">
        <v>26.24</v>
      </c>
      <c r="F730">
        <v>25.992944999999999</v>
      </c>
      <c r="G730">
        <v>4812800</v>
      </c>
    </row>
    <row r="731" spans="1:7">
      <c r="A731" s="1">
        <v>44699</v>
      </c>
      <c r="B731">
        <v>26.15</v>
      </c>
      <c r="C731">
        <v>26.25</v>
      </c>
      <c r="D731">
        <v>25.42</v>
      </c>
      <c r="E731">
        <v>25.450001</v>
      </c>
      <c r="F731">
        <v>25.210384000000001</v>
      </c>
      <c r="G731">
        <v>7475000</v>
      </c>
    </row>
    <row r="732" spans="1:7">
      <c r="A732" s="1">
        <v>44700</v>
      </c>
      <c r="B732">
        <v>25.84</v>
      </c>
      <c r="C732">
        <v>26.75</v>
      </c>
      <c r="D732">
        <v>25.76</v>
      </c>
      <c r="E732">
        <v>26.559999000000001</v>
      </c>
      <c r="F732">
        <v>26.309930999999999</v>
      </c>
      <c r="G732">
        <v>14534300</v>
      </c>
    </row>
    <row r="733" spans="1:7">
      <c r="A733" s="1">
        <v>44701</v>
      </c>
      <c r="B733">
        <v>26.620000999999998</v>
      </c>
      <c r="C733">
        <v>26.700001</v>
      </c>
      <c r="D733">
        <v>26.25</v>
      </c>
      <c r="E733">
        <v>26.65</v>
      </c>
      <c r="F733">
        <v>26.399083999999998</v>
      </c>
      <c r="G733">
        <v>6826600</v>
      </c>
    </row>
    <row r="734" spans="1:7">
      <c r="A734" s="1">
        <v>44705</v>
      </c>
      <c r="B734">
        <v>26.65</v>
      </c>
      <c r="C734">
        <v>27.42</v>
      </c>
      <c r="D734">
        <v>26.440000999999999</v>
      </c>
      <c r="E734">
        <v>27.299999</v>
      </c>
      <c r="F734">
        <v>27.042964999999999</v>
      </c>
      <c r="G734">
        <v>6152300</v>
      </c>
    </row>
    <row r="735" spans="1:7">
      <c r="A735" s="1">
        <v>44706</v>
      </c>
      <c r="B735">
        <v>27.049999</v>
      </c>
      <c r="C735">
        <v>27.34</v>
      </c>
      <c r="D735">
        <v>26.940000999999999</v>
      </c>
      <c r="E735">
        <v>27.190000999999999</v>
      </c>
      <c r="F735">
        <v>26.934002</v>
      </c>
      <c r="G735">
        <v>3177300</v>
      </c>
    </row>
    <row r="736" spans="1:7">
      <c r="A736" s="1">
        <v>44707</v>
      </c>
      <c r="B736">
        <v>26.799999</v>
      </c>
      <c r="C736">
        <v>27.02</v>
      </c>
      <c r="D736">
        <v>26.27</v>
      </c>
      <c r="E736">
        <v>26.370000999999998</v>
      </c>
      <c r="F736">
        <v>26.370000999999998</v>
      </c>
      <c r="G736">
        <v>10456100</v>
      </c>
    </row>
    <row r="737" spans="1:7">
      <c r="A737" s="1">
        <v>44708</v>
      </c>
      <c r="B737">
        <v>26.540001</v>
      </c>
      <c r="C737">
        <v>26.58</v>
      </c>
      <c r="D737">
        <v>26.040001</v>
      </c>
      <c r="E737">
        <v>26.18</v>
      </c>
      <c r="F737">
        <v>26.18</v>
      </c>
      <c r="G737">
        <v>9091200</v>
      </c>
    </row>
    <row r="738" spans="1:7">
      <c r="A738" s="1">
        <v>44711</v>
      </c>
      <c r="B738">
        <v>26.360001</v>
      </c>
      <c r="C738">
        <v>26.51</v>
      </c>
      <c r="D738">
        <v>26.299999</v>
      </c>
      <c r="E738">
        <v>26.51</v>
      </c>
      <c r="F738">
        <v>26.51</v>
      </c>
      <c r="G738">
        <v>685400</v>
      </c>
    </row>
    <row r="739" spans="1:7">
      <c r="A739" s="1">
        <v>44712</v>
      </c>
      <c r="B739">
        <v>26.290001</v>
      </c>
      <c r="C739">
        <v>26.629999000000002</v>
      </c>
      <c r="D739">
        <v>25.709999</v>
      </c>
      <c r="E739">
        <v>25.91</v>
      </c>
      <c r="F739">
        <v>25.91</v>
      </c>
      <c r="G739">
        <v>12052000</v>
      </c>
    </row>
    <row r="740" spans="1:7">
      <c r="A740" s="1">
        <v>44713</v>
      </c>
      <c r="B740">
        <v>26.030000999999999</v>
      </c>
      <c r="C740">
        <v>26.190000999999999</v>
      </c>
      <c r="D740">
        <v>25.58</v>
      </c>
      <c r="E740">
        <v>25.76</v>
      </c>
      <c r="F740">
        <v>25.76</v>
      </c>
      <c r="G740">
        <v>2234100</v>
      </c>
    </row>
    <row r="741" spans="1:7">
      <c r="A741" s="1">
        <v>44714</v>
      </c>
      <c r="B741">
        <v>26.17</v>
      </c>
      <c r="C741">
        <v>26.58</v>
      </c>
      <c r="D741">
        <v>26.129999000000002</v>
      </c>
      <c r="E741">
        <v>26.4</v>
      </c>
      <c r="F741">
        <v>26.4</v>
      </c>
      <c r="G741">
        <v>2912700</v>
      </c>
    </row>
    <row r="742" spans="1:7">
      <c r="A742" s="1">
        <v>44715</v>
      </c>
      <c r="B742">
        <v>26.07</v>
      </c>
      <c r="C742">
        <v>26.280000999999999</v>
      </c>
      <c r="D742">
        <v>25.950001</v>
      </c>
      <c r="E742">
        <v>26.040001</v>
      </c>
      <c r="F742">
        <v>26.040001</v>
      </c>
      <c r="G742">
        <v>1780900</v>
      </c>
    </row>
    <row r="743" spans="1:7">
      <c r="A743" s="1">
        <v>44718</v>
      </c>
      <c r="B743">
        <v>26.129999000000002</v>
      </c>
      <c r="C743">
        <v>26.17</v>
      </c>
      <c r="D743">
        <v>25.629999000000002</v>
      </c>
      <c r="E743">
        <v>25.76</v>
      </c>
      <c r="F743">
        <v>25.76</v>
      </c>
      <c r="G743">
        <v>4559200</v>
      </c>
    </row>
    <row r="744" spans="1:7">
      <c r="A744" s="1">
        <v>44719</v>
      </c>
      <c r="B744">
        <v>25.639999</v>
      </c>
      <c r="C744">
        <v>26.030000999999999</v>
      </c>
      <c r="D744">
        <v>25.629999000000002</v>
      </c>
      <c r="E744">
        <v>25.98</v>
      </c>
      <c r="F744">
        <v>25.98</v>
      </c>
      <c r="G744">
        <v>2750600</v>
      </c>
    </row>
    <row r="745" spans="1:7">
      <c r="A745" s="1">
        <v>44720</v>
      </c>
      <c r="B745">
        <v>25.870000999999998</v>
      </c>
      <c r="C745">
        <v>26.24</v>
      </c>
      <c r="D745">
        <v>25.75</v>
      </c>
      <c r="E745">
        <v>26.08</v>
      </c>
      <c r="F745">
        <v>26.08</v>
      </c>
      <c r="G745">
        <v>3394700</v>
      </c>
    </row>
    <row r="746" spans="1:7">
      <c r="A746" s="1">
        <v>44721</v>
      </c>
      <c r="B746">
        <v>25.99</v>
      </c>
      <c r="C746">
        <v>26.08</v>
      </c>
      <c r="D746">
        <v>25.42</v>
      </c>
      <c r="E746">
        <v>25.530000999999999</v>
      </c>
      <c r="F746">
        <v>25.530000999999999</v>
      </c>
      <c r="G746">
        <v>9240700</v>
      </c>
    </row>
    <row r="747" spans="1:7">
      <c r="A747" s="1">
        <v>44722</v>
      </c>
      <c r="B747">
        <v>25.35</v>
      </c>
      <c r="C747">
        <v>27.01</v>
      </c>
      <c r="D747">
        <v>25.219999000000001</v>
      </c>
      <c r="E747">
        <v>26.889999</v>
      </c>
      <c r="F747">
        <v>26.889999</v>
      </c>
      <c r="G747">
        <v>9799300</v>
      </c>
    </row>
    <row r="748" spans="1:7">
      <c r="A748" s="1">
        <v>44725</v>
      </c>
      <c r="B748">
        <v>26.16</v>
      </c>
      <c r="C748">
        <v>26.450001</v>
      </c>
      <c r="D748">
        <v>25.790001</v>
      </c>
      <c r="E748">
        <v>25.93</v>
      </c>
      <c r="F748">
        <v>25.93</v>
      </c>
      <c r="G748">
        <v>6834700</v>
      </c>
    </row>
    <row r="749" spans="1:7">
      <c r="A749" s="1">
        <v>44726</v>
      </c>
      <c r="B749">
        <v>25.940000999999999</v>
      </c>
      <c r="C749">
        <v>26.07</v>
      </c>
      <c r="D749">
        <v>25.02</v>
      </c>
      <c r="E749">
        <v>25.209999</v>
      </c>
      <c r="F749">
        <v>25.209999</v>
      </c>
      <c r="G749">
        <v>7942800</v>
      </c>
    </row>
    <row r="750" spans="1:7">
      <c r="A750" s="1">
        <v>44727</v>
      </c>
      <c r="B750">
        <v>25.75</v>
      </c>
      <c r="C750">
        <v>25.84</v>
      </c>
      <c r="D750">
        <v>24.75</v>
      </c>
      <c r="E750">
        <v>25.209999</v>
      </c>
      <c r="F750">
        <v>25.209999</v>
      </c>
      <c r="G750">
        <v>4624000</v>
      </c>
    </row>
    <row r="751" spans="1:7">
      <c r="A751" s="1">
        <v>44728</v>
      </c>
      <c r="B751">
        <v>25.25</v>
      </c>
      <c r="C751">
        <v>26.08</v>
      </c>
      <c r="D751">
        <v>24.93</v>
      </c>
      <c r="E751">
        <v>25.879999000000002</v>
      </c>
      <c r="F751">
        <v>25.879999000000002</v>
      </c>
      <c r="G751">
        <v>3739200</v>
      </c>
    </row>
    <row r="752" spans="1:7">
      <c r="A752" s="1">
        <v>44729</v>
      </c>
      <c r="B752">
        <v>25.809999000000001</v>
      </c>
      <c r="C752">
        <v>25.950001</v>
      </c>
      <c r="D752">
        <v>25.219999000000001</v>
      </c>
      <c r="E752">
        <v>25.49</v>
      </c>
      <c r="F752">
        <v>25.49</v>
      </c>
      <c r="G752">
        <v>14042400</v>
      </c>
    </row>
    <row r="753" spans="1:7">
      <c r="A753" s="1">
        <v>44732</v>
      </c>
      <c r="B753">
        <v>25.540001</v>
      </c>
      <c r="C753">
        <v>25.77</v>
      </c>
      <c r="D753">
        <v>25.52</v>
      </c>
      <c r="E753">
        <v>25.610001</v>
      </c>
      <c r="F753">
        <v>25.610001</v>
      </c>
      <c r="G753">
        <v>3743000</v>
      </c>
    </row>
    <row r="754" spans="1:7">
      <c r="A754" s="1">
        <v>44733</v>
      </c>
      <c r="B754">
        <v>25.33</v>
      </c>
      <c r="C754">
        <v>25.66</v>
      </c>
      <c r="D754">
        <v>25.280000999999999</v>
      </c>
      <c r="E754">
        <v>25.299999</v>
      </c>
      <c r="F754">
        <v>25.299999</v>
      </c>
      <c r="G754">
        <v>8535400</v>
      </c>
    </row>
    <row r="755" spans="1:7">
      <c r="A755" s="1">
        <v>44734</v>
      </c>
      <c r="B755">
        <v>25.370000999999998</v>
      </c>
      <c r="C755">
        <v>25.719999000000001</v>
      </c>
      <c r="D755">
        <v>25.040001</v>
      </c>
      <c r="E755">
        <v>25.110001</v>
      </c>
      <c r="F755">
        <v>25.110001</v>
      </c>
      <c r="G755">
        <v>9093300</v>
      </c>
    </row>
    <row r="756" spans="1:7">
      <c r="A756" s="1">
        <v>44735</v>
      </c>
      <c r="B756">
        <v>25.17</v>
      </c>
      <c r="C756">
        <v>25.379999000000002</v>
      </c>
      <c r="D756">
        <v>23.91</v>
      </c>
      <c r="E756">
        <v>24.059999000000001</v>
      </c>
      <c r="F756">
        <v>24.059999000000001</v>
      </c>
      <c r="G756">
        <v>3091700</v>
      </c>
    </row>
    <row r="757" spans="1:7">
      <c r="A757" s="1">
        <v>44736</v>
      </c>
      <c r="B757">
        <v>23.99</v>
      </c>
      <c r="C757">
        <v>24.33</v>
      </c>
      <c r="D757">
        <v>23.629999000000002</v>
      </c>
      <c r="E757">
        <v>24.23</v>
      </c>
      <c r="F757">
        <v>24.23</v>
      </c>
      <c r="G757">
        <v>3348700</v>
      </c>
    </row>
    <row r="758" spans="1:7">
      <c r="A758" s="1">
        <v>44739</v>
      </c>
      <c r="B758">
        <v>24.24</v>
      </c>
      <c r="C758">
        <v>24.540001</v>
      </c>
      <c r="D758">
        <v>24.139999</v>
      </c>
      <c r="E758">
        <v>24.52</v>
      </c>
      <c r="F758">
        <v>24.52</v>
      </c>
      <c r="G758">
        <v>4637000</v>
      </c>
    </row>
    <row r="759" spans="1:7">
      <c r="A759" s="1">
        <v>44740</v>
      </c>
      <c r="B759">
        <v>24.549999</v>
      </c>
      <c r="C759">
        <v>24.610001</v>
      </c>
      <c r="D759">
        <v>23.870000999999998</v>
      </c>
      <c r="E759">
        <v>23.889999</v>
      </c>
      <c r="F759">
        <v>23.889999</v>
      </c>
      <c r="G759">
        <v>3564000</v>
      </c>
    </row>
    <row r="760" spans="1:7">
      <c r="A760" s="1">
        <v>44741</v>
      </c>
      <c r="B760">
        <v>24.23</v>
      </c>
      <c r="C760">
        <v>24.41</v>
      </c>
      <c r="D760">
        <v>23.57</v>
      </c>
      <c r="E760">
        <v>23.719999000000001</v>
      </c>
      <c r="F760">
        <v>23.719999000000001</v>
      </c>
      <c r="G760">
        <v>3826200</v>
      </c>
    </row>
    <row r="761" spans="1:7">
      <c r="A761" s="1">
        <v>44742</v>
      </c>
      <c r="B761">
        <v>23.58</v>
      </c>
      <c r="C761">
        <v>23.66</v>
      </c>
      <c r="D761">
        <v>22.700001</v>
      </c>
      <c r="E761">
        <v>22.76</v>
      </c>
      <c r="F761">
        <v>22.76</v>
      </c>
      <c r="G761">
        <v>5331100</v>
      </c>
    </row>
    <row r="762" spans="1:7">
      <c r="A762" s="1">
        <v>44746</v>
      </c>
      <c r="B762">
        <v>22.950001</v>
      </c>
      <c r="C762">
        <v>23.809999000000001</v>
      </c>
      <c r="D762">
        <v>22.950001</v>
      </c>
      <c r="E762">
        <v>23.74</v>
      </c>
      <c r="F762">
        <v>23.74</v>
      </c>
      <c r="G762">
        <v>2321200</v>
      </c>
    </row>
    <row r="763" spans="1:7">
      <c r="A763" s="1">
        <v>44747</v>
      </c>
      <c r="B763">
        <v>23.4</v>
      </c>
      <c r="C763">
        <v>23.639999</v>
      </c>
      <c r="D763">
        <v>22.309999000000001</v>
      </c>
      <c r="E763">
        <v>22.690000999999999</v>
      </c>
      <c r="F763">
        <v>22.690000999999999</v>
      </c>
      <c r="G763">
        <v>5352900</v>
      </c>
    </row>
    <row r="764" spans="1:7">
      <c r="A764" s="1">
        <v>44748</v>
      </c>
      <c r="B764">
        <v>22.68</v>
      </c>
      <c r="C764">
        <v>22.82</v>
      </c>
      <c r="D764">
        <v>21.940000999999999</v>
      </c>
      <c r="E764">
        <v>22.450001</v>
      </c>
      <c r="F764">
        <v>22.450001</v>
      </c>
      <c r="G764">
        <v>14582600</v>
      </c>
    </row>
    <row r="765" spans="1:7">
      <c r="A765" s="1">
        <v>44749</v>
      </c>
      <c r="B765">
        <v>22.559999000000001</v>
      </c>
      <c r="C765">
        <v>22.85</v>
      </c>
      <c r="D765">
        <v>22.23</v>
      </c>
      <c r="E765">
        <v>22.389999</v>
      </c>
      <c r="F765">
        <v>22.389999</v>
      </c>
      <c r="G765">
        <v>6092200</v>
      </c>
    </row>
    <row r="766" spans="1:7">
      <c r="A766" s="1">
        <v>44750</v>
      </c>
      <c r="B766">
        <v>22.389999</v>
      </c>
      <c r="C766">
        <v>22.620000999999998</v>
      </c>
      <c r="D766">
        <v>22.120000999999998</v>
      </c>
      <c r="E766">
        <v>22.27</v>
      </c>
      <c r="F766">
        <v>22.27</v>
      </c>
      <c r="G766">
        <v>2644000</v>
      </c>
    </row>
    <row r="767" spans="1:7">
      <c r="A767" s="1">
        <v>44753</v>
      </c>
      <c r="B767">
        <v>22.17</v>
      </c>
      <c r="C767">
        <v>22.49</v>
      </c>
      <c r="D767">
        <v>21.98</v>
      </c>
      <c r="E767">
        <v>22.059999000000001</v>
      </c>
      <c r="F767">
        <v>22.059999000000001</v>
      </c>
      <c r="G767">
        <v>3330600</v>
      </c>
    </row>
    <row r="768" spans="1:7">
      <c r="A768" s="1">
        <v>44754</v>
      </c>
      <c r="B768">
        <v>22.059999000000001</v>
      </c>
      <c r="C768">
        <v>22.129999000000002</v>
      </c>
      <c r="D768">
        <v>21.32</v>
      </c>
      <c r="E768">
        <v>21.379999000000002</v>
      </c>
      <c r="F768">
        <v>21.379999000000002</v>
      </c>
      <c r="G768">
        <v>3602100</v>
      </c>
    </row>
    <row r="769" spans="1:7">
      <c r="A769" s="1">
        <v>44755</v>
      </c>
      <c r="B769">
        <v>21.209999</v>
      </c>
      <c r="C769">
        <v>21.92</v>
      </c>
      <c r="D769">
        <v>21.01</v>
      </c>
      <c r="E769">
        <v>21.4</v>
      </c>
      <c r="F769">
        <v>21.4</v>
      </c>
      <c r="G769">
        <v>5997700</v>
      </c>
    </row>
    <row r="770" spans="1:7">
      <c r="A770" s="1">
        <v>44756</v>
      </c>
      <c r="B770">
        <v>20.950001</v>
      </c>
      <c r="C770">
        <v>21.040001</v>
      </c>
      <c r="D770">
        <v>20.139999</v>
      </c>
      <c r="E770">
        <v>20.67</v>
      </c>
      <c r="F770">
        <v>20.67</v>
      </c>
      <c r="G770">
        <v>8295300</v>
      </c>
    </row>
    <row r="771" spans="1:7">
      <c r="A771" s="1">
        <v>44757</v>
      </c>
      <c r="B771">
        <v>20.719999000000001</v>
      </c>
      <c r="C771">
        <v>20.73</v>
      </c>
      <c r="D771">
        <v>20.07</v>
      </c>
      <c r="E771">
        <v>20.399999999999999</v>
      </c>
      <c r="F771">
        <v>20.399999999999999</v>
      </c>
      <c r="G771">
        <v>3793300</v>
      </c>
    </row>
  </sheetData>
  <autoFilter ref="A1:G1" xr:uid="{4E964C5A-1145-8947-9415-F0A23AE7AC84}">
    <sortState xmlns:xlrd2="http://schemas.microsoft.com/office/spreadsheetml/2017/richdata2" ref="A2:G771">
      <sortCondition ref="A1:A77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EB72-5BB6-A240-AF34-A5D6148426BA}">
  <dimension ref="A1:G774"/>
  <sheetViews>
    <sheetView workbookViewId="0">
      <selection activeCell="A16" sqref="A10:A16"/>
    </sheetView>
  </sheetViews>
  <sheetFormatPr baseColWidth="10" defaultColWidth="11" defaultRowHeight="16"/>
  <sheetData>
    <row r="1" spans="1:7">
      <c r="A1" t="s">
        <v>0</v>
      </c>
      <c r="B1" t="s">
        <v>17</v>
      </c>
      <c r="C1" t="s">
        <v>18</v>
      </c>
      <c r="D1" t="s">
        <v>19</v>
      </c>
      <c r="E1" t="s">
        <v>24</v>
      </c>
      <c r="F1" t="s">
        <v>25</v>
      </c>
      <c r="G1" t="s">
        <v>22</v>
      </c>
    </row>
    <row r="2" spans="1:7">
      <c r="A2" s="1">
        <v>43637</v>
      </c>
      <c r="B2">
        <v>16.690000999999999</v>
      </c>
      <c r="C2">
        <v>16.809999000000001</v>
      </c>
      <c r="D2">
        <v>16.280000999999999</v>
      </c>
      <c r="E2">
        <v>16.530000999999999</v>
      </c>
      <c r="F2">
        <v>16.388355000000001</v>
      </c>
      <c r="G2">
        <v>2840300</v>
      </c>
    </row>
    <row r="3" spans="1:7">
      <c r="A3" s="1">
        <v>43640</v>
      </c>
      <c r="B3">
        <v>16.600000000000001</v>
      </c>
      <c r="C3">
        <v>17.100000000000001</v>
      </c>
      <c r="D3">
        <v>16.579999999999998</v>
      </c>
      <c r="E3">
        <v>17.079999999999998</v>
      </c>
      <c r="F3">
        <v>16.933641000000001</v>
      </c>
      <c r="G3">
        <v>1204500</v>
      </c>
    </row>
    <row r="4" spans="1:7">
      <c r="A4" s="1">
        <v>43641</v>
      </c>
      <c r="B4">
        <v>17.239999999999998</v>
      </c>
      <c r="C4">
        <v>17.709999</v>
      </c>
      <c r="D4">
        <v>16.600000000000001</v>
      </c>
      <c r="E4">
        <v>16.780000999999999</v>
      </c>
      <c r="F4">
        <v>16.636213000000001</v>
      </c>
      <c r="G4">
        <v>1220800</v>
      </c>
    </row>
    <row r="5" spans="1:7">
      <c r="A5" s="1">
        <v>43642</v>
      </c>
      <c r="B5">
        <v>16.530000999999999</v>
      </c>
      <c r="C5">
        <v>16.84</v>
      </c>
      <c r="D5">
        <v>16.16</v>
      </c>
      <c r="E5">
        <v>16.620000999999998</v>
      </c>
      <c r="F5">
        <v>16.477582999999999</v>
      </c>
      <c r="G5">
        <v>742800</v>
      </c>
    </row>
    <row r="6" spans="1:7">
      <c r="A6" s="1">
        <v>43643</v>
      </c>
      <c r="B6">
        <v>16.579999999999998</v>
      </c>
      <c r="C6">
        <v>16.75</v>
      </c>
      <c r="D6">
        <v>16.290001</v>
      </c>
      <c r="E6">
        <v>16.540001</v>
      </c>
      <c r="F6">
        <v>16.39827</v>
      </c>
      <c r="G6">
        <v>976800</v>
      </c>
    </row>
    <row r="7" spans="1:7">
      <c r="A7" s="1">
        <v>43644</v>
      </c>
      <c r="B7">
        <v>16.5</v>
      </c>
      <c r="C7">
        <v>16.690000999999999</v>
      </c>
      <c r="D7">
        <v>16.139999</v>
      </c>
      <c r="E7">
        <v>16.670000000000002</v>
      </c>
      <c r="F7">
        <v>16.527155</v>
      </c>
      <c r="G7">
        <v>867200</v>
      </c>
    </row>
    <row r="8" spans="1:7">
      <c r="A8" s="1">
        <v>43647</v>
      </c>
      <c r="B8">
        <v>16.360001</v>
      </c>
      <c r="C8">
        <v>16.809999000000001</v>
      </c>
      <c r="D8">
        <v>16.329999999999998</v>
      </c>
      <c r="E8">
        <v>16.469999000000001</v>
      </c>
      <c r="F8">
        <v>16.328866999999999</v>
      </c>
      <c r="G8">
        <v>848700</v>
      </c>
    </row>
    <row r="9" spans="1:7">
      <c r="A9" s="1">
        <v>43648</v>
      </c>
      <c r="B9">
        <v>16.57</v>
      </c>
      <c r="C9">
        <v>16.760000000000002</v>
      </c>
      <c r="D9">
        <v>16.32</v>
      </c>
      <c r="E9">
        <v>16.719999000000001</v>
      </c>
      <c r="F9">
        <v>16.576727000000002</v>
      </c>
      <c r="G9">
        <v>531300</v>
      </c>
    </row>
    <row r="10" spans="1:7">
      <c r="A10" s="1">
        <v>43649</v>
      </c>
      <c r="B10">
        <v>16.799999</v>
      </c>
      <c r="C10">
        <v>16.870000999999998</v>
      </c>
      <c r="D10">
        <v>16.379999000000002</v>
      </c>
      <c r="E10">
        <v>16.530000999999999</v>
      </c>
      <c r="F10">
        <v>16.388355000000001</v>
      </c>
      <c r="G10">
        <v>315600</v>
      </c>
    </row>
    <row r="11" spans="1:7">
      <c r="A11" s="1">
        <v>43651</v>
      </c>
      <c r="B11">
        <v>15.96</v>
      </c>
      <c r="C11">
        <v>16.629999000000002</v>
      </c>
      <c r="D11">
        <v>15.72</v>
      </c>
      <c r="E11">
        <v>16.579999999999998</v>
      </c>
      <c r="F11">
        <v>16.437925</v>
      </c>
      <c r="G11">
        <v>883800</v>
      </c>
    </row>
    <row r="12" spans="1:7">
      <c r="A12" s="1">
        <v>43654</v>
      </c>
      <c r="B12">
        <v>16.5</v>
      </c>
      <c r="C12">
        <v>16.59</v>
      </c>
      <c r="D12">
        <v>16.170000000000002</v>
      </c>
      <c r="E12">
        <v>16.219999000000001</v>
      </c>
      <c r="F12">
        <v>16.081011</v>
      </c>
      <c r="G12">
        <v>1065900</v>
      </c>
    </row>
    <row r="13" spans="1:7">
      <c r="A13" s="1">
        <v>43655</v>
      </c>
      <c r="B13">
        <v>16.170000000000002</v>
      </c>
      <c r="C13">
        <v>16.350000000000001</v>
      </c>
      <c r="D13">
        <v>15.89</v>
      </c>
      <c r="E13">
        <v>16.299999</v>
      </c>
      <c r="F13">
        <v>16.160323999999999</v>
      </c>
      <c r="G13">
        <v>1245000</v>
      </c>
    </row>
    <row r="14" spans="1:7">
      <c r="A14" s="1">
        <v>43656</v>
      </c>
      <c r="B14">
        <v>16.5</v>
      </c>
      <c r="C14">
        <v>16.75</v>
      </c>
      <c r="D14">
        <v>16.34</v>
      </c>
      <c r="E14">
        <v>16.59</v>
      </c>
      <c r="F14">
        <v>16.447842000000001</v>
      </c>
      <c r="G14">
        <v>726300</v>
      </c>
    </row>
    <row r="15" spans="1:7">
      <c r="A15" s="1">
        <v>43657</v>
      </c>
      <c r="B15">
        <v>16.5</v>
      </c>
      <c r="C15">
        <v>16.52</v>
      </c>
      <c r="D15">
        <v>16.139999</v>
      </c>
      <c r="E15">
        <v>16.360001</v>
      </c>
      <c r="F15">
        <v>16.219812000000001</v>
      </c>
      <c r="G15">
        <v>939400</v>
      </c>
    </row>
    <row r="16" spans="1:7">
      <c r="A16" s="1">
        <v>43658</v>
      </c>
      <c r="B16">
        <v>16.23</v>
      </c>
      <c r="C16">
        <v>16.530000999999999</v>
      </c>
      <c r="D16">
        <v>16.18</v>
      </c>
      <c r="E16">
        <v>16.399999999999999</v>
      </c>
      <c r="F16">
        <v>16.259467999999998</v>
      </c>
      <c r="G16">
        <v>384700</v>
      </c>
    </row>
    <row r="17" spans="1:7">
      <c r="A17" s="1">
        <v>43661</v>
      </c>
      <c r="B17">
        <v>16.309999000000001</v>
      </c>
      <c r="C17">
        <v>16.469999000000001</v>
      </c>
      <c r="D17">
        <v>16.209999</v>
      </c>
      <c r="E17">
        <v>16.34</v>
      </c>
      <c r="F17">
        <v>16.199981999999999</v>
      </c>
      <c r="G17">
        <v>2048600</v>
      </c>
    </row>
    <row r="18" spans="1:7">
      <c r="A18" s="1">
        <v>43662</v>
      </c>
      <c r="B18">
        <v>16.350000000000001</v>
      </c>
      <c r="C18">
        <v>16.510000000000002</v>
      </c>
      <c r="D18">
        <v>16.079999999999998</v>
      </c>
      <c r="E18">
        <v>16.32</v>
      </c>
      <c r="F18">
        <v>16.180153000000001</v>
      </c>
      <c r="G18">
        <v>1250600</v>
      </c>
    </row>
    <row r="19" spans="1:7">
      <c r="A19" s="1">
        <v>43663</v>
      </c>
      <c r="B19">
        <v>16.350000000000001</v>
      </c>
      <c r="C19">
        <v>16.700001</v>
      </c>
      <c r="D19">
        <v>16.239999999999998</v>
      </c>
      <c r="E19">
        <v>16.690000999999999</v>
      </c>
      <c r="F19">
        <v>16.546983999999998</v>
      </c>
      <c r="G19">
        <v>1119400</v>
      </c>
    </row>
    <row r="20" spans="1:7">
      <c r="A20" s="1">
        <v>43664</v>
      </c>
      <c r="B20">
        <v>16.59</v>
      </c>
      <c r="C20">
        <v>17.77</v>
      </c>
      <c r="D20">
        <v>16.459999</v>
      </c>
      <c r="E20">
        <v>17.440000999999999</v>
      </c>
      <c r="F20">
        <v>17.290558000000001</v>
      </c>
      <c r="G20">
        <v>1982600</v>
      </c>
    </row>
    <row r="21" spans="1:7">
      <c r="A21" s="1">
        <v>43665</v>
      </c>
      <c r="B21">
        <v>17.299999</v>
      </c>
      <c r="C21">
        <v>17.66</v>
      </c>
      <c r="D21">
        <v>16.879999000000002</v>
      </c>
      <c r="E21">
        <v>17.129999000000002</v>
      </c>
      <c r="F21">
        <v>16.983212000000002</v>
      </c>
      <c r="G21">
        <v>1758300</v>
      </c>
    </row>
    <row r="22" spans="1:7">
      <c r="A22" s="1">
        <v>43668</v>
      </c>
      <c r="B22">
        <v>17.18</v>
      </c>
      <c r="C22">
        <v>17.48</v>
      </c>
      <c r="D22">
        <v>17</v>
      </c>
      <c r="E22">
        <v>17.18</v>
      </c>
      <c r="F22">
        <v>17.032785000000001</v>
      </c>
      <c r="G22">
        <v>1453600</v>
      </c>
    </row>
    <row r="23" spans="1:7">
      <c r="A23" s="1">
        <v>43669</v>
      </c>
      <c r="B23">
        <v>17.129999000000002</v>
      </c>
      <c r="C23">
        <v>17.700001</v>
      </c>
      <c r="D23">
        <v>17</v>
      </c>
      <c r="E23">
        <v>17.530000999999999</v>
      </c>
      <c r="F23">
        <v>17.379785999999999</v>
      </c>
      <c r="G23">
        <v>1231600</v>
      </c>
    </row>
    <row r="24" spans="1:7">
      <c r="A24" s="1">
        <v>43670</v>
      </c>
      <c r="B24">
        <v>17.510000000000002</v>
      </c>
      <c r="C24">
        <v>17.780000999999999</v>
      </c>
      <c r="D24">
        <v>17.260000000000002</v>
      </c>
      <c r="E24">
        <v>17.739999999999998</v>
      </c>
      <c r="F24">
        <v>17.587986000000001</v>
      </c>
      <c r="G24">
        <v>991800</v>
      </c>
    </row>
    <row r="25" spans="1:7">
      <c r="A25" s="1">
        <v>43671</v>
      </c>
      <c r="B25">
        <v>17.549999</v>
      </c>
      <c r="C25">
        <v>17.850000000000001</v>
      </c>
      <c r="D25">
        <v>17.219999000000001</v>
      </c>
      <c r="E25">
        <v>17.489999999999998</v>
      </c>
      <c r="F25">
        <v>17.340128</v>
      </c>
      <c r="G25">
        <v>1527500</v>
      </c>
    </row>
    <row r="26" spans="1:7">
      <c r="A26" s="1">
        <v>43672</v>
      </c>
      <c r="B26">
        <v>17.450001</v>
      </c>
      <c r="C26">
        <v>17.620000999999998</v>
      </c>
      <c r="D26">
        <v>16.040001</v>
      </c>
      <c r="E26">
        <v>16.049999</v>
      </c>
      <c r="F26">
        <v>15.912466999999999</v>
      </c>
      <c r="G26">
        <v>1161500</v>
      </c>
    </row>
    <row r="27" spans="1:7">
      <c r="A27" s="1">
        <v>43675</v>
      </c>
      <c r="B27">
        <v>16.139999</v>
      </c>
      <c r="C27">
        <v>16.260000000000002</v>
      </c>
      <c r="D27">
        <v>15.92</v>
      </c>
      <c r="E27">
        <v>16.25</v>
      </c>
      <c r="F27">
        <v>16.110754</v>
      </c>
      <c r="G27">
        <v>1521400</v>
      </c>
    </row>
    <row r="28" spans="1:7">
      <c r="A28" s="1">
        <v>43676</v>
      </c>
      <c r="B28">
        <v>16.370000999999998</v>
      </c>
      <c r="C28">
        <v>16.440000999999999</v>
      </c>
      <c r="D28">
        <v>15.91</v>
      </c>
      <c r="E28">
        <v>16.280000999999999</v>
      </c>
      <c r="F28">
        <v>16.140497</v>
      </c>
      <c r="G28">
        <v>958500</v>
      </c>
    </row>
    <row r="29" spans="1:7">
      <c r="A29" s="1">
        <v>43677</v>
      </c>
      <c r="B29">
        <v>16.280000999999999</v>
      </c>
      <c r="C29">
        <v>16.290001</v>
      </c>
      <c r="D29">
        <v>15.07</v>
      </c>
      <c r="E29">
        <v>15.24</v>
      </c>
      <c r="F29">
        <v>15.109408</v>
      </c>
      <c r="G29">
        <v>1441200</v>
      </c>
    </row>
    <row r="30" spans="1:7">
      <c r="A30" s="1">
        <v>43678</v>
      </c>
      <c r="B30">
        <v>15</v>
      </c>
      <c r="C30">
        <v>16.110001</v>
      </c>
      <c r="D30">
        <v>14.9</v>
      </c>
      <c r="E30">
        <v>15.83</v>
      </c>
      <c r="F30">
        <v>15.694353</v>
      </c>
      <c r="G30">
        <v>1650100</v>
      </c>
    </row>
    <row r="31" spans="1:7">
      <c r="A31" s="1">
        <v>43679</v>
      </c>
      <c r="B31">
        <v>15.67</v>
      </c>
      <c r="C31">
        <v>16.040001</v>
      </c>
      <c r="D31">
        <v>15.42</v>
      </c>
      <c r="E31">
        <v>15.48</v>
      </c>
      <c r="F31">
        <v>15.347351</v>
      </c>
      <c r="G31">
        <v>1253900</v>
      </c>
    </row>
    <row r="32" spans="1:7">
      <c r="A32" s="1">
        <v>43682</v>
      </c>
      <c r="B32">
        <v>15.76</v>
      </c>
      <c r="C32">
        <v>15.95</v>
      </c>
      <c r="D32">
        <v>15.13</v>
      </c>
      <c r="E32">
        <v>15.22</v>
      </c>
      <c r="F32">
        <v>15.08958</v>
      </c>
      <c r="G32">
        <v>1689700</v>
      </c>
    </row>
    <row r="33" spans="1:7">
      <c r="A33" s="1">
        <v>43683</v>
      </c>
      <c r="B33">
        <v>15.28</v>
      </c>
      <c r="C33">
        <v>15.62</v>
      </c>
      <c r="D33">
        <v>15.16</v>
      </c>
      <c r="E33">
        <v>15.47</v>
      </c>
      <c r="F33">
        <v>15.337438000000001</v>
      </c>
      <c r="G33">
        <v>1013000</v>
      </c>
    </row>
    <row r="34" spans="1:7">
      <c r="A34" s="1">
        <v>43684</v>
      </c>
      <c r="B34">
        <v>15.87</v>
      </c>
      <c r="C34">
        <v>16.040001</v>
      </c>
      <c r="D34">
        <v>15.48</v>
      </c>
      <c r="E34">
        <v>15.56</v>
      </c>
      <c r="F34">
        <v>15.426666000000001</v>
      </c>
      <c r="G34">
        <v>1648600</v>
      </c>
    </row>
    <row r="35" spans="1:7">
      <c r="A35" s="1">
        <v>43685</v>
      </c>
      <c r="B35">
        <v>15.37</v>
      </c>
      <c r="C35">
        <v>15.56</v>
      </c>
      <c r="D35">
        <v>15.02</v>
      </c>
      <c r="E35">
        <v>15.3</v>
      </c>
      <c r="F35">
        <v>15.168894999999999</v>
      </c>
      <c r="G35">
        <v>1980700</v>
      </c>
    </row>
    <row r="36" spans="1:7">
      <c r="A36" s="1">
        <v>43686</v>
      </c>
      <c r="B36">
        <v>15.25</v>
      </c>
      <c r="C36">
        <v>15.88</v>
      </c>
      <c r="D36">
        <v>15.25</v>
      </c>
      <c r="E36">
        <v>15.63</v>
      </c>
      <c r="F36">
        <v>15.496067</v>
      </c>
      <c r="G36">
        <v>1001400</v>
      </c>
    </row>
    <row r="37" spans="1:7">
      <c r="A37" s="1">
        <v>43689</v>
      </c>
      <c r="B37">
        <v>15.67</v>
      </c>
      <c r="C37">
        <v>15.91</v>
      </c>
      <c r="D37">
        <v>15.08</v>
      </c>
      <c r="E37">
        <v>15.19</v>
      </c>
      <c r="F37">
        <v>15.059836000000001</v>
      </c>
      <c r="G37">
        <v>729000</v>
      </c>
    </row>
    <row r="38" spans="1:7">
      <c r="A38" s="1">
        <v>43690</v>
      </c>
      <c r="B38">
        <v>15.44</v>
      </c>
      <c r="C38">
        <v>15.44</v>
      </c>
      <c r="D38">
        <v>14.23</v>
      </c>
      <c r="E38">
        <v>14.63</v>
      </c>
      <c r="F38">
        <v>14.504636</v>
      </c>
      <c r="G38">
        <v>1673700</v>
      </c>
    </row>
    <row r="39" spans="1:7">
      <c r="A39" s="1">
        <v>43691</v>
      </c>
      <c r="B39">
        <v>14.9</v>
      </c>
      <c r="C39">
        <v>14.96</v>
      </c>
      <c r="D39">
        <v>14.28</v>
      </c>
      <c r="E39">
        <v>14.31</v>
      </c>
      <c r="F39">
        <v>14.187378000000001</v>
      </c>
      <c r="G39">
        <v>1198000</v>
      </c>
    </row>
    <row r="40" spans="1:7">
      <c r="A40" s="1">
        <v>43692</v>
      </c>
      <c r="B40">
        <v>14.28</v>
      </c>
      <c r="C40">
        <v>14.56</v>
      </c>
      <c r="D40">
        <v>13.96</v>
      </c>
      <c r="E40">
        <v>14.33</v>
      </c>
      <c r="F40">
        <v>14.207205999999999</v>
      </c>
      <c r="G40">
        <v>1153900</v>
      </c>
    </row>
    <row r="41" spans="1:7">
      <c r="A41" s="1">
        <v>43693</v>
      </c>
      <c r="B41">
        <v>14.2</v>
      </c>
      <c r="C41">
        <v>14.45</v>
      </c>
      <c r="D41">
        <v>13.91</v>
      </c>
      <c r="E41">
        <v>14.3</v>
      </c>
      <c r="F41">
        <v>14.177464000000001</v>
      </c>
      <c r="G41">
        <v>2317200</v>
      </c>
    </row>
    <row r="42" spans="1:7">
      <c r="A42" s="1">
        <v>43696</v>
      </c>
      <c r="B42">
        <v>14.27</v>
      </c>
      <c r="C42">
        <v>14.67</v>
      </c>
      <c r="D42">
        <v>14.25</v>
      </c>
      <c r="E42">
        <v>14.44</v>
      </c>
      <c r="F42">
        <v>14.316262999999999</v>
      </c>
      <c r="G42">
        <v>1461900</v>
      </c>
    </row>
    <row r="43" spans="1:7">
      <c r="A43" s="1">
        <v>43697</v>
      </c>
      <c r="B43">
        <v>14.61</v>
      </c>
      <c r="C43">
        <v>15.07</v>
      </c>
      <c r="D43">
        <v>14.46</v>
      </c>
      <c r="E43">
        <v>14.83</v>
      </c>
      <c r="F43">
        <v>14.702921999999999</v>
      </c>
      <c r="G43">
        <v>1097600</v>
      </c>
    </row>
    <row r="44" spans="1:7">
      <c r="A44" s="1">
        <v>43698</v>
      </c>
      <c r="B44">
        <v>14.59</v>
      </c>
      <c r="C44">
        <v>14.8</v>
      </c>
      <c r="D44">
        <v>14.45</v>
      </c>
      <c r="E44">
        <v>14.73</v>
      </c>
      <c r="F44">
        <v>14.603778999999999</v>
      </c>
      <c r="G44">
        <v>1001900</v>
      </c>
    </row>
    <row r="45" spans="1:7">
      <c r="A45" s="1">
        <v>43699</v>
      </c>
      <c r="B45">
        <v>14.6</v>
      </c>
      <c r="C45">
        <v>14.77</v>
      </c>
      <c r="D45">
        <v>14.45</v>
      </c>
      <c r="E45">
        <v>14.67</v>
      </c>
      <c r="F45">
        <v>14.544292</v>
      </c>
      <c r="G45">
        <v>794200</v>
      </c>
    </row>
    <row r="46" spans="1:7">
      <c r="A46" s="1">
        <v>43700</v>
      </c>
      <c r="B46">
        <v>14.75</v>
      </c>
      <c r="C46">
        <v>15.21</v>
      </c>
      <c r="D46">
        <v>14.6</v>
      </c>
      <c r="E46">
        <v>14.84</v>
      </c>
      <c r="F46">
        <v>14.712835999999999</v>
      </c>
      <c r="G46">
        <v>1035000</v>
      </c>
    </row>
    <row r="47" spans="1:7">
      <c r="A47" s="1">
        <v>43703</v>
      </c>
      <c r="B47">
        <v>14.85</v>
      </c>
      <c r="C47">
        <v>14.99</v>
      </c>
      <c r="D47">
        <v>14.46</v>
      </c>
      <c r="E47">
        <v>14.55</v>
      </c>
      <c r="F47">
        <v>14.425322</v>
      </c>
      <c r="G47">
        <v>900600</v>
      </c>
    </row>
    <row r="48" spans="1:7">
      <c r="A48" s="1">
        <v>43704</v>
      </c>
      <c r="B48">
        <v>14.58</v>
      </c>
      <c r="C48">
        <v>15.22</v>
      </c>
      <c r="D48">
        <v>14.57</v>
      </c>
      <c r="E48">
        <v>14.96</v>
      </c>
      <c r="F48">
        <v>14.831808000000001</v>
      </c>
      <c r="G48">
        <v>1200200</v>
      </c>
    </row>
    <row r="49" spans="1:7">
      <c r="A49" s="1">
        <v>43705</v>
      </c>
      <c r="B49">
        <v>14.86</v>
      </c>
      <c r="C49">
        <v>15.27</v>
      </c>
      <c r="D49">
        <v>14.86</v>
      </c>
      <c r="E49">
        <v>15.16</v>
      </c>
      <c r="F49">
        <v>15.030094</v>
      </c>
      <c r="G49">
        <v>834800</v>
      </c>
    </row>
    <row r="50" spans="1:7">
      <c r="A50" s="1">
        <v>43706</v>
      </c>
      <c r="B50">
        <v>15.08</v>
      </c>
      <c r="C50">
        <v>15.22</v>
      </c>
      <c r="D50">
        <v>14.73</v>
      </c>
      <c r="E50">
        <v>14.98</v>
      </c>
      <c r="F50">
        <v>14.851635999999999</v>
      </c>
      <c r="G50">
        <v>956200</v>
      </c>
    </row>
    <row r="51" spans="1:7">
      <c r="A51" s="1">
        <v>43707</v>
      </c>
      <c r="B51">
        <v>15.06</v>
      </c>
      <c r="C51">
        <v>15.25</v>
      </c>
      <c r="D51">
        <v>14.85</v>
      </c>
      <c r="E51">
        <v>15.24</v>
      </c>
      <c r="F51">
        <v>15.109408</v>
      </c>
      <c r="G51">
        <v>703900</v>
      </c>
    </row>
    <row r="52" spans="1:7">
      <c r="A52" s="1">
        <v>43711</v>
      </c>
      <c r="B52">
        <v>15.42</v>
      </c>
      <c r="C52">
        <v>15.62</v>
      </c>
      <c r="D52">
        <v>15.23</v>
      </c>
      <c r="E52">
        <v>15.31</v>
      </c>
      <c r="F52">
        <v>15.178808999999999</v>
      </c>
      <c r="G52">
        <v>1378000</v>
      </c>
    </row>
    <row r="53" spans="1:7">
      <c r="A53" s="1">
        <v>43712</v>
      </c>
      <c r="B53">
        <v>15.38</v>
      </c>
      <c r="C53">
        <v>15.46</v>
      </c>
      <c r="D53">
        <v>14.98</v>
      </c>
      <c r="E53">
        <v>15.36</v>
      </c>
      <c r="F53">
        <v>15.228379</v>
      </c>
      <c r="G53">
        <v>1360100</v>
      </c>
    </row>
    <row r="54" spans="1:7">
      <c r="A54" s="1">
        <v>43713</v>
      </c>
      <c r="B54">
        <v>15.05</v>
      </c>
      <c r="C54">
        <v>15.25</v>
      </c>
      <c r="D54">
        <v>14.93</v>
      </c>
      <c r="E54">
        <v>15.09</v>
      </c>
      <c r="F54">
        <v>14.960694</v>
      </c>
      <c r="G54">
        <v>1234200</v>
      </c>
    </row>
    <row r="55" spans="1:7">
      <c r="A55" s="1">
        <v>43714</v>
      </c>
      <c r="B55">
        <v>15.24</v>
      </c>
      <c r="C55">
        <v>15.38</v>
      </c>
      <c r="D55">
        <v>14.54</v>
      </c>
      <c r="E55">
        <v>14.55</v>
      </c>
      <c r="F55">
        <v>14.425322</v>
      </c>
      <c r="G55">
        <v>2017900</v>
      </c>
    </row>
    <row r="56" spans="1:7">
      <c r="A56" s="1">
        <v>43717</v>
      </c>
      <c r="B56">
        <v>14.55</v>
      </c>
      <c r="C56">
        <v>14.66</v>
      </c>
      <c r="D56">
        <v>14.11</v>
      </c>
      <c r="E56">
        <v>14.16</v>
      </c>
      <c r="F56">
        <v>14.038663</v>
      </c>
      <c r="G56">
        <v>2169300</v>
      </c>
    </row>
    <row r="57" spans="1:7">
      <c r="A57" s="1">
        <v>43718</v>
      </c>
      <c r="B57">
        <v>14.08</v>
      </c>
      <c r="C57">
        <v>14.29</v>
      </c>
      <c r="D57">
        <v>13.93</v>
      </c>
      <c r="E57">
        <v>14</v>
      </c>
      <c r="F57">
        <v>13.880032999999999</v>
      </c>
      <c r="G57">
        <v>1205600</v>
      </c>
    </row>
    <row r="58" spans="1:7">
      <c r="A58" s="1">
        <v>43719</v>
      </c>
      <c r="B58">
        <v>14.06</v>
      </c>
      <c r="C58">
        <v>14.6</v>
      </c>
      <c r="D58">
        <v>14.06</v>
      </c>
      <c r="E58">
        <v>14.4</v>
      </c>
      <c r="F58">
        <v>14.276607</v>
      </c>
      <c r="G58">
        <v>1348600</v>
      </c>
    </row>
    <row r="59" spans="1:7">
      <c r="A59" s="1">
        <v>43720</v>
      </c>
      <c r="B59">
        <v>14.65</v>
      </c>
      <c r="C59">
        <v>15.03</v>
      </c>
      <c r="D59">
        <v>14.26</v>
      </c>
      <c r="E59">
        <v>14.33</v>
      </c>
      <c r="F59">
        <v>14.207205999999999</v>
      </c>
      <c r="G59">
        <v>1854400</v>
      </c>
    </row>
    <row r="60" spans="1:7">
      <c r="A60" s="1">
        <v>43721</v>
      </c>
      <c r="B60">
        <v>14.36</v>
      </c>
      <c r="C60">
        <v>14.6</v>
      </c>
      <c r="D60">
        <v>14</v>
      </c>
      <c r="E60">
        <v>14.11</v>
      </c>
      <c r="F60">
        <v>13.989091</v>
      </c>
      <c r="G60">
        <v>1480800</v>
      </c>
    </row>
    <row r="61" spans="1:7">
      <c r="A61" s="1">
        <v>43724</v>
      </c>
      <c r="B61">
        <v>14.31</v>
      </c>
      <c r="C61">
        <v>14.77</v>
      </c>
      <c r="D61">
        <v>14.24</v>
      </c>
      <c r="E61">
        <v>14.5</v>
      </c>
      <c r="F61">
        <v>14.37575</v>
      </c>
      <c r="G61">
        <v>1026700</v>
      </c>
    </row>
    <row r="62" spans="1:7">
      <c r="A62" s="1">
        <v>43725</v>
      </c>
      <c r="B62">
        <v>14.46</v>
      </c>
      <c r="C62">
        <v>14.83</v>
      </c>
      <c r="D62">
        <v>14.39</v>
      </c>
      <c r="E62">
        <v>14.76</v>
      </c>
      <c r="F62">
        <v>14.633521999999999</v>
      </c>
      <c r="G62">
        <v>651700</v>
      </c>
    </row>
    <row r="63" spans="1:7">
      <c r="A63" s="1">
        <v>43726</v>
      </c>
      <c r="B63">
        <v>14.71</v>
      </c>
      <c r="C63">
        <v>14.85</v>
      </c>
      <c r="D63">
        <v>14.27</v>
      </c>
      <c r="E63">
        <v>14.47</v>
      </c>
      <c r="F63">
        <v>14.346005999999999</v>
      </c>
      <c r="G63">
        <v>1628100</v>
      </c>
    </row>
    <row r="64" spans="1:7">
      <c r="A64" s="1">
        <v>43727</v>
      </c>
      <c r="B64">
        <v>14.66</v>
      </c>
      <c r="C64">
        <v>14.89</v>
      </c>
      <c r="D64">
        <v>14.57</v>
      </c>
      <c r="E64">
        <v>14.71</v>
      </c>
      <c r="F64">
        <v>14.583951000000001</v>
      </c>
      <c r="G64">
        <v>1388500</v>
      </c>
    </row>
    <row r="65" spans="1:7">
      <c r="A65" s="1">
        <v>43728</v>
      </c>
      <c r="B65">
        <v>14.71</v>
      </c>
      <c r="C65">
        <v>14.95</v>
      </c>
      <c r="D65">
        <v>14.54</v>
      </c>
      <c r="E65">
        <v>14.83</v>
      </c>
      <c r="F65">
        <v>14.702921999999999</v>
      </c>
      <c r="G65">
        <v>2602000</v>
      </c>
    </row>
    <row r="66" spans="1:7">
      <c r="A66" s="1">
        <v>43731</v>
      </c>
      <c r="B66">
        <v>14.93</v>
      </c>
      <c r="C66">
        <v>15.21</v>
      </c>
      <c r="D66">
        <v>14.78</v>
      </c>
      <c r="E66">
        <v>15.2</v>
      </c>
      <c r="F66">
        <v>15.069751</v>
      </c>
      <c r="G66">
        <v>1487100</v>
      </c>
    </row>
    <row r="67" spans="1:7">
      <c r="A67" s="1">
        <v>43732</v>
      </c>
      <c r="B67">
        <v>15.03</v>
      </c>
      <c r="C67">
        <v>15.55</v>
      </c>
      <c r="D67">
        <v>14.79</v>
      </c>
      <c r="E67">
        <v>15.5</v>
      </c>
      <c r="F67">
        <v>15.367181</v>
      </c>
      <c r="G67">
        <v>829900</v>
      </c>
    </row>
    <row r="68" spans="1:7">
      <c r="A68" s="1">
        <v>43733</v>
      </c>
      <c r="B68">
        <v>15.35</v>
      </c>
      <c r="C68">
        <v>15.73</v>
      </c>
      <c r="D68">
        <v>14.94</v>
      </c>
      <c r="E68">
        <v>15.21</v>
      </c>
      <c r="F68">
        <v>15.079665</v>
      </c>
      <c r="G68">
        <v>1392200</v>
      </c>
    </row>
    <row r="69" spans="1:7">
      <c r="A69" s="1">
        <v>43734</v>
      </c>
      <c r="B69">
        <v>15.27</v>
      </c>
      <c r="C69">
        <v>15.61</v>
      </c>
      <c r="D69">
        <v>15.27</v>
      </c>
      <c r="E69">
        <v>15.42</v>
      </c>
      <c r="F69">
        <v>15.287867</v>
      </c>
      <c r="G69">
        <v>1734700</v>
      </c>
    </row>
    <row r="70" spans="1:7">
      <c r="A70" s="1">
        <v>43735</v>
      </c>
      <c r="B70">
        <v>15.26</v>
      </c>
      <c r="C70">
        <v>15.94</v>
      </c>
      <c r="D70">
        <v>15.08</v>
      </c>
      <c r="E70">
        <v>15.71</v>
      </c>
      <c r="F70">
        <v>15.575381</v>
      </c>
      <c r="G70">
        <v>1309400</v>
      </c>
    </row>
    <row r="71" spans="1:7">
      <c r="A71" s="1">
        <v>43738</v>
      </c>
      <c r="B71">
        <v>15.52</v>
      </c>
      <c r="C71">
        <v>15.73</v>
      </c>
      <c r="D71">
        <v>15.01</v>
      </c>
      <c r="E71">
        <v>15.18</v>
      </c>
      <c r="F71">
        <v>15.049923</v>
      </c>
      <c r="G71">
        <v>1662600</v>
      </c>
    </row>
    <row r="72" spans="1:7">
      <c r="A72" s="1">
        <v>43739</v>
      </c>
      <c r="B72">
        <v>15.03</v>
      </c>
      <c r="C72">
        <v>15.52</v>
      </c>
      <c r="D72">
        <v>14.85</v>
      </c>
      <c r="E72">
        <v>14.89</v>
      </c>
      <c r="F72">
        <v>14.762408000000001</v>
      </c>
      <c r="G72">
        <v>1547300</v>
      </c>
    </row>
    <row r="73" spans="1:7">
      <c r="A73" s="1">
        <v>43740</v>
      </c>
      <c r="B73">
        <v>15.02</v>
      </c>
      <c r="C73">
        <v>15.16</v>
      </c>
      <c r="D73">
        <v>14.51</v>
      </c>
      <c r="E73">
        <v>14.51</v>
      </c>
      <c r="F73">
        <v>14.385664</v>
      </c>
      <c r="G73">
        <v>1162100</v>
      </c>
    </row>
    <row r="74" spans="1:7">
      <c r="A74" s="1">
        <v>43741</v>
      </c>
      <c r="B74">
        <v>14.34</v>
      </c>
      <c r="C74">
        <v>14.99</v>
      </c>
      <c r="D74">
        <v>14.34</v>
      </c>
      <c r="E74">
        <v>14.47</v>
      </c>
      <c r="F74">
        <v>14.346005999999999</v>
      </c>
      <c r="G74">
        <v>1071700</v>
      </c>
    </row>
    <row r="75" spans="1:7">
      <c r="A75" s="1">
        <v>43742</v>
      </c>
      <c r="B75">
        <v>14.44</v>
      </c>
      <c r="C75">
        <v>14.97</v>
      </c>
      <c r="D75">
        <v>14.29</v>
      </c>
      <c r="E75">
        <v>14.91</v>
      </c>
      <c r="F75">
        <v>14.782235999999999</v>
      </c>
      <c r="G75">
        <v>622600</v>
      </c>
    </row>
    <row r="76" spans="1:7">
      <c r="A76" s="1">
        <v>43745</v>
      </c>
      <c r="B76">
        <v>14.75</v>
      </c>
      <c r="C76">
        <v>14.91</v>
      </c>
      <c r="D76">
        <v>14.38</v>
      </c>
      <c r="E76">
        <v>14.47</v>
      </c>
      <c r="F76">
        <v>14.346005999999999</v>
      </c>
      <c r="G76">
        <v>761100</v>
      </c>
    </row>
    <row r="77" spans="1:7">
      <c r="A77" s="1">
        <v>43746</v>
      </c>
      <c r="B77">
        <v>14.6</v>
      </c>
      <c r="C77">
        <v>14.69</v>
      </c>
      <c r="D77">
        <v>14.44</v>
      </c>
      <c r="E77">
        <v>14.64</v>
      </c>
      <c r="F77">
        <v>14.51455</v>
      </c>
      <c r="G77">
        <v>385100</v>
      </c>
    </row>
    <row r="78" spans="1:7">
      <c r="A78" s="1">
        <v>43747</v>
      </c>
      <c r="B78">
        <v>14.68</v>
      </c>
      <c r="C78">
        <v>14.78</v>
      </c>
      <c r="D78">
        <v>14.35</v>
      </c>
      <c r="E78">
        <v>14.38</v>
      </c>
      <c r="F78">
        <v>14.256779</v>
      </c>
      <c r="G78">
        <v>573200</v>
      </c>
    </row>
    <row r="79" spans="1:7">
      <c r="A79" s="1">
        <v>43748</v>
      </c>
      <c r="B79">
        <v>14.29</v>
      </c>
      <c r="C79">
        <v>14.59</v>
      </c>
      <c r="D79">
        <v>14.15</v>
      </c>
      <c r="E79">
        <v>14.57</v>
      </c>
      <c r="F79">
        <v>14.445149000000001</v>
      </c>
      <c r="G79">
        <v>676700</v>
      </c>
    </row>
    <row r="80" spans="1:7">
      <c r="A80" s="1">
        <v>43749</v>
      </c>
      <c r="B80">
        <v>14.65</v>
      </c>
      <c r="C80">
        <v>14.74</v>
      </c>
      <c r="D80">
        <v>14.18</v>
      </c>
      <c r="E80">
        <v>14.35</v>
      </c>
      <c r="F80">
        <v>14.227035000000001</v>
      </c>
      <c r="G80">
        <v>891700</v>
      </c>
    </row>
    <row r="81" spans="1:7">
      <c r="A81" s="1">
        <v>43752</v>
      </c>
      <c r="B81">
        <v>14.39</v>
      </c>
      <c r="C81">
        <v>14.65</v>
      </c>
      <c r="D81">
        <v>14.3</v>
      </c>
      <c r="E81">
        <v>14.32</v>
      </c>
      <c r="F81">
        <v>14.197291</v>
      </c>
      <c r="G81">
        <v>449600</v>
      </c>
    </row>
    <row r="82" spans="1:7">
      <c r="A82" s="1">
        <v>43753</v>
      </c>
      <c r="B82">
        <v>14.16</v>
      </c>
      <c r="C82">
        <v>14.28</v>
      </c>
      <c r="D82">
        <v>14.15</v>
      </c>
      <c r="E82">
        <v>14.16</v>
      </c>
      <c r="F82">
        <v>14.038663</v>
      </c>
      <c r="G82">
        <v>800400</v>
      </c>
    </row>
    <row r="83" spans="1:7">
      <c r="A83" s="1">
        <v>43754</v>
      </c>
      <c r="B83">
        <v>14.19</v>
      </c>
      <c r="C83">
        <v>14.43</v>
      </c>
      <c r="D83">
        <v>14.15</v>
      </c>
      <c r="E83">
        <v>14.4</v>
      </c>
      <c r="F83">
        <v>14.276607</v>
      </c>
      <c r="G83">
        <v>565900</v>
      </c>
    </row>
    <row r="84" spans="1:7">
      <c r="A84" s="1">
        <v>43755</v>
      </c>
      <c r="B84">
        <v>14.34</v>
      </c>
      <c r="C84">
        <v>14.72</v>
      </c>
      <c r="D84">
        <v>14.3</v>
      </c>
      <c r="E84">
        <v>14.5</v>
      </c>
      <c r="F84">
        <v>14.37575</v>
      </c>
      <c r="G84">
        <v>763000</v>
      </c>
    </row>
    <row r="85" spans="1:7">
      <c r="A85" s="1">
        <v>43756</v>
      </c>
      <c r="B85">
        <v>14.48</v>
      </c>
      <c r="C85">
        <v>14.74</v>
      </c>
      <c r="D85">
        <v>14.48</v>
      </c>
      <c r="E85">
        <v>14.61</v>
      </c>
      <c r="F85">
        <v>14.484807</v>
      </c>
      <c r="G85">
        <v>552200</v>
      </c>
    </row>
    <row r="86" spans="1:7">
      <c r="A86" s="1">
        <v>43759</v>
      </c>
      <c r="B86">
        <v>14.79</v>
      </c>
      <c r="C86">
        <v>14.79</v>
      </c>
      <c r="D86">
        <v>14.12</v>
      </c>
      <c r="E86">
        <v>14.14</v>
      </c>
      <c r="F86">
        <v>14.018834</v>
      </c>
      <c r="G86">
        <v>796300</v>
      </c>
    </row>
    <row r="87" spans="1:7">
      <c r="A87" s="1">
        <v>43760</v>
      </c>
      <c r="B87">
        <v>14.18</v>
      </c>
      <c r="C87">
        <v>14.3</v>
      </c>
      <c r="D87">
        <v>13.99</v>
      </c>
      <c r="E87">
        <v>14.09</v>
      </c>
      <c r="F87">
        <v>13.969263</v>
      </c>
      <c r="G87">
        <v>1467600</v>
      </c>
    </row>
    <row r="88" spans="1:7">
      <c r="A88" s="1">
        <v>43761</v>
      </c>
      <c r="B88">
        <v>14.24</v>
      </c>
      <c r="C88">
        <v>14.41</v>
      </c>
      <c r="D88">
        <v>13.79</v>
      </c>
      <c r="E88">
        <v>13.8</v>
      </c>
      <c r="F88">
        <v>13.681747</v>
      </c>
      <c r="G88">
        <v>1567600</v>
      </c>
    </row>
    <row r="89" spans="1:7">
      <c r="A89" s="1">
        <v>43762</v>
      </c>
      <c r="B89">
        <v>13.86</v>
      </c>
      <c r="C89">
        <v>14.12</v>
      </c>
      <c r="D89">
        <v>13.77</v>
      </c>
      <c r="E89">
        <v>13.98</v>
      </c>
      <c r="F89">
        <v>13.860205000000001</v>
      </c>
      <c r="G89">
        <v>1363700</v>
      </c>
    </row>
    <row r="90" spans="1:7">
      <c r="A90" s="1">
        <v>43763</v>
      </c>
      <c r="B90">
        <v>14.21</v>
      </c>
      <c r="C90">
        <v>14.37</v>
      </c>
      <c r="D90">
        <v>13.82</v>
      </c>
      <c r="E90">
        <v>14.11</v>
      </c>
      <c r="F90">
        <v>13.989091</v>
      </c>
      <c r="G90">
        <v>781300</v>
      </c>
    </row>
    <row r="91" spans="1:7">
      <c r="A91" s="1">
        <v>43766</v>
      </c>
      <c r="B91">
        <v>13.98</v>
      </c>
      <c r="C91">
        <v>14.32</v>
      </c>
      <c r="D91">
        <v>13.92</v>
      </c>
      <c r="E91">
        <v>14.12</v>
      </c>
      <c r="F91">
        <v>13.999005</v>
      </c>
      <c r="G91">
        <v>762400</v>
      </c>
    </row>
    <row r="92" spans="1:7">
      <c r="A92" s="1">
        <v>43767</v>
      </c>
      <c r="B92">
        <v>14.04</v>
      </c>
      <c r="C92">
        <v>14.63</v>
      </c>
      <c r="D92">
        <v>13.94</v>
      </c>
      <c r="E92">
        <v>14.42</v>
      </c>
      <c r="F92">
        <v>14.296435000000001</v>
      </c>
      <c r="G92">
        <v>1088600</v>
      </c>
    </row>
    <row r="93" spans="1:7">
      <c r="A93" s="1">
        <v>43768</v>
      </c>
      <c r="B93">
        <v>14.13</v>
      </c>
      <c r="C93">
        <v>14.8</v>
      </c>
      <c r="D93">
        <v>13.88</v>
      </c>
      <c r="E93">
        <v>14.67</v>
      </c>
      <c r="F93">
        <v>14.544292</v>
      </c>
      <c r="G93">
        <v>1477500</v>
      </c>
    </row>
    <row r="94" spans="1:7">
      <c r="A94" s="1">
        <v>43769</v>
      </c>
      <c r="B94">
        <v>14.81</v>
      </c>
      <c r="C94">
        <v>15.67</v>
      </c>
      <c r="D94">
        <v>14.75</v>
      </c>
      <c r="E94">
        <v>15.34</v>
      </c>
      <c r="F94">
        <v>15.208551</v>
      </c>
      <c r="G94">
        <v>2444000</v>
      </c>
    </row>
    <row r="95" spans="1:7">
      <c r="A95" s="1">
        <v>43770</v>
      </c>
      <c r="B95">
        <v>15.26</v>
      </c>
      <c r="C95">
        <v>15.7</v>
      </c>
      <c r="D95">
        <v>15.1</v>
      </c>
      <c r="E95">
        <v>15.7</v>
      </c>
      <c r="F95">
        <v>15.565466000000001</v>
      </c>
      <c r="G95">
        <v>1162200</v>
      </c>
    </row>
    <row r="96" spans="1:7">
      <c r="A96" s="1">
        <v>43773</v>
      </c>
      <c r="B96">
        <v>15.7</v>
      </c>
      <c r="C96">
        <v>15.81</v>
      </c>
      <c r="D96">
        <v>15.55</v>
      </c>
      <c r="E96">
        <v>15.72</v>
      </c>
      <c r="F96">
        <v>15.585296</v>
      </c>
      <c r="G96">
        <v>651700</v>
      </c>
    </row>
    <row r="97" spans="1:7">
      <c r="A97" s="1">
        <v>43774</v>
      </c>
      <c r="B97">
        <v>15.73</v>
      </c>
      <c r="C97">
        <v>15.83</v>
      </c>
      <c r="D97">
        <v>15.27</v>
      </c>
      <c r="E97">
        <v>15.44</v>
      </c>
      <c r="F97">
        <v>15.307694</v>
      </c>
      <c r="G97">
        <v>1576400</v>
      </c>
    </row>
    <row r="98" spans="1:7">
      <c r="A98" s="1">
        <v>43775</v>
      </c>
      <c r="B98">
        <v>15.38</v>
      </c>
      <c r="C98">
        <v>15.61</v>
      </c>
      <c r="D98">
        <v>15.09</v>
      </c>
      <c r="E98">
        <v>15.6</v>
      </c>
      <c r="F98">
        <v>15.466324999999999</v>
      </c>
      <c r="G98">
        <v>908900</v>
      </c>
    </row>
    <row r="99" spans="1:7">
      <c r="A99" s="1">
        <v>43776</v>
      </c>
      <c r="B99">
        <v>15.47</v>
      </c>
      <c r="C99">
        <v>15.76</v>
      </c>
      <c r="D99">
        <v>15.34</v>
      </c>
      <c r="E99">
        <v>15.38</v>
      </c>
      <c r="F99">
        <v>15.248208999999999</v>
      </c>
      <c r="G99">
        <v>1505100</v>
      </c>
    </row>
    <row r="100" spans="1:7">
      <c r="A100" s="1">
        <v>43777</v>
      </c>
      <c r="B100">
        <v>15.32</v>
      </c>
      <c r="C100">
        <v>15.67</v>
      </c>
      <c r="D100">
        <v>15.2</v>
      </c>
      <c r="E100">
        <v>15.27</v>
      </c>
      <c r="F100">
        <v>15.139153</v>
      </c>
      <c r="G100">
        <v>1379000</v>
      </c>
    </row>
    <row r="101" spans="1:7">
      <c r="A101" s="1">
        <v>43780</v>
      </c>
      <c r="B101">
        <v>15.3</v>
      </c>
      <c r="C101">
        <v>15.58</v>
      </c>
      <c r="D101">
        <v>15.22</v>
      </c>
      <c r="E101">
        <v>15.48</v>
      </c>
      <c r="F101">
        <v>15.347351</v>
      </c>
      <c r="G101">
        <v>972100</v>
      </c>
    </row>
    <row r="102" spans="1:7">
      <c r="A102" s="1">
        <v>43781</v>
      </c>
      <c r="B102">
        <v>15.5</v>
      </c>
      <c r="C102">
        <v>15.6</v>
      </c>
      <c r="D102">
        <v>15.16</v>
      </c>
      <c r="E102">
        <v>15.18</v>
      </c>
      <c r="F102">
        <v>15.049923</v>
      </c>
      <c r="G102">
        <v>1586700</v>
      </c>
    </row>
    <row r="103" spans="1:7">
      <c r="A103" s="1">
        <v>43782</v>
      </c>
      <c r="B103">
        <v>15.26</v>
      </c>
      <c r="C103">
        <v>15.52</v>
      </c>
      <c r="D103">
        <v>14.94</v>
      </c>
      <c r="E103">
        <v>14.97</v>
      </c>
      <c r="F103">
        <v>14.841722000000001</v>
      </c>
      <c r="G103">
        <v>925000</v>
      </c>
    </row>
    <row r="104" spans="1:7">
      <c r="A104" s="1">
        <v>43783</v>
      </c>
      <c r="B104">
        <v>15.08</v>
      </c>
      <c r="C104">
        <v>15.09</v>
      </c>
      <c r="D104">
        <v>14.7</v>
      </c>
      <c r="E104">
        <v>14.93</v>
      </c>
      <c r="F104">
        <v>14.802066</v>
      </c>
      <c r="G104">
        <v>879700</v>
      </c>
    </row>
    <row r="105" spans="1:7">
      <c r="A105" s="1">
        <v>43784</v>
      </c>
      <c r="B105">
        <v>14.89</v>
      </c>
      <c r="C105">
        <v>15.11</v>
      </c>
      <c r="D105">
        <v>14.63</v>
      </c>
      <c r="E105">
        <v>14.73</v>
      </c>
      <c r="F105">
        <v>14.603778999999999</v>
      </c>
      <c r="G105">
        <v>851500</v>
      </c>
    </row>
    <row r="106" spans="1:7">
      <c r="A106" s="1">
        <v>43787</v>
      </c>
      <c r="B106">
        <v>14.83</v>
      </c>
      <c r="C106">
        <v>15.17</v>
      </c>
      <c r="D106">
        <v>14.69</v>
      </c>
      <c r="E106">
        <v>15.08</v>
      </c>
      <c r="F106">
        <v>14.95078</v>
      </c>
      <c r="G106">
        <v>820400</v>
      </c>
    </row>
    <row r="107" spans="1:7">
      <c r="A107" s="1">
        <v>43788</v>
      </c>
      <c r="B107">
        <v>15.13</v>
      </c>
      <c r="C107">
        <v>15.18</v>
      </c>
      <c r="D107">
        <v>14.76</v>
      </c>
      <c r="E107">
        <v>14.86</v>
      </c>
      <c r="F107">
        <v>14.732664</v>
      </c>
      <c r="G107">
        <v>839000</v>
      </c>
    </row>
    <row r="108" spans="1:7">
      <c r="A108" s="1">
        <v>43789</v>
      </c>
      <c r="B108">
        <v>14.84</v>
      </c>
      <c r="C108">
        <v>15.05</v>
      </c>
      <c r="D108">
        <v>14.69</v>
      </c>
      <c r="E108">
        <v>14.89</v>
      </c>
      <c r="F108">
        <v>14.762408000000001</v>
      </c>
      <c r="G108">
        <v>677800</v>
      </c>
    </row>
    <row r="109" spans="1:7">
      <c r="A109" s="1">
        <v>43790</v>
      </c>
      <c r="B109">
        <v>14.82</v>
      </c>
      <c r="C109">
        <v>14.95</v>
      </c>
      <c r="D109">
        <v>14.71</v>
      </c>
      <c r="E109">
        <v>14.87</v>
      </c>
      <c r="F109">
        <v>14.742578999999999</v>
      </c>
      <c r="G109">
        <v>889800</v>
      </c>
    </row>
    <row r="110" spans="1:7">
      <c r="A110" s="1">
        <v>43791</v>
      </c>
      <c r="B110">
        <v>15</v>
      </c>
      <c r="C110">
        <v>15.04</v>
      </c>
      <c r="D110">
        <v>14.81</v>
      </c>
      <c r="E110">
        <v>15.03</v>
      </c>
      <c r="F110">
        <v>14.928312999999999</v>
      </c>
      <c r="G110">
        <v>457300</v>
      </c>
    </row>
    <row r="111" spans="1:7">
      <c r="A111" s="1">
        <v>43794</v>
      </c>
      <c r="B111">
        <v>14.96</v>
      </c>
      <c r="C111">
        <v>15.26</v>
      </c>
      <c r="D111">
        <v>14.94</v>
      </c>
      <c r="E111">
        <v>15.12</v>
      </c>
      <c r="F111">
        <v>15.017704999999999</v>
      </c>
      <c r="G111">
        <v>552100</v>
      </c>
    </row>
    <row r="112" spans="1:7">
      <c r="A112" s="1">
        <v>43795</v>
      </c>
      <c r="B112">
        <v>15.14</v>
      </c>
      <c r="C112">
        <v>15.3</v>
      </c>
      <c r="D112">
        <v>14.91</v>
      </c>
      <c r="E112">
        <v>15.25</v>
      </c>
      <c r="F112">
        <v>15.146826000000001</v>
      </c>
      <c r="G112">
        <v>1136100</v>
      </c>
    </row>
    <row r="113" spans="1:7">
      <c r="A113" s="1">
        <v>43796</v>
      </c>
      <c r="B113">
        <v>15.15</v>
      </c>
      <c r="C113">
        <v>15.27</v>
      </c>
      <c r="D113">
        <v>14.79</v>
      </c>
      <c r="E113">
        <v>14.96</v>
      </c>
      <c r="F113">
        <v>14.858788000000001</v>
      </c>
      <c r="G113">
        <v>483200</v>
      </c>
    </row>
    <row r="114" spans="1:7">
      <c r="A114" s="1">
        <v>43798</v>
      </c>
      <c r="B114">
        <v>14.94</v>
      </c>
      <c r="C114">
        <v>15.4</v>
      </c>
      <c r="D114">
        <v>14.87</v>
      </c>
      <c r="E114">
        <v>15.37</v>
      </c>
      <c r="F114">
        <v>15.266012999999999</v>
      </c>
      <c r="G114">
        <v>337000</v>
      </c>
    </row>
    <row r="115" spans="1:7">
      <c r="A115" s="1">
        <v>43801</v>
      </c>
      <c r="B115">
        <v>15.35</v>
      </c>
      <c r="C115">
        <v>15.44</v>
      </c>
      <c r="D115">
        <v>15.06</v>
      </c>
      <c r="E115">
        <v>15.16</v>
      </c>
      <c r="F115">
        <v>15.057434000000001</v>
      </c>
      <c r="G115">
        <v>633200</v>
      </c>
    </row>
    <row r="116" spans="1:7">
      <c r="A116" s="1">
        <v>43802</v>
      </c>
      <c r="B116">
        <v>15.31</v>
      </c>
      <c r="C116">
        <v>15.42</v>
      </c>
      <c r="D116">
        <v>15</v>
      </c>
      <c r="E116">
        <v>15.12</v>
      </c>
      <c r="F116">
        <v>15.017704999999999</v>
      </c>
      <c r="G116">
        <v>943600</v>
      </c>
    </row>
    <row r="117" spans="1:7">
      <c r="A117" s="1">
        <v>43803</v>
      </c>
      <c r="B117">
        <v>15.07</v>
      </c>
      <c r="C117">
        <v>15.26</v>
      </c>
      <c r="D117">
        <v>15.02</v>
      </c>
      <c r="E117">
        <v>15.17</v>
      </c>
      <c r="F117">
        <v>15.067367000000001</v>
      </c>
      <c r="G117">
        <v>660500</v>
      </c>
    </row>
    <row r="118" spans="1:7">
      <c r="A118" s="1">
        <v>43804</v>
      </c>
      <c r="B118">
        <v>15.09</v>
      </c>
      <c r="C118">
        <v>15.38</v>
      </c>
      <c r="D118">
        <v>15.09</v>
      </c>
      <c r="E118">
        <v>15.27</v>
      </c>
      <c r="F118">
        <v>15.166691</v>
      </c>
      <c r="G118">
        <v>1140000</v>
      </c>
    </row>
    <row r="119" spans="1:7">
      <c r="A119" s="1">
        <v>43805</v>
      </c>
      <c r="B119">
        <v>15.08</v>
      </c>
      <c r="C119">
        <v>15.15</v>
      </c>
      <c r="D119">
        <v>14.7</v>
      </c>
      <c r="E119">
        <v>14.73</v>
      </c>
      <c r="F119">
        <v>14.630343</v>
      </c>
      <c r="G119">
        <v>1209600</v>
      </c>
    </row>
    <row r="120" spans="1:7">
      <c r="A120" s="1">
        <v>43808</v>
      </c>
      <c r="B120">
        <v>14.8</v>
      </c>
      <c r="C120">
        <v>15.03</v>
      </c>
      <c r="D120">
        <v>14.69</v>
      </c>
      <c r="E120">
        <v>14.77</v>
      </c>
      <c r="F120">
        <v>14.670074</v>
      </c>
      <c r="G120">
        <v>593800</v>
      </c>
    </row>
    <row r="121" spans="1:7">
      <c r="A121" s="1">
        <v>43809</v>
      </c>
      <c r="B121">
        <v>14.8</v>
      </c>
      <c r="C121">
        <v>14.99</v>
      </c>
      <c r="D121">
        <v>14.79</v>
      </c>
      <c r="E121">
        <v>14.81</v>
      </c>
      <c r="F121">
        <v>14.709803000000001</v>
      </c>
      <c r="G121">
        <v>502100</v>
      </c>
    </row>
    <row r="122" spans="1:7">
      <c r="A122" s="1">
        <v>43810</v>
      </c>
      <c r="B122">
        <v>14.79</v>
      </c>
      <c r="C122">
        <v>14.99</v>
      </c>
      <c r="D122">
        <v>14.48</v>
      </c>
      <c r="E122">
        <v>14.9</v>
      </c>
      <c r="F122">
        <v>14.799193000000001</v>
      </c>
      <c r="G122">
        <v>1978100</v>
      </c>
    </row>
    <row r="123" spans="1:7">
      <c r="A123" s="1">
        <v>43811</v>
      </c>
      <c r="B123">
        <v>14.87</v>
      </c>
      <c r="C123">
        <v>15.07</v>
      </c>
      <c r="D123">
        <v>14.61</v>
      </c>
      <c r="E123">
        <v>14.96</v>
      </c>
      <c r="F123">
        <v>14.858788000000001</v>
      </c>
      <c r="G123">
        <v>980000</v>
      </c>
    </row>
    <row r="124" spans="1:7">
      <c r="A124" s="1">
        <v>43812</v>
      </c>
      <c r="B124">
        <v>14.92</v>
      </c>
      <c r="C124">
        <v>15.29</v>
      </c>
      <c r="D124">
        <v>14.88</v>
      </c>
      <c r="E124">
        <v>15.25</v>
      </c>
      <c r="F124">
        <v>15.146826000000001</v>
      </c>
      <c r="G124">
        <v>1219100</v>
      </c>
    </row>
    <row r="125" spans="1:7">
      <c r="A125" s="1">
        <v>43815</v>
      </c>
      <c r="B125">
        <v>15.17</v>
      </c>
      <c r="C125">
        <v>15.17</v>
      </c>
      <c r="D125">
        <v>14.48</v>
      </c>
      <c r="E125">
        <v>14.63</v>
      </c>
      <c r="F125">
        <v>14.53102</v>
      </c>
      <c r="G125">
        <v>1601000</v>
      </c>
    </row>
    <row r="126" spans="1:7">
      <c r="A126" s="1">
        <v>43816</v>
      </c>
      <c r="B126">
        <v>14.61</v>
      </c>
      <c r="C126">
        <v>14.93</v>
      </c>
      <c r="D126">
        <v>14.53</v>
      </c>
      <c r="E126">
        <v>14.68</v>
      </c>
      <c r="F126">
        <v>14.580681999999999</v>
      </c>
      <c r="G126">
        <v>1229300</v>
      </c>
    </row>
    <row r="127" spans="1:7">
      <c r="A127" s="1">
        <v>43817</v>
      </c>
      <c r="B127">
        <v>14.68</v>
      </c>
      <c r="C127">
        <v>15.02</v>
      </c>
      <c r="D127">
        <v>14.52</v>
      </c>
      <c r="E127">
        <v>14.85</v>
      </c>
      <c r="F127">
        <v>14.749532</v>
      </c>
      <c r="G127">
        <v>893300</v>
      </c>
    </row>
    <row r="128" spans="1:7">
      <c r="A128" s="1">
        <v>43818</v>
      </c>
      <c r="B128">
        <v>14.86</v>
      </c>
      <c r="C128">
        <v>14.99</v>
      </c>
      <c r="D128">
        <v>14.75</v>
      </c>
      <c r="E128">
        <v>14.83</v>
      </c>
      <c r="F128">
        <v>14.729666999999999</v>
      </c>
      <c r="G128">
        <v>1035500</v>
      </c>
    </row>
    <row r="129" spans="1:7">
      <c r="A129" s="1">
        <v>43819</v>
      </c>
      <c r="B129">
        <v>14.81</v>
      </c>
      <c r="C129">
        <v>14.87</v>
      </c>
      <c r="D129">
        <v>14.43</v>
      </c>
      <c r="E129">
        <v>14.48</v>
      </c>
      <c r="F129">
        <v>14.382034000000001</v>
      </c>
      <c r="G129">
        <v>5214200</v>
      </c>
    </row>
    <row r="130" spans="1:7">
      <c r="A130" s="1">
        <v>43822</v>
      </c>
      <c r="B130">
        <v>14.66</v>
      </c>
      <c r="C130">
        <v>14.9</v>
      </c>
      <c r="D130">
        <v>14.5</v>
      </c>
      <c r="E130">
        <v>14.74</v>
      </c>
      <c r="F130">
        <v>14.640276</v>
      </c>
      <c r="G130">
        <v>1170300</v>
      </c>
    </row>
    <row r="131" spans="1:7">
      <c r="A131" s="1">
        <v>43823</v>
      </c>
      <c r="B131">
        <v>14.77</v>
      </c>
      <c r="C131">
        <v>15.03</v>
      </c>
      <c r="D131">
        <v>14.77</v>
      </c>
      <c r="E131">
        <v>14.92</v>
      </c>
      <c r="F131">
        <v>14.819058</v>
      </c>
      <c r="G131">
        <v>568900</v>
      </c>
    </row>
    <row r="132" spans="1:7">
      <c r="A132" s="1">
        <v>43825</v>
      </c>
      <c r="B132">
        <v>15.06</v>
      </c>
      <c r="C132">
        <v>15.35</v>
      </c>
      <c r="D132">
        <v>15.04</v>
      </c>
      <c r="E132">
        <v>15.26</v>
      </c>
      <c r="F132">
        <v>15.156758</v>
      </c>
      <c r="G132">
        <v>945200</v>
      </c>
    </row>
    <row r="133" spans="1:7">
      <c r="A133" s="1">
        <v>43826</v>
      </c>
      <c r="B133">
        <v>15.26</v>
      </c>
      <c r="C133">
        <v>15.45</v>
      </c>
      <c r="D133">
        <v>15.02</v>
      </c>
      <c r="E133">
        <v>15.1</v>
      </c>
      <c r="F133">
        <v>14.997840999999999</v>
      </c>
      <c r="G133">
        <v>755600</v>
      </c>
    </row>
    <row r="134" spans="1:7">
      <c r="A134" s="1">
        <v>43829</v>
      </c>
      <c r="B134">
        <v>15.13</v>
      </c>
      <c r="C134">
        <v>15.43</v>
      </c>
      <c r="D134">
        <v>15.09</v>
      </c>
      <c r="E134">
        <v>15.31</v>
      </c>
      <c r="F134">
        <v>15.20642</v>
      </c>
      <c r="G134">
        <v>1142700</v>
      </c>
    </row>
    <row r="135" spans="1:7">
      <c r="A135" s="1">
        <v>43830</v>
      </c>
      <c r="B135">
        <v>15.31</v>
      </c>
      <c r="C135">
        <v>15.43</v>
      </c>
      <c r="D135">
        <v>15.02</v>
      </c>
      <c r="E135">
        <v>15.1</v>
      </c>
      <c r="F135">
        <v>14.997840999999999</v>
      </c>
      <c r="G135">
        <v>905800</v>
      </c>
    </row>
    <row r="136" spans="1:7">
      <c r="A136" s="1">
        <v>43832</v>
      </c>
      <c r="B136">
        <v>15.26</v>
      </c>
      <c r="C136">
        <v>15.36</v>
      </c>
      <c r="D136">
        <v>14.9</v>
      </c>
      <c r="E136">
        <v>15.06</v>
      </c>
      <c r="F136">
        <v>14.958112</v>
      </c>
      <c r="G136">
        <v>668400</v>
      </c>
    </row>
    <row r="137" spans="1:7">
      <c r="A137" s="1">
        <v>43833</v>
      </c>
      <c r="B137">
        <v>15.13</v>
      </c>
      <c r="C137">
        <v>15.13</v>
      </c>
      <c r="D137">
        <v>14.52</v>
      </c>
      <c r="E137">
        <v>14.69</v>
      </c>
      <c r="F137">
        <v>14.590612999999999</v>
      </c>
      <c r="G137">
        <v>1050500</v>
      </c>
    </row>
    <row r="138" spans="1:7">
      <c r="A138" s="1">
        <v>43836</v>
      </c>
      <c r="B138">
        <v>14.88</v>
      </c>
      <c r="C138">
        <v>14.95</v>
      </c>
      <c r="D138">
        <v>14.4</v>
      </c>
      <c r="E138">
        <v>14.59</v>
      </c>
      <c r="F138">
        <v>14.491291</v>
      </c>
      <c r="G138">
        <v>889600</v>
      </c>
    </row>
    <row r="139" spans="1:7">
      <c r="A139" s="1">
        <v>43837</v>
      </c>
      <c r="B139">
        <v>14.47</v>
      </c>
      <c r="C139">
        <v>14.8</v>
      </c>
      <c r="D139">
        <v>14.42</v>
      </c>
      <c r="E139">
        <v>14.67</v>
      </c>
      <c r="F139">
        <v>14.570748999999999</v>
      </c>
      <c r="G139">
        <v>573600</v>
      </c>
    </row>
    <row r="140" spans="1:7">
      <c r="A140" s="1">
        <v>43838</v>
      </c>
      <c r="B140">
        <v>14.65</v>
      </c>
      <c r="C140">
        <v>14.65</v>
      </c>
      <c r="D140">
        <v>14.12</v>
      </c>
      <c r="E140">
        <v>14.15</v>
      </c>
      <c r="F140">
        <v>14.054266999999999</v>
      </c>
      <c r="G140">
        <v>1178900</v>
      </c>
    </row>
    <row r="141" spans="1:7">
      <c r="A141" s="1">
        <v>43839</v>
      </c>
      <c r="B141">
        <v>14.12</v>
      </c>
      <c r="C141">
        <v>14.37</v>
      </c>
      <c r="D141">
        <v>14.07</v>
      </c>
      <c r="E141">
        <v>14.1</v>
      </c>
      <c r="F141">
        <v>14.004606000000001</v>
      </c>
      <c r="G141">
        <v>1201900</v>
      </c>
    </row>
    <row r="142" spans="1:7">
      <c r="A142" s="1">
        <v>43840</v>
      </c>
      <c r="B142">
        <v>14.1</v>
      </c>
      <c r="C142">
        <v>14.11</v>
      </c>
      <c r="D142">
        <v>13.87</v>
      </c>
      <c r="E142">
        <v>13.97</v>
      </c>
      <c r="F142">
        <v>13.875484999999999</v>
      </c>
      <c r="G142">
        <v>1640800</v>
      </c>
    </row>
    <row r="143" spans="1:7">
      <c r="A143" s="1">
        <v>43843</v>
      </c>
      <c r="B143">
        <v>13.89</v>
      </c>
      <c r="C143">
        <v>13.95</v>
      </c>
      <c r="D143">
        <v>13.38</v>
      </c>
      <c r="E143">
        <v>13.43</v>
      </c>
      <c r="F143">
        <v>13.339138999999999</v>
      </c>
      <c r="G143">
        <v>1580100</v>
      </c>
    </row>
    <row r="144" spans="1:7">
      <c r="A144" s="1">
        <v>43844</v>
      </c>
      <c r="B144">
        <v>13.27</v>
      </c>
      <c r="C144">
        <v>13.83</v>
      </c>
      <c r="D144">
        <v>13.27</v>
      </c>
      <c r="E144">
        <v>13.82</v>
      </c>
      <c r="F144">
        <v>13.7265</v>
      </c>
      <c r="G144">
        <v>1474800</v>
      </c>
    </row>
    <row r="145" spans="1:7">
      <c r="A145" s="1">
        <v>43845</v>
      </c>
      <c r="B145">
        <v>13.9</v>
      </c>
      <c r="C145">
        <v>13.94</v>
      </c>
      <c r="D145">
        <v>13.59</v>
      </c>
      <c r="E145">
        <v>13.93</v>
      </c>
      <c r="F145">
        <v>13.835756</v>
      </c>
      <c r="G145">
        <v>753300</v>
      </c>
    </row>
    <row r="146" spans="1:7">
      <c r="A146" s="1">
        <v>43846</v>
      </c>
      <c r="B146">
        <v>13.75</v>
      </c>
      <c r="C146">
        <v>13.9</v>
      </c>
      <c r="D146">
        <v>13.6</v>
      </c>
      <c r="E146">
        <v>13.69</v>
      </c>
      <c r="F146">
        <v>13.597379999999999</v>
      </c>
      <c r="G146">
        <v>623100</v>
      </c>
    </row>
    <row r="147" spans="1:7">
      <c r="A147" s="1">
        <v>43847</v>
      </c>
      <c r="B147">
        <v>13.55</v>
      </c>
      <c r="C147">
        <v>13.72</v>
      </c>
      <c r="D147">
        <v>13.41</v>
      </c>
      <c r="E147">
        <v>13.54</v>
      </c>
      <c r="F147">
        <v>13.448395</v>
      </c>
      <c r="G147">
        <v>853300</v>
      </c>
    </row>
    <row r="148" spans="1:7">
      <c r="A148" s="1">
        <v>43851</v>
      </c>
      <c r="B148">
        <v>13.4</v>
      </c>
      <c r="C148">
        <v>13.55</v>
      </c>
      <c r="D148">
        <v>13.23</v>
      </c>
      <c r="E148">
        <v>13.31</v>
      </c>
      <c r="F148">
        <v>13.219951</v>
      </c>
      <c r="G148">
        <v>757900</v>
      </c>
    </row>
    <row r="149" spans="1:7">
      <c r="A149" s="1">
        <v>43852</v>
      </c>
      <c r="B149">
        <v>13.3</v>
      </c>
      <c r="C149">
        <v>13.65</v>
      </c>
      <c r="D149">
        <v>13.29</v>
      </c>
      <c r="E149">
        <v>13.51</v>
      </c>
      <c r="F149">
        <v>13.418597999999999</v>
      </c>
      <c r="G149">
        <v>919100</v>
      </c>
    </row>
    <row r="150" spans="1:7">
      <c r="A150" s="1">
        <v>43853</v>
      </c>
      <c r="B150">
        <v>13.45</v>
      </c>
      <c r="C150">
        <v>13.58</v>
      </c>
      <c r="D150">
        <v>13.09</v>
      </c>
      <c r="E150">
        <v>13.19</v>
      </c>
      <c r="F150">
        <v>13.100762</v>
      </c>
      <c r="G150">
        <v>1670500</v>
      </c>
    </row>
    <row r="151" spans="1:7">
      <c r="A151" s="1">
        <v>43854</v>
      </c>
      <c r="B151">
        <v>13.06</v>
      </c>
      <c r="C151">
        <v>13.25</v>
      </c>
      <c r="D151">
        <v>12.92</v>
      </c>
      <c r="E151">
        <v>13.23</v>
      </c>
      <c r="F151">
        <v>13.140491000000001</v>
      </c>
      <c r="G151">
        <v>1245200</v>
      </c>
    </row>
    <row r="152" spans="1:7">
      <c r="A152" s="1">
        <v>43857</v>
      </c>
      <c r="B152">
        <v>13.24</v>
      </c>
      <c r="C152">
        <v>13.25</v>
      </c>
      <c r="D152">
        <v>12.69</v>
      </c>
      <c r="E152">
        <v>12.75</v>
      </c>
      <c r="F152">
        <v>12.663739</v>
      </c>
      <c r="G152">
        <v>1017700</v>
      </c>
    </row>
    <row r="153" spans="1:7">
      <c r="A153" s="1">
        <v>43858</v>
      </c>
      <c r="B153">
        <v>12.71</v>
      </c>
      <c r="C153">
        <v>12.72</v>
      </c>
      <c r="D153">
        <v>12.31</v>
      </c>
      <c r="E153">
        <v>12.35</v>
      </c>
      <c r="F153">
        <v>12.266446</v>
      </c>
      <c r="G153">
        <v>713800</v>
      </c>
    </row>
    <row r="154" spans="1:7">
      <c r="A154" s="1">
        <v>43859</v>
      </c>
      <c r="B154">
        <v>12.29</v>
      </c>
      <c r="C154">
        <v>12.89</v>
      </c>
      <c r="D154">
        <v>12.13</v>
      </c>
      <c r="E154">
        <v>12.87</v>
      </c>
      <c r="F154">
        <v>12.782928</v>
      </c>
      <c r="G154">
        <v>1354900</v>
      </c>
    </row>
    <row r="155" spans="1:7">
      <c r="A155" s="1">
        <v>43860</v>
      </c>
      <c r="B155">
        <v>12.79</v>
      </c>
      <c r="C155">
        <v>13.01</v>
      </c>
      <c r="D155">
        <v>12.53</v>
      </c>
      <c r="E155">
        <v>12.98</v>
      </c>
      <c r="F155">
        <v>12.892182</v>
      </c>
      <c r="G155">
        <v>1512100</v>
      </c>
    </row>
    <row r="156" spans="1:7">
      <c r="A156" s="1">
        <v>43861</v>
      </c>
      <c r="B156">
        <v>12.89</v>
      </c>
      <c r="C156">
        <v>13.04</v>
      </c>
      <c r="D156">
        <v>12.7</v>
      </c>
      <c r="E156">
        <v>12.93</v>
      </c>
      <c r="F156">
        <v>12.842522000000001</v>
      </c>
      <c r="G156">
        <v>1247200</v>
      </c>
    </row>
    <row r="157" spans="1:7">
      <c r="A157" s="1">
        <v>43864</v>
      </c>
      <c r="B157">
        <v>12.94</v>
      </c>
      <c r="C157">
        <v>12.98</v>
      </c>
      <c r="D157">
        <v>12.65</v>
      </c>
      <c r="E157">
        <v>12.95</v>
      </c>
      <c r="F157">
        <v>12.862386000000001</v>
      </c>
      <c r="G157">
        <v>1048100</v>
      </c>
    </row>
    <row r="158" spans="1:7">
      <c r="A158" s="1">
        <v>43865</v>
      </c>
      <c r="B158">
        <v>12.95</v>
      </c>
      <c r="C158">
        <v>13.12</v>
      </c>
      <c r="D158">
        <v>12.81</v>
      </c>
      <c r="E158">
        <v>12.96</v>
      </c>
      <c r="F158">
        <v>12.872318</v>
      </c>
      <c r="G158">
        <v>1330900</v>
      </c>
    </row>
    <row r="159" spans="1:7">
      <c r="A159" s="1">
        <v>43866</v>
      </c>
      <c r="B159">
        <v>12.99</v>
      </c>
      <c r="C159">
        <v>13.1</v>
      </c>
      <c r="D159">
        <v>12.73</v>
      </c>
      <c r="E159">
        <v>12.89</v>
      </c>
      <c r="F159">
        <v>12.802792999999999</v>
      </c>
      <c r="G159">
        <v>1164300</v>
      </c>
    </row>
    <row r="160" spans="1:7">
      <c r="A160" s="1">
        <v>43867</v>
      </c>
      <c r="B160">
        <v>12.98</v>
      </c>
      <c r="C160">
        <v>12.99</v>
      </c>
      <c r="D160">
        <v>12.78</v>
      </c>
      <c r="E160">
        <v>12.82</v>
      </c>
      <c r="F160">
        <v>12.733266</v>
      </c>
      <c r="G160">
        <v>1314900</v>
      </c>
    </row>
    <row r="161" spans="1:7">
      <c r="A161" s="1">
        <v>43868</v>
      </c>
      <c r="B161">
        <v>12.77</v>
      </c>
      <c r="C161">
        <v>12.95</v>
      </c>
      <c r="D161">
        <v>12.46</v>
      </c>
      <c r="E161">
        <v>12.56</v>
      </c>
      <c r="F161">
        <v>12.475025</v>
      </c>
      <c r="G161">
        <v>1198800</v>
      </c>
    </row>
    <row r="162" spans="1:7">
      <c r="A162" s="1">
        <v>43871</v>
      </c>
      <c r="B162">
        <v>12.61</v>
      </c>
      <c r="C162">
        <v>12.64</v>
      </c>
      <c r="D162">
        <v>12.38</v>
      </c>
      <c r="E162">
        <v>12.5</v>
      </c>
      <c r="F162">
        <v>12.415431</v>
      </c>
      <c r="G162">
        <v>818300</v>
      </c>
    </row>
    <row r="163" spans="1:7">
      <c r="A163" s="1">
        <v>43872</v>
      </c>
      <c r="B163">
        <v>12.41</v>
      </c>
      <c r="C163">
        <v>12.74</v>
      </c>
      <c r="D163">
        <v>12.41</v>
      </c>
      <c r="E163">
        <v>12.51</v>
      </c>
      <c r="F163">
        <v>12.425364</v>
      </c>
      <c r="G163">
        <v>1437300</v>
      </c>
    </row>
    <row r="164" spans="1:7">
      <c r="A164" s="1">
        <v>43873</v>
      </c>
      <c r="B164">
        <v>12.55</v>
      </c>
      <c r="C164">
        <v>12.77</v>
      </c>
      <c r="D164">
        <v>12.34</v>
      </c>
      <c r="E164">
        <v>12.62</v>
      </c>
      <c r="F164">
        <v>12.534618</v>
      </c>
      <c r="G164">
        <v>1657400</v>
      </c>
    </row>
    <row r="165" spans="1:7">
      <c r="A165" s="1">
        <v>43874</v>
      </c>
      <c r="B165">
        <v>12.63</v>
      </c>
      <c r="C165">
        <v>12.79</v>
      </c>
      <c r="D165">
        <v>12.31</v>
      </c>
      <c r="E165">
        <v>12.63</v>
      </c>
      <c r="F165">
        <v>12.544551</v>
      </c>
      <c r="G165">
        <v>1325000</v>
      </c>
    </row>
    <row r="166" spans="1:7">
      <c r="A166" s="1">
        <v>43875</v>
      </c>
      <c r="B166">
        <v>12.58</v>
      </c>
      <c r="C166">
        <v>12.7</v>
      </c>
      <c r="D166">
        <v>12.22</v>
      </c>
      <c r="E166">
        <v>12.31</v>
      </c>
      <c r="F166">
        <v>12.226717000000001</v>
      </c>
      <c r="G166">
        <v>895400</v>
      </c>
    </row>
    <row r="167" spans="1:7">
      <c r="A167" s="1">
        <v>43879</v>
      </c>
      <c r="B167">
        <v>12.35</v>
      </c>
      <c r="C167">
        <v>12.43</v>
      </c>
      <c r="D167">
        <v>11.81</v>
      </c>
      <c r="E167">
        <v>12.1</v>
      </c>
      <c r="F167">
        <v>12.018136999999999</v>
      </c>
      <c r="G167">
        <v>1658200</v>
      </c>
    </row>
    <row r="168" spans="1:7">
      <c r="A168" s="1">
        <v>43880</v>
      </c>
      <c r="B168">
        <v>12.17</v>
      </c>
      <c r="C168">
        <v>12.46</v>
      </c>
      <c r="D168">
        <v>11.76</v>
      </c>
      <c r="E168">
        <v>12.4</v>
      </c>
      <c r="F168">
        <v>12.316107000000001</v>
      </c>
      <c r="G168">
        <v>1626000</v>
      </c>
    </row>
    <row r="169" spans="1:7">
      <c r="A169" s="1">
        <v>43881</v>
      </c>
      <c r="B169">
        <v>12.39</v>
      </c>
      <c r="C169">
        <v>12.65</v>
      </c>
      <c r="D169">
        <v>12.31</v>
      </c>
      <c r="E169">
        <v>12.46</v>
      </c>
      <c r="F169">
        <v>12.375700999999999</v>
      </c>
      <c r="G169">
        <v>2007200</v>
      </c>
    </row>
    <row r="170" spans="1:7">
      <c r="A170" s="1">
        <v>43882</v>
      </c>
      <c r="B170">
        <v>12.52</v>
      </c>
      <c r="C170">
        <v>12.56</v>
      </c>
      <c r="D170">
        <v>12</v>
      </c>
      <c r="E170">
        <v>12.47</v>
      </c>
      <c r="F170">
        <v>12.385633</v>
      </c>
      <c r="G170">
        <v>2349700</v>
      </c>
    </row>
    <row r="171" spans="1:7">
      <c r="A171" s="1">
        <v>43885</v>
      </c>
      <c r="B171">
        <v>12.73</v>
      </c>
      <c r="C171">
        <v>12.84</v>
      </c>
      <c r="D171">
        <v>12.02</v>
      </c>
      <c r="E171">
        <v>12.31</v>
      </c>
      <c r="F171">
        <v>12.226717000000001</v>
      </c>
      <c r="G171">
        <v>2592200</v>
      </c>
    </row>
    <row r="172" spans="1:7">
      <c r="A172" s="1">
        <v>43886</v>
      </c>
      <c r="B172">
        <v>12.17</v>
      </c>
      <c r="C172">
        <v>12.36</v>
      </c>
      <c r="D172">
        <v>11.77</v>
      </c>
      <c r="E172">
        <v>11.78</v>
      </c>
      <c r="F172">
        <v>11.700301</v>
      </c>
      <c r="G172">
        <v>2165800</v>
      </c>
    </row>
    <row r="173" spans="1:7">
      <c r="A173" s="1">
        <v>43887</v>
      </c>
      <c r="B173">
        <v>11.83</v>
      </c>
      <c r="C173">
        <v>12.46</v>
      </c>
      <c r="D173">
        <v>11.65</v>
      </c>
      <c r="E173">
        <v>12.39</v>
      </c>
      <c r="F173">
        <v>12.306175</v>
      </c>
      <c r="G173">
        <v>2695500</v>
      </c>
    </row>
    <row r="174" spans="1:7">
      <c r="A174" s="1">
        <v>43888</v>
      </c>
      <c r="B174">
        <v>12.42</v>
      </c>
      <c r="C174">
        <v>12.58</v>
      </c>
      <c r="D174">
        <v>12.06</v>
      </c>
      <c r="E174">
        <v>12.33</v>
      </c>
      <c r="F174">
        <v>12.246581000000001</v>
      </c>
      <c r="G174">
        <v>3584400</v>
      </c>
    </row>
    <row r="175" spans="1:7">
      <c r="A175" s="1">
        <v>43889</v>
      </c>
      <c r="B175">
        <v>11.91</v>
      </c>
      <c r="C175">
        <v>12.27</v>
      </c>
      <c r="D175">
        <v>11.15</v>
      </c>
      <c r="E175">
        <v>11.15</v>
      </c>
      <c r="F175">
        <v>11.074564000000001</v>
      </c>
      <c r="G175">
        <v>6529900</v>
      </c>
    </row>
    <row r="176" spans="1:7">
      <c r="A176" s="1">
        <v>43892</v>
      </c>
      <c r="B176">
        <v>11.36</v>
      </c>
      <c r="C176">
        <v>11.37</v>
      </c>
      <c r="D176">
        <v>10.67</v>
      </c>
      <c r="E176">
        <v>10.89</v>
      </c>
      <c r="F176">
        <v>10.816323000000001</v>
      </c>
      <c r="G176">
        <v>2082900</v>
      </c>
    </row>
    <row r="177" spans="1:7">
      <c r="A177" s="1">
        <v>43893</v>
      </c>
      <c r="B177">
        <v>10.92</v>
      </c>
      <c r="C177">
        <v>11.68</v>
      </c>
      <c r="D177">
        <v>10.9</v>
      </c>
      <c r="E177">
        <v>11.21</v>
      </c>
      <c r="F177">
        <v>11.134157999999999</v>
      </c>
      <c r="G177">
        <v>2770800</v>
      </c>
    </row>
    <row r="178" spans="1:7">
      <c r="A178" s="1">
        <v>43894</v>
      </c>
      <c r="B178">
        <v>11.35</v>
      </c>
      <c r="C178">
        <v>11.39</v>
      </c>
      <c r="D178">
        <v>10.92</v>
      </c>
      <c r="E178">
        <v>11.25</v>
      </c>
      <c r="F178">
        <v>11.173887000000001</v>
      </c>
      <c r="G178">
        <v>1025200</v>
      </c>
    </row>
    <row r="179" spans="1:7">
      <c r="A179" s="1">
        <v>43895</v>
      </c>
      <c r="B179">
        <v>11.3</v>
      </c>
      <c r="C179">
        <v>11.3</v>
      </c>
      <c r="D179">
        <v>11.03</v>
      </c>
      <c r="E179">
        <v>11.14</v>
      </c>
      <c r="F179">
        <v>11.064632</v>
      </c>
      <c r="G179">
        <v>767400</v>
      </c>
    </row>
    <row r="180" spans="1:7">
      <c r="A180" s="1">
        <v>43896</v>
      </c>
      <c r="B180">
        <v>11.11</v>
      </c>
      <c r="C180">
        <v>11.13</v>
      </c>
      <c r="D180">
        <v>10.02</v>
      </c>
      <c r="E180">
        <v>10.42</v>
      </c>
      <c r="F180">
        <v>10.349504</v>
      </c>
      <c r="G180">
        <v>1254600</v>
      </c>
    </row>
    <row r="181" spans="1:7">
      <c r="A181" s="1">
        <v>43899</v>
      </c>
      <c r="B181">
        <v>9.91</v>
      </c>
      <c r="C181">
        <v>10.15</v>
      </c>
      <c r="D181">
        <v>9.1999999999999993</v>
      </c>
      <c r="E181">
        <v>9.23</v>
      </c>
      <c r="F181">
        <v>9.1675540000000009</v>
      </c>
      <c r="G181">
        <v>1266300</v>
      </c>
    </row>
    <row r="182" spans="1:7">
      <c r="A182" s="1">
        <v>43900</v>
      </c>
      <c r="B182">
        <v>9.31</v>
      </c>
      <c r="C182">
        <v>9.75</v>
      </c>
      <c r="D182">
        <v>9.25</v>
      </c>
      <c r="E182">
        <v>9.7200000000000006</v>
      </c>
      <c r="F182">
        <v>9.6542390000000005</v>
      </c>
      <c r="G182">
        <v>1582200</v>
      </c>
    </row>
    <row r="183" spans="1:7">
      <c r="A183" s="1">
        <v>43901</v>
      </c>
      <c r="B183">
        <v>9.68</v>
      </c>
      <c r="C183">
        <v>9.68</v>
      </c>
      <c r="D183">
        <v>8.51</v>
      </c>
      <c r="E183">
        <v>8.51</v>
      </c>
      <c r="F183">
        <v>8.4524249999999999</v>
      </c>
      <c r="G183">
        <v>2017600</v>
      </c>
    </row>
    <row r="184" spans="1:7">
      <c r="A184" s="1">
        <v>43902</v>
      </c>
      <c r="B184">
        <v>7.88</v>
      </c>
      <c r="C184">
        <v>7.88</v>
      </c>
      <c r="D184">
        <v>6.25</v>
      </c>
      <c r="E184">
        <v>6.52</v>
      </c>
      <c r="F184">
        <v>6.4758889999999996</v>
      </c>
      <c r="G184">
        <v>2973200</v>
      </c>
    </row>
    <row r="185" spans="1:7">
      <c r="A185" s="1">
        <v>43903</v>
      </c>
      <c r="B185">
        <v>6.87</v>
      </c>
      <c r="C185">
        <v>6.87</v>
      </c>
      <c r="D185">
        <v>5.98</v>
      </c>
      <c r="E185">
        <v>6</v>
      </c>
      <c r="F185">
        <v>5.9594069999999997</v>
      </c>
      <c r="G185">
        <v>2407500</v>
      </c>
    </row>
    <row r="186" spans="1:7">
      <c r="A186" s="1">
        <v>43906</v>
      </c>
      <c r="B186">
        <v>5.12</v>
      </c>
      <c r="C186">
        <v>6.6</v>
      </c>
      <c r="D186">
        <v>5.12</v>
      </c>
      <c r="E186">
        <v>6.41</v>
      </c>
      <c r="F186">
        <v>6.3666330000000002</v>
      </c>
      <c r="G186">
        <v>2916300</v>
      </c>
    </row>
    <row r="187" spans="1:7">
      <c r="A187" s="1">
        <v>43907</v>
      </c>
      <c r="B187">
        <v>6.44</v>
      </c>
      <c r="C187">
        <v>8.19</v>
      </c>
      <c r="D187">
        <v>5.99</v>
      </c>
      <c r="E187">
        <v>8.18</v>
      </c>
      <c r="F187">
        <v>8.1246589999999994</v>
      </c>
      <c r="G187">
        <v>2792000</v>
      </c>
    </row>
    <row r="188" spans="1:7">
      <c r="A188" s="1">
        <v>43908</v>
      </c>
      <c r="B188">
        <v>7.62</v>
      </c>
      <c r="C188">
        <v>7.87</v>
      </c>
      <c r="D188">
        <v>6.5</v>
      </c>
      <c r="E188">
        <v>6.54</v>
      </c>
      <c r="F188">
        <v>6.4957529999999997</v>
      </c>
      <c r="G188">
        <v>3567300</v>
      </c>
    </row>
    <row r="189" spans="1:7">
      <c r="A189" s="1">
        <v>43909</v>
      </c>
      <c r="B189">
        <v>6.44</v>
      </c>
      <c r="C189">
        <v>8.84</v>
      </c>
      <c r="D189">
        <v>5.76</v>
      </c>
      <c r="E189">
        <v>7.35</v>
      </c>
      <c r="F189">
        <v>7.3002729999999998</v>
      </c>
      <c r="G189">
        <v>2173100</v>
      </c>
    </row>
    <row r="190" spans="1:7">
      <c r="A190" s="1">
        <v>43910</v>
      </c>
      <c r="B190">
        <v>7.6</v>
      </c>
      <c r="C190">
        <v>7.71</v>
      </c>
      <c r="D190">
        <v>6.82</v>
      </c>
      <c r="E190">
        <v>7.27</v>
      </c>
      <c r="F190">
        <v>7.220815</v>
      </c>
      <c r="G190">
        <v>4650700</v>
      </c>
    </row>
    <row r="191" spans="1:7">
      <c r="A191" s="1">
        <v>43913</v>
      </c>
      <c r="B191">
        <v>7.51</v>
      </c>
      <c r="C191">
        <v>7.63</v>
      </c>
      <c r="D191">
        <v>6.6</v>
      </c>
      <c r="E191">
        <v>6.91</v>
      </c>
      <c r="F191">
        <v>6.8632499999999999</v>
      </c>
      <c r="G191">
        <v>2409200</v>
      </c>
    </row>
    <row r="192" spans="1:7">
      <c r="A192" s="1">
        <v>43914</v>
      </c>
      <c r="B192">
        <v>7.6</v>
      </c>
      <c r="C192">
        <v>7.83</v>
      </c>
      <c r="D192">
        <v>6.79</v>
      </c>
      <c r="E192">
        <v>7.5</v>
      </c>
      <c r="F192">
        <v>7.4492580000000004</v>
      </c>
      <c r="G192">
        <v>1953200</v>
      </c>
    </row>
    <row r="193" spans="1:7">
      <c r="A193" s="1">
        <v>43915</v>
      </c>
      <c r="B193">
        <v>7.69</v>
      </c>
      <c r="C193">
        <v>8.4700000000000006</v>
      </c>
      <c r="D193">
        <v>7.21</v>
      </c>
      <c r="E193">
        <v>8.15</v>
      </c>
      <c r="F193">
        <v>8.0948600000000006</v>
      </c>
      <c r="G193">
        <v>1980700</v>
      </c>
    </row>
    <row r="194" spans="1:7">
      <c r="A194" s="1">
        <v>43916</v>
      </c>
      <c r="B194">
        <v>8.52</v>
      </c>
      <c r="C194">
        <v>9.14</v>
      </c>
      <c r="D194">
        <v>8</v>
      </c>
      <c r="E194">
        <v>8.14</v>
      </c>
      <c r="F194">
        <v>8.0849290000000007</v>
      </c>
      <c r="G194">
        <v>1076100</v>
      </c>
    </row>
    <row r="195" spans="1:7">
      <c r="A195" s="1">
        <v>43917</v>
      </c>
      <c r="B195">
        <v>7.93</v>
      </c>
      <c r="C195">
        <v>8.2100000000000009</v>
      </c>
      <c r="D195">
        <v>7</v>
      </c>
      <c r="E195">
        <v>7.25</v>
      </c>
      <c r="F195">
        <v>7.2009499999999997</v>
      </c>
      <c r="G195">
        <v>1265300</v>
      </c>
    </row>
    <row r="196" spans="1:7">
      <c r="A196" s="1">
        <v>43920</v>
      </c>
      <c r="B196">
        <v>7.24</v>
      </c>
      <c r="C196">
        <v>7.51</v>
      </c>
      <c r="D196">
        <v>6.43</v>
      </c>
      <c r="E196">
        <v>6.88</v>
      </c>
      <c r="F196">
        <v>6.8334530000000004</v>
      </c>
      <c r="G196">
        <v>1744000</v>
      </c>
    </row>
    <row r="197" spans="1:7">
      <c r="A197" s="1">
        <v>43921</v>
      </c>
      <c r="B197">
        <v>6.92</v>
      </c>
      <c r="C197">
        <v>7.57</v>
      </c>
      <c r="D197">
        <v>6.77</v>
      </c>
      <c r="E197">
        <v>7.29</v>
      </c>
      <c r="F197">
        <v>7.2406790000000001</v>
      </c>
      <c r="G197">
        <v>1107900</v>
      </c>
    </row>
    <row r="198" spans="1:7">
      <c r="A198" s="1">
        <v>43922</v>
      </c>
      <c r="B198">
        <v>7.14</v>
      </c>
      <c r="C198">
        <v>7.24</v>
      </c>
      <c r="D198">
        <v>6.68</v>
      </c>
      <c r="E198">
        <v>7.11</v>
      </c>
      <c r="F198">
        <v>7.0618970000000001</v>
      </c>
      <c r="G198">
        <v>1288900</v>
      </c>
    </row>
    <row r="199" spans="1:7">
      <c r="A199" s="1">
        <v>43923</v>
      </c>
      <c r="B199">
        <v>7.25</v>
      </c>
      <c r="C199">
        <v>7.66</v>
      </c>
      <c r="D199">
        <v>6.87</v>
      </c>
      <c r="E199">
        <v>7</v>
      </c>
      <c r="F199">
        <v>6.9526409999999998</v>
      </c>
      <c r="G199">
        <v>2094100</v>
      </c>
    </row>
    <row r="200" spans="1:7">
      <c r="A200" s="1">
        <v>43924</v>
      </c>
      <c r="B200">
        <v>7</v>
      </c>
      <c r="C200">
        <v>7.5</v>
      </c>
      <c r="D200">
        <v>6.91</v>
      </c>
      <c r="E200">
        <v>6.95</v>
      </c>
      <c r="F200">
        <v>6.9029790000000002</v>
      </c>
      <c r="G200">
        <v>1054900</v>
      </c>
    </row>
    <row r="201" spans="1:7">
      <c r="A201" s="1">
        <v>43927</v>
      </c>
      <c r="B201">
        <v>7.22</v>
      </c>
      <c r="C201">
        <v>7.48</v>
      </c>
      <c r="D201">
        <v>7</v>
      </c>
      <c r="E201">
        <v>7.33</v>
      </c>
      <c r="F201">
        <v>7.2804080000000004</v>
      </c>
      <c r="G201">
        <v>1906200</v>
      </c>
    </row>
    <row r="202" spans="1:7">
      <c r="A202" s="1">
        <v>43928</v>
      </c>
      <c r="B202">
        <v>7.57</v>
      </c>
      <c r="C202">
        <v>7.86</v>
      </c>
      <c r="D202">
        <v>7.34</v>
      </c>
      <c r="E202">
        <v>7.41</v>
      </c>
      <c r="F202">
        <v>7.3598670000000004</v>
      </c>
      <c r="G202">
        <v>1030000</v>
      </c>
    </row>
    <row r="203" spans="1:7">
      <c r="A203" s="1">
        <v>43929</v>
      </c>
      <c r="B203">
        <v>7.49</v>
      </c>
      <c r="C203">
        <v>7.53</v>
      </c>
      <c r="D203">
        <v>7</v>
      </c>
      <c r="E203">
        <v>7.05</v>
      </c>
      <c r="F203">
        <v>7.0023030000000004</v>
      </c>
      <c r="G203">
        <v>977200</v>
      </c>
    </row>
    <row r="204" spans="1:7">
      <c r="A204" s="1">
        <v>43930</v>
      </c>
      <c r="B204">
        <v>7.27</v>
      </c>
      <c r="C204">
        <v>7.79</v>
      </c>
      <c r="D204">
        <v>7.17</v>
      </c>
      <c r="E204">
        <v>7.45</v>
      </c>
      <c r="F204">
        <v>7.399597</v>
      </c>
      <c r="G204">
        <v>1729800</v>
      </c>
    </row>
    <row r="205" spans="1:7">
      <c r="A205" s="1">
        <v>43934</v>
      </c>
      <c r="B205">
        <v>7.45</v>
      </c>
      <c r="C205">
        <v>7.93</v>
      </c>
      <c r="D205">
        <v>6.97</v>
      </c>
      <c r="E205">
        <v>7.84</v>
      </c>
      <c r="F205">
        <v>7.7869580000000003</v>
      </c>
      <c r="G205">
        <v>3195000</v>
      </c>
    </row>
    <row r="206" spans="1:7">
      <c r="A206" s="1">
        <v>43935</v>
      </c>
      <c r="B206">
        <v>8</v>
      </c>
      <c r="C206">
        <v>8.4499999999999993</v>
      </c>
      <c r="D206">
        <v>7.52</v>
      </c>
      <c r="E206">
        <v>7.73</v>
      </c>
      <c r="F206">
        <v>7.677702</v>
      </c>
      <c r="G206">
        <v>2275000</v>
      </c>
    </row>
    <row r="207" spans="1:7">
      <c r="A207" s="1">
        <v>43936</v>
      </c>
      <c r="B207">
        <v>7.61</v>
      </c>
      <c r="C207">
        <v>7.89</v>
      </c>
      <c r="D207">
        <v>7</v>
      </c>
      <c r="E207">
        <v>7.21</v>
      </c>
      <c r="F207">
        <v>7.1612210000000003</v>
      </c>
      <c r="G207">
        <v>1515400</v>
      </c>
    </row>
    <row r="208" spans="1:7">
      <c r="A208" s="1">
        <v>43937</v>
      </c>
      <c r="B208">
        <v>7.21</v>
      </c>
      <c r="C208">
        <v>7.66</v>
      </c>
      <c r="D208">
        <v>6.95</v>
      </c>
      <c r="E208">
        <v>7.3</v>
      </c>
      <c r="F208">
        <v>7.2506120000000003</v>
      </c>
      <c r="G208">
        <v>2155700</v>
      </c>
    </row>
    <row r="209" spans="1:7">
      <c r="A209" s="1">
        <v>43938</v>
      </c>
      <c r="B209">
        <v>7.28</v>
      </c>
      <c r="C209">
        <v>7.28</v>
      </c>
      <c r="D209">
        <v>6.95</v>
      </c>
      <c r="E209">
        <v>7.1</v>
      </c>
      <c r="F209">
        <v>7.051965</v>
      </c>
      <c r="G209">
        <v>3904700</v>
      </c>
    </row>
    <row r="210" spans="1:7">
      <c r="A210" s="1">
        <v>43941</v>
      </c>
      <c r="B210">
        <v>7.61</v>
      </c>
      <c r="C210">
        <v>7.64</v>
      </c>
      <c r="D210">
        <v>7.12</v>
      </c>
      <c r="E210">
        <v>7.39</v>
      </c>
      <c r="F210">
        <v>7.3400030000000003</v>
      </c>
      <c r="G210">
        <v>1908300</v>
      </c>
    </row>
    <row r="211" spans="1:7">
      <c r="A211" s="1">
        <v>43942</v>
      </c>
      <c r="B211">
        <v>7.15</v>
      </c>
      <c r="C211">
        <v>7.38</v>
      </c>
      <c r="D211">
        <v>6.97</v>
      </c>
      <c r="E211">
        <v>7.1</v>
      </c>
      <c r="F211">
        <v>7.051965</v>
      </c>
      <c r="G211">
        <v>998500</v>
      </c>
    </row>
    <row r="212" spans="1:7">
      <c r="A212" s="1">
        <v>43943</v>
      </c>
      <c r="B212">
        <v>7.43</v>
      </c>
      <c r="C212">
        <v>7.63</v>
      </c>
      <c r="D212">
        <v>7.22</v>
      </c>
      <c r="E212">
        <v>7.56</v>
      </c>
      <c r="F212">
        <v>7.5088520000000001</v>
      </c>
      <c r="G212">
        <v>2137700</v>
      </c>
    </row>
    <row r="213" spans="1:7">
      <c r="A213" s="1">
        <v>43944</v>
      </c>
      <c r="B213">
        <v>7.74</v>
      </c>
      <c r="C213">
        <v>8.11</v>
      </c>
      <c r="D213">
        <v>7.47</v>
      </c>
      <c r="E213">
        <v>7.64</v>
      </c>
      <c r="F213">
        <v>7.588311</v>
      </c>
      <c r="G213">
        <v>2553400</v>
      </c>
    </row>
    <row r="214" spans="1:7">
      <c r="A214" s="1">
        <v>43945</v>
      </c>
      <c r="B214">
        <v>7.86</v>
      </c>
      <c r="C214">
        <v>8.1</v>
      </c>
      <c r="D214">
        <v>7.25</v>
      </c>
      <c r="E214">
        <v>7.3</v>
      </c>
      <c r="F214">
        <v>7.2506120000000003</v>
      </c>
      <c r="G214">
        <v>2619400</v>
      </c>
    </row>
    <row r="215" spans="1:7">
      <c r="A215" s="1">
        <v>43948</v>
      </c>
      <c r="B215">
        <v>7.3</v>
      </c>
      <c r="C215">
        <v>7.44</v>
      </c>
      <c r="D215">
        <v>6.97</v>
      </c>
      <c r="E215">
        <v>7.07</v>
      </c>
      <c r="F215">
        <v>7.0221679999999997</v>
      </c>
      <c r="G215">
        <v>2263600</v>
      </c>
    </row>
    <row r="216" spans="1:7">
      <c r="A216" s="1">
        <v>43949</v>
      </c>
      <c r="B216">
        <v>7.17</v>
      </c>
      <c r="C216">
        <v>7.18</v>
      </c>
      <c r="D216">
        <v>6.89</v>
      </c>
      <c r="E216">
        <v>7.04</v>
      </c>
      <c r="F216">
        <v>6.9923710000000003</v>
      </c>
      <c r="G216">
        <v>1559000</v>
      </c>
    </row>
    <row r="217" spans="1:7">
      <c r="A217" s="1">
        <v>43950</v>
      </c>
      <c r="B217">
        <v>7.15</v>
      </c>
      <c r="C217">
        <v>7.86</v>
      </c>
      <c r="D217">
        <v>7.15</v>
      </c>
      <c r="E217">
        <v>7.82</v>
      </c>
      <c r="F217">
        <v>7.7670940000000002</v>
      </c>
      <c r="G217">
        <v>2792400</v>
      </c>
    </row>
    <row r="218" spans="1:7">
      <c r="A218" s="1">
        <v>43951</v>
      </c>
      <c r="B218">
        <v>7.76</v>
      </c>
      <c r="C218">
        <v>8.0500000000000007</v>
      </c>
      <c r="D218">
        <v>7.45</v>
      </c>
      <c r="E218">
        <v>7.49</v>
      </c>
      <c r="F218">
        <v>7.4393260000000003</v>
      </c>
      <c r="G218">
        <v>2570500</v>
      </c>
    </row>
    <row r="219" spans="1:7">
      <c r="A219" s="1">
        <v>43952</v>
      </c>
      <c r="B219">
        <v>7.3</v>
      </c>
      <c r="C219">
        <v>7.91</v>
      </c>
      <c r="D219">
        <v>7.26</v>
      </c>
      <c r="E219">
        <v>7.89</v>
      </c>
      <c r="F219">
        <v>7.8366199999999999</v>
      </c>
      <c r="G219">
        <v>1434300</v>
      </c>
    </row>
    <row r="220" spans="1:7">
      <c r="A220" s="1">
        <v>43955</v>
      </c>
      <c r="B220">
        <v>7.94</v>
      </c>
      <c r="C220">
        <v>8.73</v>
      </c>
      <c r="D220">
        <v>7.94</v>
      </c>
      <c r="E220">
        <v>8.4</v>
      </c>
      <c r="F220">
        <v>8.3431689999999996</v>
      </c>
      <c r="G220">
        <v>3374100</v>
      </c>
    </row>
    <row r="221" spans="1:7">
      <c r="A221" s="1">
        <v>43956</v>
      </c>
      <c r="B221">
        <v>8.49</v>
      </c>
      <c r="C221">
        <v>8.6199999999999992</v>
      </c>
      <c r="D221">
        <v>8.23</v>
      </c>
      <c r="E221">
        <v>8.4600000000000009</v>
      </c>
      <c r="F221">
        <v>8.4027630000000002</v>
      </c>
      <c r="G221">
        <v>1834200</v>
      </c>
    </row>
    <row r="222" spans="1:7">
      <c r="A222" s="1">
        <v>43957</v>
      </c>
      <c r="B222">
        <v>8.4499999999999993</v>
      </c>
      <c r="C222">
        <v>8.48</v>
      </c>
      <c r="D222">
        <v>7.79</v>
      </c>
      <c r="E222">
        <v>7.85</v>
      </c>
      <c r="F222">
        <v>7.7968900000000003</v>
      </c>
      <c r="G222">
        <v>1506100</v>
      </c>
    </row>
    <row r="223" spans="1:7">
      <c r="A223" s="1">
        <v>43958</v>
      </c>
      <c r="B223">
        <v>7.96</v>
      </c>
      <c r="C223">
        <v>8.51</v>
      </c>
      <c r="D223">
        <v>7.93</v>
      </c>
      <c r="E223">
        <v>8.24</v>
      </c>
      <c r="F223">
        <v>8.1842520000000007</v>
      </c>
      <c r="G223">
        <v>1062500</v>
      </c>
    </row>
    <row r="224" spans="1:7">
      <c r="A224" s="1">
        <v>43959</v>
      </c>
      <c r="B224">
        <v>8.33</v>
      </c>
      <c r="C224">
        <v>8.57</v>
      </c>
      <c r="D224">
        <v>8.23</v>
      </c>
      <c r="E224">
        <v>8.43</v>
      </c>
      <c r="F224">
        <v>8.3729669999999992</v>
      </c>
      <c r="G224">
        <v>726400</v>
      </c>
    </row>
    <row r="225" spans="1:7">
      <c r="A225" s="1">
        <v>43962</v>
      </c>
      <c r="B225">
        <v>8.34</v>
      </c>
      <c r="C225">
        <v>8.4</v>
      </c>
      <c r="D225">
        <v>7.89</v>
      </c>
      <c r="E225">
        <v>8.0299999999999994</v>
      </c>
      <c r="F225">
        <v>7.9756720000000003</v>
      </c>
      <c r="G225">
        <v>885800</v>
      </c>
    </row>
    <row r="226" spans="1:7">
      <c r="A226" s="1">
        <v>43963</v>
      </c>
      <c r="B226">
        <v>8.17</v>
      </c>
      <c r="C226">
        <v>8.2799999999999994</v>
      </c>
      <c r="D226">
        <v>7.86</v>
      </c>
      <c r="E226">
        <v>7.9</v>
      </c>
      <c r="F226">
        <v>7.846552</v>
      </c>
      <c r="G226">
        <v>1199200</v>
      </c>
    </row>
    <row r="227" spans="1:7">
      <c r="A227" s="1">
        <v>43964</v>
      </c>
      <c r="B227">
        <v>8.02</v>
      </c>
      <c r="C227">
        <v>8.3000000000000007</v>
      </c>
      <c r="D227">
        <v>7.96</v>
      </c>
      <c r="E227">
        <v>8.01</v>
      </c>
      <c r="F227">
        <v>7.9558080000000002</v>
      </c>
      <c r="G227">
        <v>1658700</v>
      </c>
    </row>
    <row r="228" spans="1:7">
      <c r="A228" s="1">
        <v>43965</v>
      </c>
      <c r="B228">
        <v>7.9</v>
      </c>
      <c r="C228">
        <v>8.1300000000000008</v>
      </c>
      <c r="D228">
        <v>7.84</v>
      </c>
      <c r="E228">
        <v>7.99</v>
      </c>
      <c r="F228">
        <v>7.935943</v>
      </c>
      <c r="G228">
        <v>1508100</v>
      </c>
    </row>
    <row r="229" spans="1:7">
      <c r="A229" s="1">
        <v>43966</v>
      </c>
      <c r="B229">
        <v>8.1999999999999993</v>
      </c>
      <c r="C229">
        <v>8.57</v>
      </c>
      <c r="D229">
        <v>8.1199999999999992</v>
      </c>
      <c r="E229">
        <v>8.35</v>
      </c>
      <c r="F229">
        <v>8.2935090000000002</v>
      </c>
      <c r="G229">
        <v>2891600</v>
      </c>
    </row>
    <row r="230" spans="1:7">
      <c r="A230" s="1">
        <v>43969</v>
      </c>
      <c r="B230">
        <v>8.57</v>
      </c>
      <c r="C230">
        <v>9.11</v>
      </c>
      <c r="D230">
        <v>8.3699999999999992</v>
      </c>
      <c r="E230">
        <v>8.6300000000000008</v>
      </c>
      <c r="F230">
        <v>8.5716129999999993</v>
      </c>
      <c r="G230">
        <v>3699100</v>
      </c>
    </row>
    <row r="231" spans="1:7">
      <c r="A231" s="1">
        <v>43970</v>
      </c>
      <c r="B231">
        <v>8.66</v>
      </c>
      <c r="C231">
        <v>8.66</v>
      </c>
      <c r="D231">
        <v>7.52</v>
      </c>
      <c r="E231">
        <v>8.15</v>
      </c>
      <c r="F231">
        <v>8.0948600000000006</v>
      </c>
      <c r="G231">
        <v>3160200</v>
      </c>
    </row>
    <row r="232" spans="1:7">
      <c r="A232" s="1">
        <v>43971</v>
      </c>
      <c r="B232">
        <v>8.15</v>
      </c>
      <c r="C232">
        <v>8.57</v>
      </c>
      <c r="D232">
        <v>8.15</v>
      </c>
      <c r="E232">
        <v>8.36</v>
      </c>
      <c r="F232">
        <v>8.3034400000000002</v>
      </c>
      <c r="G232">
        <v>1928500</v>
      </c>
    </row>
    <row r="233" spans="1:7">
      <c r="A233" s="1">
        <v>43972</v>
      </c>
      <c r="B233">
        <v>8.26</v>
      </c>
      <c r="C233">
        <v>8.49</v>
      </c>
      <c r="D233">
        <v>7.95</v>
      </c>
      <c r="E233">
        <v>8.1999999999999993</v>
      </c>
      <c r="F233">
        <v>8.1445229999999995</v>
      </c>
      <c r="G233">
        <v>1228000</v>
      </c>
    </row>
    <row r="234" spans="1:7">
      <c r="A234" s="1">
        <v>43973</v>
      </c>
      <c r="B234">
        <v>8.17</v>
      </c>
      <c r="C234">
        <v>8.49</v>
      </c>
      <c r="D234">
        <v>8</v>
      </c>
      <c r="E234">
        <v>8.0399999999999991</v>
      </c>
      <c r="F234">
        <v>7.9856049999999996</v>
      </c>
      <c r="G234">
        <v>1427700</v>
      </c>
    </row>
    <row r="235" spans="1:7">
      <c r="A235" s="1">
        <v>43977</v>
      </c>
      <c r="B235">
        <v>8.08</v>
      </c>
      <c r="C235">
        <v>8.2100000000000009</v>
      </c>
      <c r="D235">
        <v>7.88</v>
      </c>
      <c r="E235">
        <v>7.98</v>
      </c>
      <c r="F235">
        <v>7.9260109999999999</v>
      </c>
      <c r="G235">
        <v>1044200</v>
      </c>
    </row>
    <row r="236" spans="1:7">
      <c r="A236" s="1">
        <v>43978</v>
      </c>
      <c r="B236">
        <v>7.95</v>
      </c>
      <c r="C236">
        <v>8.1999999999999993</v>
      </c>
      <c r="D236">
        <v>7.78</v>
      </c>
      <c r="E236">
        <v>8.18</v>
      </c>
      <c r="F236">
        <v>8.1246589999999994</v>
      </c>
      <c r="G236">
        <v>997900</v>
      </c>
    </row>
    <row r="237" spans="1:7">
      <c r="A237" s="1">
        <v>43979</v>
      </c>
      <c r="B237">
        <v>8.3000000000000007</v>
      </c>
      <c r="C237">
        <v>8.36</v>
      </c>
      <c r="D237">
        <v>7.98</v>
      </c>
      <c r="E237">
        <v>8.0500000000000007</v>
      </c>
      <c r="F237">
        <v>7.9955379999999998</v>
      </c>
      <c r="G237">
        <v>853000</v>
      </c>
    </row>
    <row r="238" spans="1:7">
      <c r="A238" s="1">
        <v>43980</v>
      </c>
      <c r="B238">
        <v>8.2200000000000006</v>
      </c>
      <c r="C238">
        <v>8.2200000000000006</v>
      </c>
      <c r="D238">
        <v>7.8</v>
      </c>
      <c r="E238">
        <v>7.85</v>
      </c>
      <c r="F238">
        <v>7.7968900000000003</v>
      </c>
      <c r="G238">
        <v>2821200</v>
      </c>
    </row>
    <row r="239" spans="1:7">
      <c r="A239" s="1">
        <v>43983</v>
      </c>
      <c r="B239">
        <v>7.92</v>
      </c>
      <c r="C239">
        <v>8.3699999999999992</v>
      </c>
      <c r="D239">
        <v>7.84</v>
      </c>
      <c r="E239">
        <v>8.27</v>
      </c>
      <c r="F239">
        <v>8.2140489999999993</v>
      </c>
      <c r="G239">
        <v>1418200</v>
      </c>
    </row>
    <row r="240" spans="1:7">
      <c r="A240" s="1">
        <v>43984</v>
      </c>
      <c r="B240">
        <v>8.3000000000000007</v>
      </c>
      <c r="C240">
        <v>8.49</v>
      </c>
      <c r="D240">
        <v>8.01</v>
      </c>
      <c r="E240">
        <v>8.2200000000000006</v>
      </c>
      <c r="F240">
        <v>8.1643880000000006</v>
      </c>
      <c r="G240">
        <v>1278700</v>
      </c>
    </row>
    <row r="241" spans="1:7">
      <c r="A241" s="1">
        <v>43985</v>
      </c>
      <c r="B241">
        <v>8.15</v>
      </c>
      <c r="C241">
        <v>8.44</v>
      </c>
      <c r="D241">
        <v>8.0500000000000007</v>
      </c>
      <c r="E241">
        <v>8.4</v>
      </c>
      <c r="F241">
        <v>8.3431689999999996</v>
      </c>
      <c r="G241">
        <v>1528700</v>
      </c>
    </row>
    <row r="242" spans="1:7">
      <c r="A242" s="1">
        <v>43986</v>
      </c>
      <c r="B242">
        <v>8.39</v>
      </c>
      <c r="C242">
        <v>8.59</v>
      </c>
      <c r="D242">
        <v>8.2799999999999994</v>
      </c>
      <c r="E242">
        <v>8.52</v>
      </c>
      <c r="F242">
        <v>8.462358</v>
      </c>
      <c r="G242">
        <v>1135600</v>
      </c>
    </row>
    <row r="243" spans="1:7">
      <c r="A243" s="1">
        <v>43987</v>
      </c>
      <c r="B243">
        <v>8.5</v>
      </c>
      <c r="C243">
        <v>8.69</v>
      </c>
      <c r="D243">
        <v>8.32</v>
      </c>
      <c r="E243">
        <v>8.67</v>
      </c>
      <c r="F243">
        <v>8.6113420000000005</v>
      </c>
      <c r="G243">
        <v>1227000</v>
      </c>
    </row>
    <row r="244" spans="1:7">
      <c r="A244" s="1">
        <v>43990</v>
      </c>
      <c r="B244">
        <v>9.11</v>
      </c>
      <c r="C244">
        <v>9.1199999999999992</v>
      </c>
      <c r="D244">
        <v>8.76</v>
      </c>
      <c r="E244">
        <v>8.94</v>
      </c>
      <c r="F244">
        <v>8.8795160000000006</v>
      </c>
      <c r="G244">
        <v>1356300</v>
      </c>
    </row>
    <row r="245" spans="1:7">
      <c r="A245" s="1">
        <v>43991</v>
      </c>
      <c r="B245">
        <v>8.94</v>
      </c>
      <c r="C245">
        <v>8.94</v>
      </c>
      <c r="D245">
        <v>8.1300000000000008</v>
      </c>
      <c r="E245">
        <v>8.5</v>
      </c>
      <c r="F245">
        <v>8.4424919999999997</v>
      </c>
      <c r="G245">
        <v>2247200</v>
      </c>
    </row>
    <row r="246" spans="1:7">
      <c r="A246" s="1">
        <v>43992</v>
      </c>
      <c r="B246">
        <v>8.61</v>
      </c>
      <c r="C246">
        <v>9.2799999999999994</v>
      </c>
      <c r="D246">
        <v>8.24</v>
      </c>
      <c r="E246">
        <v>9.24</v>
      </c>
      <c r="F246">
        <v>9.177486</v>
      </c>
      <c r="G246">
        <v>2296000</v>
      </c>
    </row>
    <row r="247" spans="1:7">
      <c r="A247" s="1">
        <v>43993</v>
      </c>
      <c r="B247">
        <v>8.9499999999999993</v>
      </c>
      <c r="C247">
        <v>9.2200000000000006</v>
      </c>
      <c r="D247">
        <v>8.11</v>
      </c>
      <c r="E247">
        <v>8.26</v>
      </c>
      <c r="F247">
        <v>8.2041170000000001</v>
      </c>
      <c r="G247">
        <v>2435900</v>
      </c>
    </row>
    <row r="248" spans="1:7">
      <c r="A248" s="1">
        <v>43994</v>
      </c>
      <c r="B248">
        <v>8.4499999999999993</v>
      </c>
      <c r="C248">
        <v>8.69</v>
      </c>
      <c r="D248">
        <v>8.1999999999999993</v>
      </c>
      <c r="E248">
        <v>8.4</v>
      </c>
      <c r="F248">
        <v>8.3431689999999996</v>
      </c>
      <c r="G248">
        <v>992600</v>
      </c>
    </row>
    <row r="249" spans="1:7">
      <c r="A249" s="1">
        <v>43997</v>
      </c>
      <c r="B249">
        <v>8.14</v>
      </c>
      <c r="C249">
        <v>8.92</v>
      </c>
      <c r="D249">
        <v>8.08</v>
      </c>
      <c r="E249">
        <v>8.7899999999999991</v>
      </c>
      <c r="F249">
        <v>8.7305309999999992</v>
      </c>
      <c r="G249">
        <v>1357000</v>
      </c>
    </row>
    <row r="250" spans="1:7">
      <c r="A250" s="1">
        <v>43998</v>
      </c>
      <c r="B250">
        <v>8.91</v>
      </c>
      <c r="C250">
        <v>9.1199999999999992</v>
      </c>
      <c r="D250">
        <v>8.44</v>
      </c>
      <c r="E250">
        <v>8.5299999999999994</v>
      </c>
      <c r="F250">
        <v>8.4722899999999992</v>
      </c>
      <c r="G250">
        <v>1081200</v>
      </c>
    </row>
    <row r="251" spans="1:7">
      <c r="A251" s="1">
        <v>43999</v>
      </c>
      <c r="B251">
        <v>8.5399999999999991</v>
      </c>
      <c r="C251">
        <v>8.6999999999999993</v>
      </c>
      <c r="D251">
        <v>8.4</v>
      </c>
      <c r="E251">
        <v>8.49</v>
      </c>
      <c r="F251">
        <v>8.4325600000000005</v>
      </c>
      <c r="G251">
        <v>858300</v>
      </c>
    </row>
    <row r="252" spans="1:7">
      <c r="A252" s="1">
        <v>44000</v>
      </c>
      <c r="B252">
        <v>8.3699999999999992</v>
      </c>
      <c r="C252">
        <v>8.67</v>
      </c>
      <c r="D252">
        <v>8.25</v>
      </c>
      <c r="E252">
        <v>8.4</v>
      </c>
      <c r="F252">
        <v>8.3431689999999996</v>
      </c>
      <c r="G252">
        <v>1258100</v>
      </c>
    </row>
    <row r="253" spans="1:7">
      <c r="A253" s="1">
        <v>44001</v>
      </c>
      <c r="B253">
        <v>8.6199999999999992</v>
      </c>
      <c r="C253">
        <v>9.11</v>
      </c>
      <c r="D253">
        <v>8.6199999999999992</v>
      </c>
      <c r="E253">
        <v>8.65</v>
      </c>
      <c r="F253">
        <v>8.5914769999999994</v>
      </c>
      <c r="G253">
        <v>4579900</v>
      </c>
    </row>
    <row r="254" spans="1:7">
      <c r="A254" s="1">
        <v>44004</v>
      </c>
      <c r="B254">
        <v>9.0500000000000007</v>
      </c>
      <c r="C254">
        <v>9.3800000000000008</v>
      </c>
      <c r="D254">
        <v>8.9499999999999993</v>
      </c>
      <c r="E254">
        <v>9.19</v>
      </c>
      <c r="F254">
        <v>9.1278240000000004</v>
      </c>
      <c r="G254">
        <v>2489300</v>
      </c>
    </row>
    <row r="255" spans="1:7">
      <c r="A255" s="1">
        <v>44005</v>
      </c>
      <c r="B255">
        <v>9.4499999999999993</v>
      </c>
      <c r="C255">
        <v>9.5</v>
      </c>
      <c r="D255">
        <v>9.1999999999999993</v>
      </c>
      <c r="E255">
        <v>9.4499999999999993</v>
      </c>
      <c r="F255">
        <v>9.3860650000000003</v>
      </c>
      <c r="G255">
        <v>2624400</v>
      </c>
    </row>
    <row r="256" spans="1:7">
      <c r="A256" s="1">
        <v>44006</v>
      </c>
      <c r="B256">
        <v>9.36</v>
      </c>
      <c r="C256">
        <v>9.43</v>
      </c>
      <c r="D256">
        <v>8.85</v>
      </c>
      <c r="E256">
        <v>9.2200000000000006</v>
      </c>
      <c r="F256">
        <v>9.1576219999999999</v>
      </c>
      <c r="G256">
        <v>1509800</v>
      </c>
    </row>
    <row r="257" spans="1:7">
      <c r="A257" s="1">
        <v>44007</v>
      </c>
      <c r="B257">
        <v>9.1999999999999993</v>
      </c>
      <c r="C257">
        <v>9.26</v>
      </c>
      <c r="D257">
        <v>8.9700000000000006</v>
      </c>
      <c r="E257">
        <v>9.15</v>
      </c>
      <c r="F257">
        <v>9.0880949999999991</v>
      </c>
      <c r="G257">
        <v>889000</v>
      </c>
    </row>
    <row r="258" spans="1:7">
      <c r="A258" s="1">
        <v>44008</v>
      </c>
      <c r="B258">
        <v>9.06</v>
      </c>
      <c r="C258">
        <v>9.1199999999999992</v>
      </c>
      <c r="D258">
        <v>8.82</v>
      </c>
      <c r="E258">
        <v>8.83</v>
      </c>
      <c r="F258">
        <v>8.7702600000000004</v>
      </c>
      <c r="G258">
        <v>970000</v>
      </c>
    </row>
    <row r="259" spans="1:7">
      <c r="A259" s="1">
        <v>44011</v>
      </c>
      <c r="B259">
        <v>8.92</v>
      </c>
      <c r="C259">
        <v>9.0399999999999991</v>
      </c>
      <c r="D259">
        <v>8.7200000000000006</v>
      </c>
      <c r="E259">
        <v>8.9700000000000006</v>
      </c>
      <c r="F259">
        <v>8.9093129999999991</v>
      </c>
      <c r="G259">
        <v>1093300</v>
      </c>
    </row>
    <row r="260" spans="1:7">
      <c r="A260" s="1">
        <v>44012</v>
      </c>
      <c r="B260">
        <v>8.93</v>
      </c>
      <c r="C260">
        <v>9.31</v>
      </c>
      <c r="D260">
        <v>8.73</v>
      </c>
      <c r="E260">
        <v>9.14</v>
      </c>
      <c r="F260">
        <v>9.078163</v>
      </c>
      <c r="G260">
        <v>1424500</v>
      </c>
    </row>
    <row r="261" spans="1:7">
      <c r="A261" s="1">
        <v>44013</v>
      </c>
      <c r="B261">
        <v>9.1300000000000008</v>
      </c>
      <c r="C261">
        <v>9.1999999999999993</v>
      </c>
      <c r="D261">
        <v>8.9600000000000009</v>
      </c>
      <c r="E261">
        <v>9.19</v>
      </c>
      <c r="F261">
        <v>9.1278240000000004</v>
      </c>
      <c r="G261">
        <v>848400</v>
      </c>
    </row>
    <row r="262" spans="1:7">
      <c r="A262" s="1">
        <v>44014</v>
      </c>
      <c r="B262">
        <v>9.24</v>
      </c>
      <c r="C262">
        <v>9.48</v>
      </c>
      <c r="D262">
        <v>9.09</v>
      </c>
      <c r="E262">
        <v>9.1300000000000008</v>
      </c>
      <c r="F262">
        <v>9.0682310000000008</v>
      </c>
      <c r="G262">
        <v>1429900</v>
      </c>
    </row>
    <row r="263" spans="1:7">
      <c r="A263" s="1">
        <v>44018</v>
      </c>
      <c r="B263">
        <v>9.2899999999999991</v>
      </c>
      <c r="C263">
        <v>9.44</v>
      </c>
      <c r="D263">
        <v>9.14</v>
      </c>
      <c r="E263">
        <v>9.31</v>
      </c>
      <c r="F263">
        <v>9.2470130000000008</v>
      </c>
      <c r="G263">
        <v>737400</v>
      </c>
    </row>
    <row r="264" spans="1:7">
      <c r="A264" s="1">
        <v>44019</v>
      </c>
      <c r="B264">
        <v>9.1999999999999993</v>
      </c>
      <c r="C264">
        <v>9.43</v>
      </c>
      <c r="D264">
        <v>9.1199999999999992</v>
      </c>
      <c r="E264">
        <v>9.34</v>
      </c>
      <c r="F264">
        <v>9.2768099999999993</v>
      </c>
      <c r="G264">
        <v>1161600</v>
      </c>
    </row>
    <row r="265" spans="1:7">
      <c r="A265" s="1">
        <v>44020</v>
      </c>
      <c r="B265">
        <v>9.43</v>
      </c>
      <c r="C265">
        <v>9.8000000000000007</v>
      </c>
      <c r="D265">
        <v>9.35</v>
      </c>
      <c r="E265">
        <v>9.48</v>
      </c>
      <c r="F265">
        <v>9.4158620000000006</v>
      </c>
      <c r="G265">
        <v>1687100</v>
      </c>
    </row>
    <row r="266" spans="1:7">
      <c r="A266" s="1">
        <v>44021</v>
      </c>
      <c r="B266">
        <v>9.68</v>
      </c>
      <c r="C266">
        <v>9.98</v>
      </c>
      <c r="D266">
        <v>9.4700000000000006</v>
      </c>
      <c r="E266">
        <v>9.49</v>
      </c>
      <c r="F266">
        <v>9.4257950000000008</v>
      </c>
      <c r="G266">
        <v>1702600</v>
      </c>
    </row>
    <row r="267" spans="1:7">
      <c r="A267" s="1">
        <v>44022</v>
      </c>
      <c r="B267">
        <v>9.5500000000000007</v>
      </c>
      <c r="C267">
        <v>9.56</v>
      </c>
      <c r="D267">
        <v>9.3000000000000007</v>
      </c>
      <c r="E267">
        <v>9.36</v>
      </c>
      <c r="F267">
        <v>9.2966739999999994</v>
      </c>
      <c r="G267">
        <v>1259100</v>
      </c>
    </row>
    <row r="268" spans="1:7">
      <c r="A268" s="1">
        <v>44025</v>
      </c>
      <c r="B268">
        <v>9.52</v>
      </c>
      <c r="C268">
        <v>9.61</v>
      </c>
      <c r="D268">
        <v>9.1199999999999992</v>
      </c>
      <c r="E268">
        <v>9.17</v>
      </c>
      <c r="F268">
        <v>9.1079600000000003</v>
      </c>
      <c r="G268">
        <v>1757800</v>
      </c>
    </row>
    <row r="269" spans="1:7">
      <c r="A269" s="1">
        <v>44026</v>
      </c>
      <c r="B269">
        <v>9.14</v>
      </c>
      <c r="C269">
        <v>9.32</v>
      </c>
      <c r="D269">
        <v>8.9499999999999993</v>
      </c>
      <c r="E269">
        <v>9.27</v>
      </c>
      <c r="F269">
        <v>9.2072839999999996</v>
      </c>
      <c r="G269">
        <v>1322500</v>
      </c>
    </row>
    <row r="270" spans="1:7">
      <c r="A270" s="1">
        <v>44027</v>
      </c>
      <c r="B270">
        <v>9.35</v>
      </c>
      <c r="C270">
        <v>9.44</v>
      </c>
      <c r="D270">
        <v>9.14</v>
      </c>
      <c r="E270">
        <v>9.3000000000000007</v>
      </c>
      <c r="F270">
        <v>9.2370809999999999</v>
      </c>
      <c r="G270">
        <v>1419200</v>
      </c>
    </row>
    <row r="271" spans="1:7">
      <c r="A271" s="1">
        <v>44028</v>
      </c>
      <c r="B271">
        <v>9.2200000000000006</v>
      </c>
      <c r="C271">
        <v>9.32</v>
      </c>
      <c r="D271">
        <v>8.89</v>
      </c>
      <c r="E271">
        <v>9.08</v>
      </c>
      <c r="F271">
        <v>9.0185689999999994</v>
      </c>
      <c r="G271">
        <v>1182500</v>
      </c>
    </row>
    <row r="272" spans="1:7">
      <c r="A272" s="1">
        <v>44029</v>
      </c>
      <c r="B272">
        <v>9.18</v>
      </c>
      <c r="C272">
        <v>9.35</v>
      </c>
      <c r="D272">
        <v>9</v>
      </c>
      <c r="E272">
        <v>9.2899999999999991</v>
      </c>
      <c r="F272">
        <v>9.2271479999999997</v>
      </c>
      <c r="G272">
        <v>1101700</v>
      </c>
    </row>
    <row r="273" spans="1:7">
      <c r="A273" s="1">
        <v>44032</v>
      </c>
      <c r="B273">
        <v>9.52</v>
      </c>
      <c r="C273">
        <v>10.02</v>
      </c>
      <c r="D273">
        <v>9.42</v>
      </c>
      <c r="E273">
        <v>9.99</v>
      </c>
      <c r="F273">
        <v>9.9224119999999996</v>
      </c>
      <c r="G273">
        <v>2118900</v>
      </c>
    </row>
    <row r="274" spans="1:7">
      <c r="A274" s="1">
        <v>44033</v>
      </c>
      <c r="B274">
        <v>10.6</v>
      </c>
      <c r="C274">
        <v>11.01</v>
      </c>
      <c r="D274">
        <v>10.33</v>
      </c>
      <c r="E274">
        <v>10.74</v>
      </c>
      <c r="F274">
        <v>10.667337</v>
      </c>
      <c r="G274">
        <v>3330100</v>
      </c>
    </row>
    <row r="275" spans="1:7">
      <c r="A275" s="1">
        <v>44034</v>
      </c>
      <c r="B275">
        <v>10.82</v>
      </c>
      <c r="C275">
        <v>11.03</v>
      </c>
      <c r="D275">
        <v>10.66</v>
      </c>
      <c r="E275">
        <v>10.96</v>
      </c>
      <c r="F275">
        <v>10.88585</v>
      </c>
      <c r="G275">
        <v>1432800</v>
      </c>
    </row>
    <row r="276" spans="1:7">
      <c r="A276" s="1">
        <v>44035</v>
      </c>
      <c r="B276">
        <v>10.84</v>
      </c>
      <c r="C276">
        <v>11.01</v>
      </c>
      <c r="D276">
        <v>10.46</v>
      </c>
      <c r="E276">
        <v>10.75</v>
      </c>
      <c r="F276">
        <v>10.67727</v>
      </c>
      <c r="G276">
        <v>1885400</v>
      </c>
    </row>
    <row r="277" spans="1:7">
      <c r="A277" s="1">
        <v>44036</v>
      </c>
      <c r="B277">
        <v>10.78</v>
      </c>
      <c r="C277">
        <v>11.18</v>
      </c>
      <c r="D277">
        <v>10.69</v>
      </c>
      <c r="E277">
        <v>11.06</v>
      </c>
      <c r="F277">
        <v>10.985173</v>
      </c>
      <c r="G277">
        <v>1404100</v>
      </c>
    </row>
    <row r="278" spans="1:7">
      <c r="A278" s="1">
        <v>44039</v>
      </c>
      <c r="B278">
        <v>11.62</v>
      </c>
      <c r="C278">
        <v>12.26</v>
      </c>
      <c r="D278">
        <v>11.39</v>
      </c>
      <c r="E278">
        <v>12.22</v>
      </c>
      <c r="F278">
        <v>12.137325000000001</v>
      </c>
      <c r="G278">
        <v>3685500</v>
      </c>
    </row>
    <row r="279" spans="1:7">
      <c r="A279" s="1">
        <v>44040</v>
      </c>
      <c r="B279">
        <v>11.97</v>
      </c>
      <c r="C279">
        <v>12.65</v>
      </c>
      <c r="D279">
        <v>11.86</v>
      </c>
      <c r="E279">
        <v>12.46</v>
      </c>
      <c r="F279">
        <v>12.375700999999999</v>
      </c>
      <c r="G279">
        <v>2897100</v>
      </c>
    </row>
    <row r="280" spans="1:7">
      <c r="A280" s="1">
        <v>44041</v>
      </c>
      <c r="B280">
        <v>12.47</v>
      </c>
      <c r="C280">
        <v>12.77</v>
      </c>
      <c r="D280">
        <v>12.07</v>
      </c>
      <c r="E280">
        <v>12.57</v>
      </c>
      <c r="F280">
        <v>12.484957</v>
      </c>
      <c r="G280">
        <v>1796800</v>
      </c>
    </row>
    <row r="281" spans="1:7">
      <c r="A281" s="1">
        <v>44042</v>
      </c>
      <c r="B281">
        <v>12.17</v>
      </c>
      <c r="C281">
        <v>12.51</v>
      </c>
      <c r="D281">
        <v>12.01</v>
      </c>
      <c r="E281">
        <v>12.23</v>
      </c>
      <c r="F281">
        <v>12.147257</v>
      </c>
      <c r="G281">
        <v>1482000</v>
      </c>
    </row>
    <row r="282" spans="1:7">
      <c r="A282" s="1">
        <v>44043</v>
      </c>
      <c r="B282">
        <v>12.49</v>
      </c>
      <c r="C282">
        <v>12.51</v>
      </c>
      <c r="D282">
        <v>11.8</v>
      </c>
      <c r="E282">
        <v>11.86</v>
      </c>
      <c r="F282">
        <v>11.77976</v>
      </c>
      <c r="G282">
        <v>1580900</v>
      </c>
    </row>
    <row r="283" spans="1:7">
      <c r="A283" s="1">
        <v>44046</v>
      </c>
      <c r="B283">
        <v>11.67</v>
      </c>
      <c r="C283">
        <v>11.74</v>
      </c>
      <c r="D283">
        <v>11.38</v>
      </c>
      <c r="E283">
        <v>11.68</v>
      </c>
      <c r="F283">
        <v>11.600979000000001</v>
      </c>
      <c r="G283">
        <v>1115200</v>
      </c>
    </row>
    <row r="284" spans="1:7">
      <c r="A284" s="1">
        <v>44047</v>
      </c>
      <c r="B284">
        <v>11.59</v>
      </c>
      <c r="C284">
        <v>12.33</v>
      </c>
      <c r="D284">
        <v>11.54</v>
      </c>
      <c r="E284">
        <v>12.29</v>
      </c>
      <c r="F284">
        <v>12.206851</v>
      </c>
      <c r="G284">
        <v>1876700</v>
      </c>
    </row>
    <row r="285" spans="1:7">
      <c r="A285" s="1">
        <v>44048</v>
      </c>
      <c r="B285">
        <v>12.71</v>
      </c>
      <c r="C285">
        <v>13.31</v>
      </c>
      <c r="D285">
        <v>12.44</v>
      </c>
      <c r="E285">
        <v>12.95</v>
      </c>
      <c r="F285">
        <v>12.862386000000001</v>
      </c>
      <c r="G285">
        <v>2686300</v>
      </c>
    </row>
    <row r="286" spans="1:7">
      <c r="A286" s="1">
        <v>44049</v>
      </c>
      <c r="B286">
        <v>13</v>
      </c>
      <c r="C286">
        <v>13.69</v>
      </c>
      <c r="D286">
        <v>12.96</v>
      </c>
      <c r="E286">
        <v>13.33</v>
      </c>
      <c r="F286">
        <v>13.239815</v>
      </c>
      <c r="G286">
        <v>3223300</v>
      </c>
    </row>
    <row r="287" spans="1:7">
      <c r="A287" s="1">
        <v>44050</v>
      </c>
      <c r="B287">
        <v>13.08</v>
      </c>
      <c r="C287">
        <v>13.16</v>
      </c>
      <c r="D287">
        <v>12.51</v>
      </c>
      <c r="E287">
        <v>13.06</v>
      </c>
      <c r="F287">
        <v>12.971641999999999</v>
      </c>
      <c r="G287">
        <v>1745300</v>
      </c>
    </row>
    <row r="288" spans="1:7">
      <c r="A288" s="1">
        <v>44053</v>
      </c>
      <c r="B288">
        <v>13.35</v>
      </c>
      <c r="C288">
        <v>13.49</v>
      </c>
      <c r="D288">
        <v>12.95</v>
      </c>
      <c r="E288">
        <v>12.99</v>
      </c>
      <c r="F288">
        <v>12.902115999999999</v>
      </c>
      <c r="G288">
        <v>1243100</v>
      </c>
    </row>
    <row r="289" spans="1:7">
      <c r="A289" s="1">
        <v>44054</v>
      </c>
      <c r="B289">
        <v>12.37</v>
      </c>
      <c r="C289">
        <v>12.7</v>
      </c>
      <c r="D289">
        <v>12.19</v>
      </c>
      <c r="E289">
        <v>12.41</v>
      </c>
      <c r="F289">
        <v>12.326039</v>
      </c>
      <c r="G289">
        <v>1752900</v>
      </c>
    </row>
    <row r="290" spans="1:7">
      <c r="A290" s="1">
        <v>44055</v>
      </c>
      <c r="B290">
        <v>12.55</v>
      </c>
      <c r="C290">
        <v>12.75</v>
      </c>
      <c r="D290">
        <v>12.41</v>
      </c>
      <c r="E290">
        <v>12.48</v>
      </c>
      <c r="F290">
        <v>12.395566000000001</v>
      </c>
      <c r="G290">
        <v>1495200</v>
      </c>
    </row>
    <row r="291" spans="1:7">
      <c r="A291" s="1">
        <v>44056</v>
      </c>
      <c r="B291">
        <v>12.69</v>
      </c>
      <c r="C291">
        <v>13.3</v>
      </c>
      <c r="D291">
        <v>12.57</v>
      </c>
      <c r="E291">
        <v>13.15</v>
      </c>
      <c r="F291">
        <v>13.061032000000001</v>
      </c>
      <c r="G291">
        <v>849800</v>
      </c>
    </row>
    <row r="292" spans="1:7">
      <c r="A292" s="1">
        <v>44057</v>
      </c>
      <c r="B292">
        <v>13.22</v>
      </c>
      <c r="C292">
        <v>13.24</v>
      </c>
      <c r="D292">
        <v>12.85</v>
      </c>
      <c r="E292">
        <v>13.22</v>
      </c>
      <c r="F292">
        <v>13.130559999999999</v>
      </c>
      <c r="G292">
        <v>828600</v>
      </c>
    </row>
    <row r="293" spans="1:7">
      <c r="A293" s="1">
        <v>44060</v>
      </c>
      <c r="B293">
        <v>13.53</v>
      </c>
      <c r="C293">
        <v>13.9</v>
      </c>
      <c r="D293">
        <v>13.28</v>
      </c>
      <c r="E293">
        <v>13.86</v>
      </c>
      <c r="F293">
        <v>13.76623</v>
      </c>
      <c r="G293">
        <v>1546600</v>
      </c>
    </row>
    <row r="294" spans="1:7">
      <c r="A294" s="1">
        <v>44061</v>
      </c>
      <c r="B294">
        <v>14</v>
      </c>
      <c r="C294">
        <v>14.04</v>
      </c>
      <c r="D294">
        <v>13.25</v>
      </c>
      <c r="E294">
        <v>13.68</v>
      </c>
      <c r="F294">
        <v>13.587448</v>
      </c>
      <c r="G294">
        <v>1753300</v>
      </c>
    </row>
    <row r="295" spans="1:7">
      <c r="A295" s="1">
        <v>44062</v>
      </c>
      <c r="B295">
        <v>13.48</v>
      </c>
      <c r="C295">
        <v>13.72</v>
      </c>
      <c r="D295">
        <v>13.13</v>
      </c>
      <c r="E295">
        <v>13.29</v>
      </c>
      <c r="F295">
        <v>13.200086000000001</v>
      </c>
      <c r="G295">
        <v>1247500</v>
      </c>
    </row>
    <row r="296" spans="1:7">
      <c r="A296" s="1">
        <v>44063</v>
      </c>
      <c r="B296">
        <v>13.19</v>
      </c>
      <c r="C296">
        <v>13.75</v>
      </c>
      <c r="D296">
        <v>13.12</v>
      </c>
      <c r="E296">
        <v>13.71</v>
      </c>
      <c r="F296">
        <v>13.617245</v>
      </c>
      <c r="G296">
        <v>802900</v>
      </c>
    </row>
    <row r="297" spans="1:7">
      <c r="A297" s="1">
        <v>44064</v>
      </c>
      <c r="B297">
        <v>13.5</v>
      </c>
      <c r="C297">
        <v>13.59</v>
      </c>
      <c r="D297">
        <v>13.22</v>
      </c>
      <c r="E297">
        <v>13.59</v>
      </c>
      <c r="F297">
        <v>13.498056</v>
      </c>
      <c r="G297">
        <v>934600</v>
      </c>
    </row>
    <row r="298" spans="1:7">
      <c r="A298" s="1">
        <v>44067</v>
      </c>
      <c r="B298">
        <v>13.67</v>
      </c>
      <c r="C298">
        <v>13.68</v>
      </c>
      <c r="D298">
        <v>13.23</v>
      </c>
      <c r="E298">
        <v>13.26</v>
      </c>
      <c r="F298">
        <v>13.170289</v>
      </c>
      <c r="G298">
        <v>1769400</v>
      </c>
    </row>
    <row r="299" spans="1:7">
      <c r="A299" s="1">
        <v>44068</v>
      </c>
      <c r="B299">
        <v>13.17</v>
      </c>
      <c r="C299">
        <v>13.29</v>
      </c>
      <c r="D299">
        <v>12.88</v>
      </c>
      <c r="E299">
        <v>13.24</v>
      </c>
      <c r="F299">
        <v>13.150423999999999</v>
      </c>
      <c r="G299">
        <v>1263000</v>
      </c>
    </row>
    <row r="300" spans="1:7">
      <c r="A300" s="1">
        <v>44069</v>
      </c>
      <c r="B300">
        <v>13.05</v>
      </c>
      <c r="C300">
        <v>13.59</v>
      </c>
      <c r="D300">
        <v>12.66</v>
      </c>
      <c r="E300">
        <v>13.5</v>
      </c>
      <c r="F300">
        <v>13.408664999999999</v>
      </c>
      <c r="G300">
        <v>1033400</v>
      </c>
    </row>
    <row r="301" spans="1:7">
      <c r="A301" s="1">
        <v>44070</v>
      </c>
      <c r="B301">
        <v>13.73</v>
      </c>
      <c r="C301">
        <v>13.81</v>
      </c>
      <c r="D301">
        <v>13.03</v>
      </c>
      <c r="E301">
        <v>13.29</v>
      </c>
      <c r="F301">
        <v>13.200086000000001</v>
      </c>
      <c r="G301">
        <v>1131500</v>
      </c>
    </row>
    <row r="302" spans="1:7">
      <c r="A302" s="1">
        <v>44071</v>
      </c>
      <c r="B302">
        <v>13.62</v>
      </c>
      <c r="C302">
        <v>14</v>
      </c>
      <c r="D302">
        <v>13.49</v>
      </c>
      <c r="E302">
        <v>13.83</v>
      </c>
      <c r="F302">
        <v>13.736432000000001</v>
      </c>
      <c r="G302">
        <v>1192200</v>
      </c>
    </row>
    <row r="303" spans="1:7">
      <c r="A303" s="1">
        <v>44074</v>
      </c>
      <c r="B303">
        <v>13.72</v>
      </c>
      <c r="C303">
        <v>14.29</v>
      </c>
      <c r="D303">
        <v>13.65</v>
      </c>
      <c r="E303">
        <v>14.08</v>
      </c>
      <c r="F303">
        <v>13.984741</v>
      </c>
      <c r="G303">
        <v>1748900</v>
      </c>
    </row>
    <row r="304" spans="1:7">
      <c r="A304" s="1">
        <v>44075</v>
      </c>
      <c r="B304">
        <v>14.24</v>
      </c>
      <c r="C304">
        <v>14.32</v>
      </c>
      <c r="D304">
        <v>14.1</v>
      </c>
      <c r="E304">
        <v>14.25</v>
      </c>
      <c r="F304">
        <v>14.153591</v>
      </c>
      <c r="G304">
        <v>1197100</v>
      </c>
    </row>
    <row r="305" spans="1:7">
      <c r="A305" s="1">
        <v>44076</v>
      </c>
      <c r="B305">
        <v>14.12</v>
      </c>
      <c r="C305">
        <v>14.15</v>
      </c>
      <c r="D305">
        <v>13.68</v>
      </c>
      <c r="E305">
        <v>13.85</v>
      </c>
      <c r="F305">
        <v>13.756297999999999</v>
      </c>
      <c r="G305">
        <v>1010800</v>
      </c>
    </row>
    <row r="306" spans="1:7">
      <c r="A306" s="1">
        <v>44077</v>
      </c>
      <c r="B306">
        <v>13.76</v>
      </c>
      <c r="C306">
        <v>14.06</v>
      </c>
      <c r="D306">
        <v>13.29</v>
      </c>
      <c r="E306">
        <v>13.98</v>
      </c>
      <c r="F306">
        <v>13.885417</v>
      </c>
      <c r="G306">
        <v>1522200</v>
      </c>
    </row>
    <row r="307" spans="1:7">
      <c r="A307" s="1">
        <v>44078</v>
      </c>
      <c r="B307">
        <v>13.86</v>
      </c>
      <c r="C307">
        <v>13.87</v>
      </c>
      <c r="D307">
        <v>13.29</v>
      </c>
      <c r="E307">
        <v>13.72</v>
      </c>
      <c r="F307">
        <v>13.627177</v>
      </c>
      <c r="G307">
        <v>2047400</v>
      </c>
    </row>
    <row r="308" spans="1:7">
      <c r="A308" s="1">
        <v>44082</v>
      </c>
      <c r="B308">
        <v>13.22</v>
      </c>
      <c r="C308">
        <v>13.24</v>
      </c>
      <c r="D308">
        <v>12.59</v>
      </c>
      <c r="E308">
        <v>12.88</v>
      </c>
      <c r="F308">
        <v>12.792859999999999</v>
      </c>
      <c r="G308">
        <v>3195100</v>
      </c>
    </row>
    <row r="309" spans="1:7">
      <c r="A309" s="1">
        <v>44083</v>
      </c>
      <c r="B309">
        <v>13.04</v>
      </c>
      <c r="C309">
        <v>13.43</v>
      </c>
      <c r="D309">
        <v>12.9</v>
      </c>
      <c r="E309">
        <v>13.14</v>
      </c>
      <c r="F309">
        <v>13.051100999999999</v>
      </c>
      <c r="G309">
        <v>1231400</v>
      </c>
    </row>
    <row r="310" spans="1:7">
      <c r="A310" s="1">
        <v>44084</v>
      </c>
      <c r="B310">
        <v>13.25</v>
      </c>
      <c r="C310">
        <v>13.36</v>
      </c>
      <c r="D310">
        <v>12.91</v>
      </c>
      <c r="E310">
        <v>13.04</v>
      </c>
      <c r="F310">
        <v>12.951777</v>
      </c>
      <c r="G310">
        <v>1621300</v>
      </c>
    </row>
    <row r="311" spans="1:7">
      <c r="A311" s="1">
        <v>44085</v>
      </c>
      <c r="B311">
        <v>13.08</v>
      </c>
      <c r="C311">
        <v>13.1</v>
      </c>
      <c r="D311">
        <v>12.47</v>
      </c>
      <c r="E311">
        <v>12.58</v>
      </c>
      <c r="F311">
        <v>12.494889000000001</v>
      </c>
      <c r="G311">
        <v>2127800</v>
      </c>
    </row>
    <row r="312" spans="1:7">
      <c r="A312" s="1">
        <v>44088</v>
      </c>
      <c r="B312">
        <v>12.61</v>
      </c>
      <c r="C312">
        <v>12.74</v>
      </c>
      <c r="D312">
        <v>12.48</v>
      </c>
      <c r="E312">
        <v>12.58</v>
      </c>
      <c r="F312">
        <v>12.494889000000001</v>
      </c>
      <c r="G312">
        <v>1714000</v>
      </c>
    </row>
    <row r="313" spans="1:7">
      <c r="A313" s="1">
        <v>44089</v>
      </c>
      <c r="B313">
        <v>12.53</v>
      </c>
      <c r="C313">
        <v>12.63</v>
      </c>
      <c r="D313">
        <v>11.68</v>
      </c>
      <c r="E313">
        <v>11.75</v>
      </c>
      <c r="F313">
        <v>11.670505</v>
      </c>
      <c r="G313">
        <v>2643400</v>
      </c>
    </row>
    <row r="314" spans="1:7">
      <c r="A314" s="1">
        <v>44090</v>
      </c>
      <c r="B314">
        <v>11.8</v>
      </c>
      <c r="C314">
        <v>12.45</v>
      </c>
      <c r="D314">
        <v>11.62</v>
      </c>
      <c r="E314">
        <v>12.35</v>
      </c>
      <c r="F314">
        <v>12.266446</v>
      </c>
      <c r="G314">
        <v>2539500</v>
      </c>
    </row>
    <row r="315" spans="1:7">
      <c r="A315" s="1">
        <v>44091</v>
      </c>
      <c r="B315">
        <v>12.02</v>
      </c>
      <c r="C315">
        <v>12.22</v>
      </c>
      <c r="D315">
        <v>11.78</v>
      </c>
      <c r="E315">
        <v>12.13</v>
      </c>
      <c r="F315">
        <v>12.047935000000001</v>
      </c>
      <c r="G315">
        <v>2515600</v>
      </c>
    </row>
    <row r="316" spans="1:7">
      <c r="A316" s="1">
        <v>44092</v>
      </c>
      <c r="B316">
        <v>12.15</v>
      </c>
      <c r="C316">
        <v>12.28</v>
      </c>
      <c r="D316">
        <v>11.83</v>
      </c>
      <c r="E316">
        <v>12.28</v>
      </c>
      <c r="F316">
        <v>12.196918</v>
      </c>
      <c r="G316">
        <v>18808100</v>
      </c>
    </row>
    <row r="317" spans="1:7">
      <c r="A317" s="1">
        <v>44095</v>
      </c>
      <c r="B317">
        <v>11.97</v>
      </c>
      <c r="C317">
        <v>12.35</v>
      </c>
      <c r="D317">
        <v>11.83</v>
      </c>
      <c r="E317">
        <v>11.85</v>
      </c>
      <c r="F317">
        <v>11.769829</v>
      </c>
      <c r="G317">
        <v>1832400</v>
      </c>
    </row>
    <row r="318" spans="1:7">
      <c r="A318" s="1">
        <v>44096</v>
      </c>
      <c r="B318">
        <v>11.85</v>
      </c>
      <c r="C318">
        <v>12.25</v>
      </c>
      <c r="D318">
        <v>11.81</v>
      </c>
      <c r="E318">
        <v>12.12</v>
      </c>
      <c r="F318">
        <v>12.038001</v>
      </c>
      <c r="G318">
        <v>1105900</v>
      </c>
    </row>
    <row r="319" spans="1:7">
      <c r="A319" s="1">
        <v>44097</v>
      </c>
      <c r="B319">
        <v>11.95</v>
      </c>
      <c r="C319">
        <v>12</v>
      </c>
      <c r="D319">
        <v>11.24</v>
      </c>
      <c r="E319">
        <v>11.34</v>
      </c>
      <c r="F319">
        <v>11.263279000000001</v>
      </c>
      <c r="G319">
        <v>1212700</v>
      </c>
    </row>
    <row r="320" spans="1:7">
      <c r="A320" s="1">
        <v>44098</v>
      </c>
      <c r="B320">
        <v>11.35</v>
      </c>
      <c r="C320">
        <v>12.12</v>
      </c>
      <c r="D320">
        <v>11.32</v>
      </c>
      <c r="E320">
        <v>11.89</v>
      </c>
      <c r="F320">
        <v>11.809558000000001</v>
      </c>
      <c r="G320">
        <v>1900600</v>
      </c>
    </row>
    <row r="321" spans="1:7">
      <c r="A321" s="1">
        <v>44099</v>
      </c>
      <c r="B321">
        <v>11.8</v>
      </c>
      <c r="C321">
        <v>12.13</v>
      </c>
      <c r="D321">
        <v>11.51</v>
      </c>
      <c r="E321">
        <v>12.11</v>
      </c>
      <c r="F321">
        <v>12.028069</v>
      </c>
      <c r="G321">
        <v>1850100</v>
      </c>
    </row>
    <row r="322" spans="1:7">
      <c r="A322" s="1">
        <v>44102</v>
      </c>
      <c r="B322">
        <v>12.24</v>
      </c>
      <c r="C322">
        <v>12.4</v>
      </c>
      <c r="D322">
        <v>12.02</v>
      </c>
      <c r="E322">
        <v>12.11</v>
      </c>
      <c r="F322">
        <v>12.028069</v>
      </c>
      <c r="G322">
        <v>984900</v>
      </c>
    </row>
    <row r="323" spans="1:7">
      <c r="A323" s="1">
        <v>44103</v>
      </c>
      <c r="B323">
        <v>12.16</v>
      </c>
      <c r="C323">
        <v>12.41</v>
      </c>
      <c r="D323">
        <v>12.08</v>
      </c>
      <c r="E323">
        <v>12.14</v>
      </c>
      <c r="F323">
        <v>12.057867</v>
      </c>
      <c r="G323">
        <v>1272100</v>
      </c>
    </row>
    <row r="324" spans="1:7">
      <c r="A324" s="1">
        <v>44104</v>
      </c>
      <c r="B324">
        <v>12.08</v>
      </c>
      <c r="C324">
        <v>12.31</v>
      </c>
      <c r="D324">
        <v>11.87</v>
      </c>
      <c r="E324">
        <v>12.22</v>
      </c>
      <c r="F324">
        <v>12.137325000000001</v>
      </c>
      <c r="G324">
        <v>1143000</v>
      </c>
    </row>
    <row r="325" spans="1:7">
      <c r="A325" s="1">
        <v>44105</v>
      </c>
      <c r="B325">
        <v>12.37</v>
      </c>
      <c r="C325">
        <v>12.39</v>
      </c>
      <c r="D325">
        <v>12.07</v>
      </c>
      <c r="E325">
        <v>12.14</v>
      </c>
      <c r="F325">
        <v>12.057867</v>
      </c>
      <c r="G325">
        <v>1035100</v>
      </c>
    </row>
    <row r="326" spans="1:7">
      <c r="A326" s="1">
        <v>44106</v>
      </c>
      <c r="B326">
        <v>12</v>
      </c>
      <c r="C326">
        <v>12.23</v>
      </c>
      <c r="D326">
        <v>11.88</v>
      </c>
      <c r="E326">
        <v>12</v>
      </c>
      <c r="F326">
        <v>11.918813999999999</v>
      </c>
      <c r="G326">
        <v>578600</v>
      </c>
    </row>
    <row r="327" spans="1:7">
      <c r="A327" s="1">
        <v>44109</v>
      </c>
      <c r="B327">
        <v>12.08</v>
      </c>
      <c r="C327">
        <v>12.41</v>
      </c>
      <c r="D327">
        <v>12</v>
      </c>
      <c r="E327">
        <v>12.31</v>
      </c>
      <c r="F327">
        <v>12.226717000000001</v>
      </c>
      <c r="G327">
        <v>602400</v>
      </c>
    </row>
    <row r="328" spans="1:7">
      <c r="A328" s="1">
        <v>44110</v>
      </c>
      <c r="B328">
        <v>12.45</v>
      </c>
      <c r="C328">
        <v>12.45</v>
      </c>
      <c r="D328">
        <v>11.92</v>
      </c>
      <c r="E328">
        <v>12.03</v>
      </c>
      <c r="F328">
        <v>11.94861</v>
      </c>
      <c r="G328">
        <v>768100</v>
      </c>
    </row>
    <row r="329" spans="1:7">
      <c r="A329" s="1">
        <v>44111</v>
      </c>
      <c r="B329">
        <v>12.09</v>
      </c>
      <c r="C329">
        <v>12.41</v>
      </c>
      <c r="D329">
        <v>12.03</v>
      </c>
      <c r="E329">
        <v>12.25</v>
      </c>
      <c r="F329">
        <v>12.167122000000001</v>
      </c>
      <c r="G329">
        <v>742800</v>
      </c>
    </row>
    <row r="330" spans="1:7">
      <c r="A330" s="1">
        <v>44112</v>
      </c>
      <c r="B330">
        <v>12.44</v>
      </c>
      <c r="C330">
        <v>12.53</v>
      </c>
      <c r="D330">
        <v>12.25</v>
      </c>
      <c r="E330">
        <v>12.37</v>
      </c>
      <c r="F330">
        <v>12.28631</v>
      </c>
      <c r="G330">
        <v>649800</v>
      </c>
    </row>
    <row r="331" spans="1:7">
      <c r="A331" s="1">
        <v>44113</v>
      </c>
      <c r="B331">
        <v>12.5</v>
      </c>
      <c r="C331">
        <v>12.66</v>
      </c>
      <c r="D331">
        <v>12.44</v>
      </c>
      <c r="E331">
        <v>12.6</v>
      </c>
      <c r="F331">
        <v>12.514754</v>
      </c>
      <c r="G331">
        <v>1369300</v>
      </c>
    </row>
    <row r="332" spans="1:7">
      <c r="A332" s="1">
        <v>44116</v>
      </c>
      <c r="B332">
        <v>12.6</v>
      </c>
      <c r="C332">
        <v>12.66</v>
      </c>
      <c r="D332">
        <v>12.41</v>
      </c>
      <c r="E332">
        <v>12.58</v>
      </c>
      <c r="F332">
        <v>12.494889000000001</v>
      </c>
      <c r="G332">
        <v>643200</v>
      </c>
    </row>
    <row r="333" spans="1:7">
      <c r="A333" s="1">
        <v>44117</v>
      </c>
      <c r="B333">
        <v>12.5</v>
      </c>
      <c r="C333">
        <v>12.5</v>
      </c>
      <c r="D333">
        <v>12.11</v>
      </c>
      <c r="E333">
        <v>12.46</v>
      </c>
      <c r="F333">
        <v>12.375700999999999</v>
      </c>
      <c r="G333">
        <v>468200</v>
      </c>
    </row>
    <row r="334" spans="1:7">
      <c r="A334" s="1">
        <v>44118</v>
      </c>
      <c r="B334">
        <v>12.55</v>
      </c>
      <c r="C334">
        <v>12.67</v>
      </c>
      <c r="D334">
        <v>12.26</v>
      </c>
      <c r="E334">
        <v>12.33</v>
      </c>
      <c r="F334">
        <v>12.246581000000001</v>
      </c>
      <c r="G334">
        <v>618400</v>
      </c>
    </row>
    <row r="335" spans="1:7">
      <c r="A335" s="1">
        <v>44119</v>
      </c>
      <c r="B335">
        <v>12.12</v>
      </c>
      <c r="C335">
        <v>12.4</v>
      </c>
      <c r="D335">
        <v>12.02</v>
      </c>
      <c r="E335">
        <v>12.2</v>
      </c>
      <c r="F335">
        <v>12.117459999999999</v>
      </c>
      <c r="G335">
        <v>600600</v>
      </c>
    </row>
    <row r="336" spans="1:7">
      <c r="A336" s="1">
        <v>44120</v>
      </c>
      <c r="B336">
        <v>12.21</v>
      </c>
      <c r="C336">
        <v>12.4</v>
      </c>
      <c r="D336">
        <v>12.11</v>
      </c>
      <c r="E336">
        <v>12.32</v>
      </c>
      <c r="F336">
        <v>12.236649</v>
      </c>
      <c r="G336">
        <v>409500</v>
      </c>
    </row>
    <row r="337" spans="1:7">
      <c r="A337" s="1">
        <v>44123</v>
      </c>
      <c r="B337">
        <v>12.54</v>
      </c>
      <c r="C337">
        <v>12.58</v>
      </c>
      <c r="D337">
        <v>12.16</v>
      </c>
      <c r="E337">
        <v>12.16</v>
      </c>
      <c r="F337">
        <v>12.077731</v>
      </c>
      <c r="G337">
        <v>840900</v>
      </c>
    </row>
    <row r="338" spans="1:7">
      <c r="A338" s="1">
        <v>44124</v>
      </c>
      <c r="B338">
        <v>12.16</v>
      </c>
      <c r="C338">
        <v>12.66</v>
      </c>
      <c r="D338">
        <v>12.15</v>
      </c>
      <c r="E338">
        <v>12.66</v>
      </c>
      <c r="F338">
        <v>12.574348000000001</v>
      </c>
      <c r="G338">
        <v>1073100</v>
      </c>
    </row>
    <row r="339" spans="1:7">
      <c r="A339" s="1">
        <v>44125</v>
      </c>
      <c r="B339">
        <v>12.79</v>
      </c>
      <c r="C339">
        <v>13.24</v>
      </c>
      <c r="D339">
        <v>12.79</v>
      </c>
      <c r="E339">
        <v>13</v>
      </c>
      <c r="F339">
        <v>12.912048</v>
      </c>
      <c r="G339">
        <v>1051300</v>
      </c>
    </row>
    <row r="340" spans="1:7">
      <c r="A340" s="1">
        <v>44126</v>
      </c>
      <c r="B340">
        <v>12.87</v>
      </c>
      <c r="C340">
        <v>13.27</v>
      </c>
      <c r="D340">
        <v>12.76</v>
      </c>
      <c r="E340">
        <v>13.03</v>
      </c>
      <c r="F340">
        <v>12.941845000000001</v>
      </c>
      <c r="G340">
        <v>761200</v>
      </c>
    </row>
    <row r="341" spans="1:7">
      <c r="A341" s="1">
        <v>44127</v>
      </c>
      <c r="B341">
        <v>13.01</v>
      </c>
      <c r="C341">
        <v>13.17</v>
      </c>
      <c r="D341">
        <v>12.77</v>
      </c>
      <c r="E341">
        <v>12.97</v>
      </c>
      <c r="F341">
        <v>12.882251</v>
      </c>
      <c r="G341">
        <v>490900</v>
      </c>
    </row>
    <row r="342" spans="1:7">
      <c r="A342" s="1">
        <v>44130</v>
      </c>
      <c r="B342">
        <v>12.92</v>
      </c>
      <c r="C342">
        <v>13.2</v>
      </c>
      <c r="D342">
        <v>12.79</v>
      </c>
      <c r="E342">
        <v>12.89</v>
      </c>
      <c r="F342">
        <v>12.802792999999999</v>
      </c>
      <c r="G342">
        <v>628300</v>
      </c>
    </row>
    <row r="343" spans="1:7">
      <c r="A343" s="1">
        <v>44131</v>
      </c>
      <c r="B343">
        <v>12.8</v>
      </c>
      <c r="C343">
        <v>13.44</v>
      </c>
      <c r="D343">
        <v>12.69</v>
      </c>
      <c r="E343">
        <v>13.3</v>
      </c>
      <c r="F343">
        <v>13.210018</v>
      </c>
      <c r="G343">
        <v>1043500</v>
      </c>
    </row>
    <row r="344" spans="1:7">
      <c r="A344" s="1">
        <v>44132</v>
      </c>
      <c r="B344">
        <v>12.88</v>
      </c>
      <c r="C344">
        <v>12.88</v>
      </c>
      <c r="D344">
        <v>12.45</v>
      </c>
      <c r="E344">
        <v>12.62</v>
      </c>
      <c r="F344">
        <v>12.534618</v>
      </c>
      <c r="G344">
        <v>1240700</v>
      </c>
    </row>
    <row r="345" spans="1:7">
      <c r="A345" s="1">
        <v>44133</v>
      </c>
      <c r="B345">
        <v>12.5</v>
      </c>
      <c r="C345">
        <v>12.9</v>
      </c>
      <c r="D345">
        <v>12.27</v>
      </c>
      <c r="E345">
        <v>12.69</v>
      </c>
      <c r="F345">
        <v>12.604145000000001</v>
      </c>
      <c r="G345">
        <v>532600</v>
      </c>
    </row>
    <row r="346" spans="1:7">
      <c r="A346" s="1">
        <v>44134</v>
      </c>
      <c r="B346">
        <v>12.8</v>
      </c>
      <c r="C346">
        <v>12.8</v>
      </c>
      <c r="D346">
        <v>11.91</v>
      </c>
      <c r="E346">
        <v>12.27</v>
      </c>
      <c r="F346">
        <v>12.186987</v>
      </c>
      <c r="G346">
        <v>1385700</v>
      </c>
    </row>
    <row r="347" spans="1:7">
      <c r="A347" s="1">
        <v>44137</v>
      </c>
      <c r="B347">
        <v>12.43</v>
      </c>
      <c r="C347">
        <v>12.56</v>
      </c>
      <c r="D347">
        <v>12.24</v>
      </c>
      <c r="E347">
        <v>12.46</v>
      </c>
      <c r="F347">
        <v>12.375700999999999</v>
      </c>
      <c r="G347">
        <v>580900</v>
      </c>
    </row>
    <row r="348" spans="1:7">
      <c r="A348" s="1">
        <v>44138</v>
      </c>
      <c r="B348">
        <v>12.61</v>
      </c>
      <c r="C348">
        <v>12.78</v>
      </c>
      <c r="D348">
        <v>12.42</v>
      </c>
      <c r="E348">
        <v>12.5</v>
      </c>
      <c r="F348">
        <v>12.415431</v>
      </c>
      <c r="G348">
        <v>935400</v>
      </c>
    </row>
    <row r="349" spans="1:7">
      <c r="A349" s="1">
        <v>44139</v>
      </c>
      <c r="B349">
        <v>12.49</v>
      </c>
      <c r="C349">
        <v>12.68</v>
      </c>
      <c r="D349">
        <v>12.15</v>
      </c>
      <c r="E349">
        <v>12.31</v>
      </c>
      <c r="F349">
        <v>12.226717000000001</v>
      </c>
      <c r="G349">
        <v>967900</v>
      </c>
    </row>
    <row r="350" spans="1:7">
      <c r="A350" s="1">
        <v>44140</v>
      </c>
      <c r="B350">
        <v>12.67</v>
      </c>
      <c r="C350">
        <v>13.06</v>
      </c>
      <c r="D350">
        <v>12.59</v>
      </c>
      <c r="E350">
        <v>12.73</v>
      </c>
      <c r="F350">
        <v>12.643874</v>
      </c>
      <c r="G350">
        <v>1434900</v>
      </c>
    </row>
    <row r="351" spans="1:7">
      <c r="A351" s="1">
        <v>44141</v>
      </c>
      <c r="B351">
        <v>12.76</v>
      </c>
      <c r="C351">
        <v>13.04</v>
      </c>
      <c r="D351">
        <v>12.66</v>
      </c>
      <c r="E351">
        <v>12.84</v>
      </c>
      <c r="F351">
        <v>12.753131</v>
      </c>
      <c r="G351">
        <v>1154500</v>
      </c>
    </row>
    <row r="352" spans="1:7">
      <c r="A352" s="1">
        <v>44144</v>
      </c>
      <c r="B352">
        <v>12.36</v>
      </c>
      <c r="C352">
        <v>12.98</v>
      </c>
      <c r="D352">
        <v>11.98</v>
      </c>
      <c r="E352">
        <v>12.91</v>
      </c>
      <c r="F352">
        <v>12.822657</v>
      </c>
      <c r="G352">
        <v>1259800</v>
      </c>
    </row>
    <row r="353" spans="1:7">
      <c r="A353" s="1">
        <v>44145</v>
      </c>
      <c r="B353">
        <v>12.8</v>
      </c>
      <c r="C353">
        <v>12.89</v>
      </c>
      <c r="D353">
        <v>11.92</v>
      </c>
      <c r="E353">
        <v>12.04</v>
      </c>
      <c r="F353">
        <v>11.958543000000001</v>
      </c>
      <c r="G353">
        <v>2327700</v>
      </c>
    </row>
    <row r="354" spans="1:7">
      <c r="A354" s="1">
        <v>44146</v>
      </c>
      <c r="B354">
        <v>12.06</v>
      </c>
      <c r="C354">
        <v>12.32</v>
      </c>
      <c r="D354">
        <v>11.74</v>
      </c>
      <c r="E354">
        <v>11.94</v>
      </c>
      <c r="F354">
        <v>11.859219</v>
      </c>
      <c r="G354">
        <v>1390200</v>
      </c>
    </row>
    <row r="355" spans="1:7">
      <c r="A355" s="1">
        <v>44147</v>
      </c>
      <c r="B355">
        <v>11.96</v>
      </c>
      <c r="C355">
        <v>12.15</v>
      </c>
      <c r="D355">
        <v>11.43</v>
      </c>
      <c r="E355">
        <v>11.47</v>
      </c>
      <c r="F355">
        <v>11.3924</v>
      </c>
      <c r="G355">
        <v>2095000</v>
      </c>
    </row>
    <row r="356" spans="1:7">
      <c r="A356" s="1">
        <v>44148</v>
      </c>
      <c r="B356">
        <v>11.67</v>
      </c>
      <c r="C356">
        <v>12</v>
      </c>
      <c r="D356">
        <v>11.32</v>
      </c>
      <c r="E356">
        <v>11.36</v>
      </c>
      <c r="F356">
        <v>11.283143000000001</v>
      </c>
      <c r="G356">
        <v>1461900</v>
      </c>
    </row>
    <row r="357" spans="1:7">
      <c r="A357" s="1">
        <v>44151</v>
      </c>
      <c r="B357">
        <v>11</v>
      </c>
      <c r="C357">
        <v>11.33</v>
      </c>
      <c r="D357">
        <v>10.92</v>
      </c>
      <c r="E357">
        <v>11.28</v>
      </c>
      <c r="F357">
        <v>11.203685</v>
      </c>
      <c r="G357">
        <v>1055600</v>
      </c>
    </row>
    <row r="358" spans="1:7">
      <c r="A358" s="1">
        <v>44152</v>
      </c>
      <c r="B358">
        <v>11.18</v>
      </c>
      <c r="C358">
        <v>11.79</v>
      </c>
      <c r="D358">
        <v>11.17</v>
      </c>
      <c r="E358">
        <v>11.54</v>
      </c>
      <c r="F358">
        <v>11.461926</v>
      </c>
      <c r="G358">
        <v>1555800</v>
      </c>
    </row>
    <row r="359" spans="1:7">
      <c r="A359" s="1">
        <v>44153</v>
      </c>
      <c r="B359">
        <v>11.54</v>
      </c>
      <c r="C359">
        <v>11.62</v>
      </c>
      <c r="D359">
        <v>11.29</v>
      </c>
      <c r="E359">
        <v>11.51</v>
      </c>
      <c r="F359">
        <v>11.432129</v>
      </c>
      <c r="G359">
        <v>1733300</v>
      </c>
    </row>
    <row r="360" spans="1:7">
      <c r="A360" s="1">
        <v>44154</v>
      </c>
      <c r="B360">
        <v>11.36</v>
      </c>
      <c r="C360">
        <v>11.56</v>
      </c>
      <c r="D360">
        <v>11.27</v>
      </c>
      <c r="E360">
        <v>11.43</v>
      </c>
      <c r="F360">
        <v>11.35267</v>
      </c>
      <c r="G360">
        <v>667400</v>
      </c>
    </row>
    <row r="361" spans="1:7">
      <c r="A361" s="1">
        <v>44155</v>
      </c>
      <c r="B361">
        <v>11.6</v>
      </c>
      <c r="C361">
        <v>11.75</v>
      </c>
      <c r="D361">
        <v>11.48</v>
      </c>
      <c r="E361">
        <v>11.66</v>
      </c>
      <c r="F361">
        <v>11.581113999999999</v>
      </c>
      <c r="G361">
        <v>1183400</v>
      </c>
    </row>
    <row r="362" spans="1:7">
      <c r="A362" s="1">
        <v>44158</v>
      </c>
      <c r="B362">
        <v>11.61</v>
      </c>
      <c r="C362">
        <v>11.61</v>
      </c>
      <c r="D362">
        <v>11.17</v>
      </c>
      <c r="E362">
        <v>11.21</v>
      </c>
      <c r="F362">
        <v>11.134157999999999</v>
      </c>
      <c r="G362">
        <v>896600</v>
      </c>
    </row>
    <row r="363" spans="1:7">
      <c r="A363" s="1">
        <v>44159</v>
      </c>
      <c r="B363">
        <v>11.08</v>
      </c>
      <c r="C363">
        <v>11.12</v>
      </c>
      <c r="D363">
        <v>10.75</v>
      </c>
      <c r="E363">
        <v>10.85</v>
      </c>
      <c r="F363">
        <v>10.776593999999999</v>
      </c>
      <c r="G363">
        <v>1164400</v>
      </c>
    </row>
    <row r="364" spans="1:7">
      <c r="A364" s="1">
        <v>44160</v>
      </c>
      <c r="B364">
        <v>10.96</v>
      </c>
      <c r="C364">
        <v>11.2</v>
      </c>
      <c r="D364">
        <v>10.81</v>
      </c>
      <c r="E364">
        <v>10.85</v>
      </c>
      <c r="F364">
        <v>10.776593999999999</v>
      </c>
      <c r="G364">
        <v>937300</v>
      </c>
    </row>
    <row r="365" spans="1:7">
      <c r="A365" s="1">
        <v>44162</v>
      </c>
      <c r="B365">
        <v>10.55</v>
      </c>
      <c r="C365">
        <v>10.92</v>
      </c>
      <c r="D365">
        <v>10.220000000000001</v>
      </c>
      <c r="E365">
        <v>10.87</v>
      </c>
      <c r="F365">
        <v>10.796457999999999</v>
      </c>
      <c r="G365">
        <v>1959300</v>
      </c>
    </row>
    <row r="366" spans="1:7">
      <c r="A366" s="1">
        <v>44165</v>
      </c>
      <c r="B366">
        <v>10.84</v>
      </c>
      <c r="C366">
        <v>11.18</v>
      </c>
      <c r="D366">
        <v>10.6</v>
      </c>
      <c r="E366">
        <v>11.1</v>
      </c>
      <c r="F366">
        <v>11.024903</v>
      </c>
      <c r="G366">
        <v>1869200</v>
      </c>
    </row>
    <row r="367" spans="1:7">
      <c r="A367" s="1">
        <v>44166</v>
      </c>
      <c r="B367">
        <v>11.46</v>
      </c>
      <c r="C367">
        <v>11.72</v>
      </c>
      <c r="D367">
        <v>11.38</v>
      </c>
      <c r="E367">
        <v>11.63</v>
      </c>
      <c r="F367">
        <v>11.551316999999999</v>
      </c>
      <c r="G367">
        <v>1869000</v>
      </c>
    </row>
    <row r="368" spans="1:7">
      <c r="A368" s="1">
        <v>44167</v>
      </c>
      <c r="B368">
        <v>11.66</v>
      </c>
      <c r="C368">
        <v>11.85</v>
      </c>
      <c r="D368">
        <v>11.58</v>
      </c>
      <c r="E368">
        <v>11.77</v>
      </c>
      <c r="F368">
        <v>11.69037</v>
      </c>
      <c r="G368">
        <v>1002500</v>
      </c>
    </row>
    <row r="369" spans="1:7">
      <c r="A369" s="1">
        <v>44168</v>
      </c>
      <c r="B369">
        <v>11.85</v>
      </c>
      <c r="C369">
        <v>12.26</v>
      </c>
      <c r="D369">
        <v>11.64</v>
      </c>
      <c r="E369">
        <v>12</v>
      </c>
      <c r="F369">
        <v>11.918813999999999</v>
      </c>
      <c r="G369">
        <v>1525400</v>
      </c>
    </row>
    <row r="370" spans="1:7">
      <c r="A370" s="1">
        <v>44169</v>
      </c>
      <c r="B370">
        <v>12.08</v>
      </c>
      <c r="C370">
        <v>12.18</v>
      </c>
      <c r="D370">
        <v>11.96</v>
      </c>
      <c r="E370">
        <v>11.97</v>
      </c>
      <c r="F370">
        <v>11.889017000000001</v>
      </c>
      <c r="G370">
        <v>885700</v>
      </c>
    </row>
    <row r="371" spans="1:7">
      <c r="A371" s="1">
        <v>44172</v>
      </c>
      <c r="B371">
        <v>11.95</v>
      </c>
      <c r="C371">
        <v>12.65</v>
      </c>
      <c r="D371">
        <v>11.87</v>
      </c>
      <c r="E371">
        <v>12.36</v>
      </c>
      <c r="F371">
        <v>12.276377999999999</v>
      </c>
      <c r="G371">
        <v>1266400</v>
      </c>
    </row>
    <row r="372" spans="1:7">
      <c r="A372" s="1">
        <v>44173</v>
      </c>
      <c r="B372">
        <v>12.5</v>
      </c>
      <c r="C372">
        <v>12.52</v>
      </c>
      <c r="D372">
        <v>12.3</v>
      </c>
      <c r="E372">
        <v>12.52</v>
      </c>
      <c r="F372">
        <v>12.435295999999999</v>
      </c>
      <c r="G372">
        <v>594800</v>
      </c>
    </row>
    <row r="373" spans="1:7">
      <c r="A373" s="1">
        <v>44174</v>
      </c>
      <c r="B373">
        <v>12.38</v>
      </c>
      <c r="C373">
        <v>12.57</v>
      </c>
      <c r="D373">
        <v>12.15</v>
      </c>
      <c r="E373">
        <v>12.3</v>
      </c>
      <c r="F373">
        <v>12.216784000000001</v>
      </c>
      <c r="G373">
        <v>1058800</v>
      </c>
    </row>
    <row r="374" spans="1:7">
      <c r="A374" s="1">
        <v>44175</v>
      </c>
      <c r="B374">
        <v>12.35</v>
      </c>
      <c r="C374">
        <v>12.78</v>
      </c>
      <c r="D374">
        <v>12.25</v>
      </c>
      <c r="E374">
        <v>12.78</v>
      </c>
      <c r="F374">
        <v>12.693536</v>
      </c>
      <c r="G374">
        <v>1142500</v>
      </c>
    </row>
    <row r="375" spans="1:7">
      <c r="A375" s="1">
        <v>44176</v>
      </c>
      <c r="B375">
        <v>12.52</v>
      </c>
      <c r="C375">
        <v>12.77</v>
      </c>
      <c r="D375">
        <v>12.32</v>
      </c>
      <c r="E375">
        <v>12.37</v>
      </c>
      <c r="F375">
        <v>12.28631</v>
      </c>
      <c r="G375">
        <v>883600</v>
      </c>
    </row>
    <row r="376" spans="1:7">
      <c r="A376" s="1">
        <v>44179</v>
      </c>
      <c r="B376">
        <v>12.38</v>
      </c>
      <c r="C376">
        <v>12.41</v>
      </c>
      <c r="D376">
        <v>11.95</v>
      </c>
      <c r="E376">
        <v>11.98</v>
      </c>
      <c r="F376">
        <v>11.898949</v>
      </c>
      <c r="G376">
        <v>827700</v>
      </c>
    </row>
    <row r="377" spans="1:7">
      <c r="A377" s="1">
        <v>44180</v>
      </c>
      <c r="B377">
        <v>11.84</v>
      </c>
      <c r="C377">
        <v>12.45</v>
      </c>
      <c r="D377">
        <v>11.84</v>
      </c>
      <c r="E377">
        <v>12.44</v>
      </c>
      <c r="F377">
        <v>12.355836</v>
      </c>
      <c r="G377">
        <v>1060200</v>
      </c>
    </row>
    <row r="378" spans="1:7">
      <c r="A378" s="1">
        <v>44181</v>
      </c>
      <c r="B378">
        <v>12.62</v>
      </c>
      <c r="C378">
        <v>12.84</v>
      </c>
      <c r="D378">
        <v>12.4</v>
      </c>
      <c r="E378">
        <v>12.76</v>
      </c>
      <c r="F378">
        <v>12.673672</v>
      </c>
      <c r="G378">
        <v>739900</v>
      </c>
    </row>
    <row r="379" spans="1:7">
      <c r="A379" s="1">
        <v>44182</v>
      </c>
      <c r="B379">
        <v>13.12</v>
      </c>
      <c r="C379">
        <v>13.28</v>
      </c>
      <c r="D379">
        <v>12.89</v>
      </c>
      <c r="E379">
        <v>12.9</v>
      </c>
      <c r="F379">
        <v>12.812723999999999</v>
      </c>
      <c r="G379">
        <v>1061100</v>
      </c>
    </row>
    <row r="380" spans="1:7">
      <c r="A380" s="1">
        <v>44183</v>
      </c>
      <c r="B380">
        <v>13.01</v>
      </c>
      <c r="C380">
        <v>13.2</v>
      </c>
      <c r="D380">
        <v>12.78</v>
      </c>
      <c r="E380">
        <v>12.78</v>
      </c>
      <c r="F380">
        <v>12.693536</v>
      </c>
      <c r="G380">
        <v>2537000</v>
      </c>
    </row>
    <row r="381" spans="1:7">
      <c r="A381" s="1">
        <v>44186</v>
      </c>
      <c r="B381">
        <v>12.72</v>
      </c>
      <c r="C381">
        <v>13.07</v>
      </c>
      <c r="D381">
        <v>12.44</v>
      </c>
      <c r="E381">
        <v>12.48</v>
      </c>
      <c r="F381">
        <v>12.395566000000001</v>
      </c>
      <c r="G381">
        <v>947100</v>
      </c>
    </row>
    <row r="382" spans="1:7">
      <c r="A382" s="1">
        <v>44187</v>
      </c>
      <c r="B382">
        <v>12.55</v>
      </c>
      <c r="C382">
        <v>12.68</v>
      </c>
      <c r="D382">
        <v>11.91</v>
      </c>
      <c r="E382">
        <v>11.96</v>
      </c>
      <c r="F382">
        <v>11.879085</v>
      </c>
      <c r="G382">
        <v>726500</v>
      </c>
    </row>
    <row r="383" spans="1:7">
      <c r="A383" s="1">
        <v>44188</v>
      </c>
      <c r="B383">
        <v>12.08</v>
      </c>
      <c r="C383">
        <v>12.37</v>
      </c>
      <c r="D383">
        <v>12.01</v>
      </c>
      <c r="E383">
        <v>12.22</v>
      </c>
      <c r="F383">
        <v>12.137325000000001</v>
      </c>
      <c r="G383">
        <v>599400</v>
      </c>
    </row>
    <row r="384" spans="1:7">
      <c r="A384" s="1">
        <v>44189</v>
      </c>
      <c r="B384">
        <v>12.22</v>
      </c>
      <c r="C384">
        <v>12.42</v>
      </c>
      <c r="D384">
        <v>12.08</v>
      </c>
      <c r="E384">
        <v>12.26</v>
      </c>
      <c r="F384">
        <v>12.177054</v>
      </c>
      <c r="G384">
        <v>113100</v>
      </c>
    </row>
    <row r="385" spans="1:7">
      <c r="A385" s="1">
        <v>44193</v>
      </c>
      <c r="B385">
        <v>12.48</v>
      </c>
      <c r="C385">
        <v>12.73</v>
      </c>
      <c r="D385">
        <v>12.15</v>
      </c>
      <c r="E385">
        <v>12.24</v>
      </c>
      <c r="F385">
        <v>12.157189000000001</v>
      </c>
      <c r="G385">
        <v>498400</v>
      </c>
    </row>
    <row r="386" spans="1:7">
      <c r="A386" s="1">
        <v>44194</v>
      </c>
      <c r="B386">
        <v>12.28</v>
      </c>
      <c r="C386">
        <v>12.4</v>
      </c>
      <c r="D386">
        <v>12.03</v>
      </c>
      <c r="E386">
        <v>12.17</v>
      </c>
      <c r="F386">
        <v>12.087664</v>
      </c>
      <c r="G386">
        <v>653400</v>
      </c>
    </row>
    <row r="387" spans="1:7">
      <c r="A387" s="1">
        <v>44195</v>
      </c>
      <c r="B387">
        <v>12.22</v>
      </c>
      <c r="C387">
        <v>12.34</v>
      </c>
      <c r="D387">
        <v>12.12</v>
      </c>
      <c r="E387">
        <v>12.27</v>
      </c>
      <c r="F387">
        <v>12.186987</v>
      </c>
      <c r="G387">
        <v>671400</v>
      </c>
    </row>
    <row r="388" spans="1:7">
      <c r="A388" s="1">
        <v>44196</v>
      </c>
      <c r="B388">
        <v>12.27</v>
      </c>
      <c r="C388">
        <v>12.36</v>
      </c>
      <c r="D388">
        <v>11.93</v>
      </c>
      <c r="E388">
        <v>12.19</v>
      </c>
      <c r="F388">
        <v>12.107528</v>
      </c>
      <c r="G388">
        <v>485300</v>
      </c>
    </row>
    <row r="389" spans="1:7">
      <c r="A389" s="1">
        <v>44200</v>
      </c>
      <c r="B389">
        <v>12.62</v>
      </c>
      <c r="C389">
        <v>12.83</v>
      </c>
      <c r="D389">
        <v>12.27</v>
      </c>
      <c r="E389">
        <v>12.35</v>
      </c>
      <c r="F389">
        <v>12.266446</v>
      </c>
      <c r="G389">
        <v>2093500</v>
      </c>
    </row>
    <row r="390" spans="1:7">
      <c r="A390" s="1">
        <v>44201</v>
      </c>
      <c r="B390">
        <v>12.53</v>
      </c>
      <c r="C390">
        <v>12.53</v>
      </c>
      <c r="D390">
        <v>11.89</v>
      </c>
      <c r="E390">
        <v>12</v>
      </c>
      <c r="F390">
        <v>11.918813999999999</v>
      </c>
      <c r="G390">
        <v>1651300</v>
      </c>
    </row>
    <row r="391" spans="1:7">
      <c r="A391" s="1">
        <v>44202</v>
      </c>
      <c r="B391">
        <v>11.91</v>
      </c>
      <c r="C391">
        <v>12.09</v>
      </c>
      <c r="D391">
        <v>11.59</v>
      </c>
      <c r="E391">
        <v>12.02</v>
      </c>
      <c r="F391">
        <v>11.938679</v>
      </c>
      <c r="G391">
        <v>1353000</v>
      </c>
    </row>
    <row r="392" spans="1:7">
      <c r="A392" s="1">
        <v>44203</v>
      </c>
      <c r="B392">
        <v>11.9</v>
      </c>
      <c r="C392">
        <v>12.11</v>
      </c>
      <c r="D392">
        <v>11.68</v>
      </c>
      <c r="E392">
        <v>11.86</v>
      </c>
      <c r="F392">
        <v>11.77976</v>
      </c>
      <c r="G392">
        <v>824100</v>
      </c>
    </row>
    <row r="393" spans="1:7">
      <c r="A393" s="1">
        <v>44204</v>
      </c>
      <c r="B393">
        <v>11.65</v>
      </c>
      <c r="C393">
        <v>11.65</v>
      </c>
      <c r="D393">
        <v>10.96</v>
      </c>
      <c r="E393">
        <v>11.25</v>
      </c>
      <c r="F393">
        <v>11.173887000000001</v>
      </c>
      <c r="G393">
        <v>2920700</v>
      </c>
    </row>
    <row r="394" spans="1:7">
      <c r="A394" s="1">
        <v>44207</v>
      </c>
      <c r="B394">
        <v>11.16</v>
      </c>
      <c r="C394">
        <v>11.24</v>
      </c>
      <c r="D394">
        <v>10.97</v>
      </c>
      <c r="E394">
        <v>11.06</v>
      </c>
      <c r="F394">
        <v>10.985173</v>
      </c>
      <c r="G394">
        <v>1726400</v>
      </c>
    </row>
    <row r="395" spans="1:7">
      <c r="A395" s="1">
        <v>44208</v>
      </c>
      <c r="B395">
        <v>11.09</v>
      </c>
      <c r="C395">
        <v>11.09</v>
      </c>
      <c r="D395">
        <v>10.71</v>
      </c>
      <c r="E395">
        <v>10.98</v>
      </c>
      <c r="F395">
        <v>10.905714</v>
      </c>
      <c r="G395">
        <v>1755100</v>
      </c>
    </row>
    <row r="396" spans="1:7">
      <c r="A396" s="1">
        <v>44209</v>
      </c>
      <c r="B396">
        <v>11.11</v>
      </c>
      <c r="C396">
        <v>11.24</v>
      </c>
      <c r="D396">
        <v>11.02</v>
      </c>
      <c r="E396">
        <v>11.14</v>
      </c>
      <c r="F396">
        <v>11.064632</v>
      </c>
      <c r="G396">
        <v>1397500</v>
      </c>
    </row>
    <row r="397" spans="1:7">
      <c r="A397" s="1">
        <v>44210</v>
      </c>
      <c r="B397">
        <v>11.31</v>
      </c>
      <c r="C397">
        <v>11.49</v>
      </c>
      <c r="D397">
        <v>11.02</v>
      </c>
      <c r="E397">
        <v>11.11</v>
      </c>
      <c r="F397">
        <v>11.034834999999999</v>
      </c>
      <c r="G397">
        <v>665000</v>
      </c>
    </row>
    <row r="398" spans="1:7">
      <c r="A398" s="1">
        <v>44211</v>
      </c>
      <c r="B398">
        <v>11.06</v>
      </c>
      <c r="C398">
        <v>11.12</v>
      </c>
      <c r="D398">
        <v>10.83</v>
      </c>
      <c r="E398">
        <v>10.86</v>
      </c>
      <c r="F398">
        <v>10.786526</v>
      </c>
      <c r="G398">
        <v>916400</v>
      </c>
    </row>
    <row r="399" spans="1:7">
      <c r="A399" s="1">
        <v>44215</v>
      </c>
      <c r="B399">
        <v>11.01</v>
      </c>
      <c r="C399">
        <v>11.14</v>
      </c>
      <c r="D399">
        <v>10.77</v>
      </c>
      <c r="E399">
        <v>10.88</v>
      </c>
      <c r="F399">
        <v>10.806391</v>
      </c>
      <c r="G399">
        <v>784100</v>
      </c>
    </row>
    <row r="400" spans="1:7">
      <c r="A400" s="1">
        <v>44216</v>
      </c>
      <c r="B400">
        <v>11.07</v>
      </c>
      <c r="C400">
        <v>11.2</v>
      </c>
      <c r="D400">
        <v>10.83</v>
      </c>
      <c r="E400">
        <v>10.99</v>
      </c>
      <c r="F400">
        <v>10.915647</v>
      </c>
      <c r="G400">
        <v>866200</v>
      </c>
    </row>
    <row r="401" spans="1:7">
      <c r="A401" s="1">
        <v>44217</v>
      </c>
      <c r="B401">
        <v>11</v>
      </c>
      <c r="C401">
        <v>11</v>
      </c>
      <c r="D401">
        <v>10.54</v>
      </c>
      <c r="E401">
        <v>10.69</v>
      </c>
      <c r="F401">
        <v>10.617675999999999</v>
      </c>
      <c r="G401">
        <v>764600</v>
      </c>
    </row>
    <row r="402" spans="1:7">
      <c r="A402" s="1">
        <v>44218</v>
      </c>
      <c r="B402">
        <v>10.49</v>
      </c>
      <c r="C402">
        <v>10.7</v>
      </c>
      <c r="D402">
        <v>10.36</v>
      </c>
      <c r="E402">
        <v>10.49</v>
      </c>
      <c r="F402">
        <v>10.419029</v>
      </c>
      <c r="G402">
        <v>501200</v>
      </c>
    </row>
    <row r="403" spans="1:7">
      <c r="A403" s="1">
        <v>44221</v>
      </c>
      <c r="B403">
        <v>10.5</v>
      </c>
      <c r="C403">
        <v>10.53</v>
      </c>
      <c r="D403">
        <v>10.11</v>
      </c>
      <c r="E403">
        <v>10.28</v>
      </c>
      <c r="F403">
        <v>10.21045</v>
      </c>
      <c r="G403">
        <v>1975600</v>
      </c>
    </row>
    <row r="404" spans="1:7">
      <c r="A404" s="1">
        <v>44222</v>
      </c>
      <c r="B404">
        <v>10.28</v>
      </c>
      <c r="C404">
        <v>10.41</v>
      </c>
      <c r="D404">
        <v>10.199999999999999</v>
      </c>
      <c r="E404">
        <v>10.27</v>
      </c>
      <c r="F404">
        <v>10.200519</v>
      </c>
      <c r="G404">
        <v>983300</v>
      </c>
    </row>
    <row r="405" spans="1:7">
      <c r="A405" s="1">
        <v>44223</v>
      </c>
      <c r="B405">
        <v>10.14</v>
      </c>
      <c r="C405">
        <v>10.28</v>
      </c>
      <c r="D405">
        <v>9.81</v>
      </c>
      <c r="E405">
        <v>9.93</v>
      </c>
      <c r="F405">
        <v>9.862819</v>
      </c>
      <c r="G405">
        <v>1762000</v>
      </c>
    </row>
    <row r="406" spans="1:7">
      <c r="A406" s="1">
        <v>44224</v>
      </c>
      <c r="B406">
        <v>10.23</v>
      </c>
      <c r="C406">
        <v>10.46</v>
      </c>
      <c r="D406">
        <v>10.050000000000001</v>
      </c>
      <c r="E406">
        <v>10.27</v>
      </c>
      <c r="F406">
        <v>10.200519</v>
      </c>
      <c r="G406">
        <v>1131000</v>
      </c>
    </row>
    <row r="407" spans="1:7">
      <c r="A407" s="1">
        <v>44225</v>
      </c>
      <c r="B407">
        <v>10.87</v>
      </c>
      <c r="C407">
        <v>11.19</v>
      </c>
      <c r="D407">
        <v>10.1</v>
      </c>
      <c r="E407">
        <v>10.18</v>
      </c>
      <c r="F407">
        <v>10.111127</v>
      </c>
      <c r="G407">
        <v>2301000</v>
      </c>
    </row>
    <row r="408" spans="1:7">
      <c r="A408" s="1">
        <v>44228</v>
      </c>
      <c r="B408">
        <v>11.35</v>
      </c>
      <c r="C408">
        <v>11.88</v>
      </c>
      <c r="D408">
        <v>10.94</v>
      </c>
      <c r="E408">
        <v>11.5</v>
      </c>
      <c r="F408">
        <v>11.422196</v>
      </c>
      <c r="G408">
        <v>2900400</v>
      </c>
    </row>
    <row r="409" spans="1:7">
      <c r="A409" s="1">
        <v>44229</v>
      </c>
      <c r="B409">
        <v>11.28</v>
      </c>
      <c r="C409">
        <v>11.39</v>
      </c>
      <c r="D409">
        <v>10.38</v>
      </c>
      <c r="E409">
        <v>10.75</v>
      </c>
      <c r="F409">
        <v>10.67727</v>
      </c>
      <c r="G409">
        <v>2326100</v>
      </c>
    </row>
    <row r="410" spans="1:7">
      <c r="A410" s="1">
        <v>44230</v>
      </c>
      <c r="B410">
        <v>10.83</v>
      </c>
      <c r="C410">
        <v>10.95</v>
      </c>
      <c r="D410">
        <v>10.64</v>
      </c>
      <c r="E410">
        <v>10.65</v>
      </c>
      <c r="F410">
        <v>10.577947</v>
      </c>
      <c r="G410">
        <v>637600</v>
      </c>
    </row>
    <row r="411" spans="1:7">
      <c r="A411" s="1">
        <v>44231</v>
      </c>
      <c r="B411">
        <v>10.5</v>
      </c>
      <c r="C411">
        <v>10.54</v>
      </c>
      <c r="D411">
        <v>10.220000000000001</v>
      </c>
      <c r="E411">
        <v>10.5</v>
      </c>
      <c r="F411">
        <v>10.428962</v>
      </c>
      <c r="G411">
        <v>815600</v>
      </c>
    </row>
    <row r="412" spans="1:7">
      <c r="A412" s="1">
        <v>44232</v>
      </c>
      <c r="B412">
        <v>10.56</v>
      </c>
      <c r="C412">
        <v>10.62</v>
      </c>
      <c r="D412">
        <v>10.29</v>
      </c>
      <c r="E412">
        <v>10.43</v>
      </c>
      <c r="F412">
        <v>10.359436000000001</v>
      </c>
      <c r="G412">
        <v>812100</v>
      </c>
    </row>
    <row r="413" spans="1:7">
      <c r="A413" s="1">
        <v>44235</v>
      </c>
      <c r="B413">
        <v>10.51</v>
      </c>
      <c r="C413">
        <v>10.67</v>
      </c>
      <c r="D413">
        <v>10.18</v>
      </c>
      <c r="E413">
        <v>10.3</v>
      </c>
      <c r="F413">
        <v>10.230314999999999</v>
      </c>
      <c r="G413">
        <v>1436400</v>
      </c>
    </row>
    <row r="414" spans="1:7">
      <c r="A414" s="1">
        <v>44236</v>
      </c>
      <c r="B414">
        <v>10.220000000000001</v>
      </c>
      <c r="C414">
        <v>10.38</v>
      </c>
      <c r="D414">
        <v>10.029999999999999</v>
      </c>
      <c r="E414">
        <v>10.35</v>
      </c>
      <c r="F414">
        <v>10.279977000000001</v>
      </c>
      <c r="G414">
        <v>797400</v>
      </c>
    </row>
    <row r="415" spans="1:7">
      <c r="A415" s="1">
        <v>44237</v>
      </c>
      <c r="B415">
        <v>10.5</v>
      </c>
      <c r="C415">
        <v>10.64</v>
      </c>
      <c r="D415">
        <v>10.26</v>
      </c>
      <c r="E415">
        <v>10.29</v>
      </c>
      <c r="F415">
        <v>10.220383</v>
      </c>
      <c r="G415">
        <v>689800</v>
      </c>
    </row>
    <row r="416" spans="1:7">
      <c r="A416" s="1">
        <v>44238</v>
      </c>
      <c r="B416">
        <v>10.26</v>
      </c>
      <c r="C416">
        <v>10.45</v>
      </c>
      <c r="D416">
        <v>9.94</v>
      </c>
      <c r="E416">
        <v>10.02</v>
      </c>
      <c r="F416">
        <v>9.9522089999999999</v>
      </c>
      <c r="G416">
        <v>764000</v>
      </c>
    </row>
    <row r="417" spans="1:7">
      <c r="A417" s="1">
        <v>44239</v>
      </c>
      <c r="B417">
        <v>9.98</v>
      </c>
      <c r="C417">
        <v>10.48</v>
      </c>
      <c r="D417">
        <v>9.85</v>
      </c>
      <c r="E417">
        <v>10.27</v>
      </c>
      <c r="F417">
        <v>10.200519</v>
      </c>
      <c r="G417">
        <v>914900</v>
      </c>
    </row>
    <row r="418" spans="1:7">
      <c r="A418" s="1">
        <v>44243</v>
      </c>
      <c r="B418">
        <v>10.23</v>
      </c>
      <c r="C418">
        <v>10.38</v>
      </c>
      <c r="D418">
        <v>10.039999999999999</v>
      </c>
      <c r="E418">
        <v>10.18</v>
      </c>
      <c r="F418">
        <v>10.111127</v>
      </c>
      <c r="G418">
        <v>912800</v>
      </c>
    </row>
    <row r="419" spans="1:7">
      <c r="A419" s="1">
        <v>44244</v>
      </c>
      <c r="B419">
        <v>10.24</v>
      </c>
      <c r="C419">
        <v>10.39</v>
      </c>
      <c r="D419">
        <v>9.9499999999999993</v>
      </c>
      <c r="E419">
        <v>10.3</v>
      </c>
      <c r="F419">
        <v>10.230314999999999</v>
      </c>
      <c r="G419">
        <v>1070700</v>
      </c>
    </row>
    <row r="420" spans="1:7">
      <c r="A420" s="1">
        <v>44245</v>
      </c>
      <c r="B420">
        <v>10.24</v>
      </c>
      <c r="C420">
        <v>10.39</v>
      </c>
      <c r="D420">
        <v>10.1</v>
      </c>
      <c r="E420">
        <v>10.26</v>
      </c>
      <c r="F420">
        <v>10.190586</v>
      </c>
      <c r="G420">
        <v>735400</v>
      </c>
    </row>
    <row r="421" spans="1:7">
      <c r="A421" s="1">
        <v>44246</v>
      </c>
      <c r="B421">
        <v>10.34</v>
      </c>
      <c r="C421">
        <v>10.78</v>
      </c>
      <c r="D421">
        <v>10.32</v>
      </c>
      <c r="E421">
        <v>10.78</v>
      </c>
      <c r="F421">
        <v>10.707067</v>
      </c>
      <c r="G421">
        <v>918900</v>
      </c>
    </row>
    <row r="422" spans="1:7">
      <c r="A422" s="1">
        <v>44249</v>
      </c>
      <c r="B422">
        <v>10.89</v>
      </c>
      <c r="C422">
        <v>11.62</v>
      </c>
      <c r="D422">
        <v>10.86</v>
      </c>
      <c r="E422">
        <v>11.5</v>
      </c>
      <c r="F422">
        <v>11.422196</v>
      </c>
      <c r="G422">
        <v>1553400</v>
      </c>
    </row>
    <row r="423" spans="1:7">
      <c r="A423" s="1">
        <v>44250</v>
      </c>
      <c r="B423">
        <v>11.38</v>
      </c>
      <c r="C423">
        <v>11.71</v>
      </c>
      <c r="D423">
        <v>11.22</v>
      </c>
      <c r="E423">
        <v>11.48</v>
      </c>
      <c r="F423">
        <v>11.402331</v>
      </c>
      <c r="G423">
        <v>1311200</v>
      </c>
    </row>
    <row r="424" spans="1:7">
      <c r="A424" s="1">
        <v>44251</v>
      </c>
      <c r="B424">
        <v>11.26</v>
      </c>
      <c r="C424">
        <v>11.77</v>
      </c>
      <c r="D424">
        <v>11.04</v>
      </c>
      <c r="E424">
        <v>11.68</v>
      </c>
      <c r="F424">
        <v>11.600979000000001</v>
      </c>
      <c r="G424">
        <v>1365000</v>
      </c>
    </row>
    <row r="425" spans="1:7">
      <c r="A425" s="1">
        <v>44252</v>
      </c>
      <c r="B425">
        <v>11.63</v>
      </c>
      <c r="C425">
        <v>11.67</v>
      </c>
      <c r="D425">
        <v>11.22</v>
      </c>
      <c r="E425">
        <v>11.23</v>
      </c>
      <c r="F425">
        <v>11.154021999999999</v>
      </c>
      <c r="G425">
        <v>1417300</v>
      </c>
    </row>
    <row r="426" spans="1:7">
      <c r="A426" s="1">
        <v>44253</v>
      </c>
      <c r="B426">
        <v>11</v>
      </c>
      <c r="C426">
        <v>11.12</v>
      </c>
      <c r="D426">
        <v>10.62</v>
      </c>
      <c r="E426">
        <v>11.06</v>
      </c>
      <c r="F426">
        <v>10.985173</v>
      </c>
      <c r="G426">
        <v>2115500</v>
      </c>
    </row>
    <row r="427" spans="1:7">
      <c r="A427" s="1">
        <v>44256</v>
      </c>
      <c r="B427">
        <v>11.09</v>
      </c>
      <c r="C427">
        <v>11.26</v>
      </c>
      <c r="D427">
        <v>10.93</v>
      </c>
      <c r="E427">
        <v>11.05</v>
      </c>
      <c r="F427">
        <v>10.975241</v>
      </c>
      <c r="G427">
        <v>1608000</v>
      </c>
    </row>
    <row r="428" spans="1:7">
      <c r="A428" s="1">
        <v>44257</v>
      </c>
      <c r="B428">
        <v>11.06</v>
      </c>
      <c r="C428">
        <v>11.33</v>
      </c>
      <c r="D428">
        <v>10.96</v>
      </c>
      <c r="E428">
        <v>11.23</v>
      </c>
      <c r="F428">
        <v>11.154021999999999</v>
      </c>
      <c r="G428">
        <v>767000</v>
      </c>
    </row>
    <row r="429" spans="1:7">
      <c r="A429" s="1">
        <v>44258</v>
      </c>
      <c r="B429">
        <v>11.09</v>
      </c>
      <c r="C429">
        <v>11.35</v>
      </c>
      <c r="D429">
        <v>10.89</v>
      </c>
      <c r="E429">
        <v>11.25</v>
      </c>
      <c r="F429">
        <v>11.173887000000001</v>
      </c>
      <c r="G429">
        <v>1481200</v>
      </c>
    </row>
    <row r="430" spans="1:7">
      <c r="A430" s="1">
        <v>44259</v>
      </c>
      <c r="B430">
        <v>11.22</v>
      </c>
      <c r="C430">
        <v>11.8</v>
      </c>
      <c r="D430">
        <v>11.04</v>
      </c>
      <c r="E430">
        <v>11.22</v>
      </c>
      <c r="F430">
        <v>11.144091</v>
      </c>
      <c r="G430">
        <v>1436500</v>
      </c>
    </row>
    <row r="431" spans="1:7">
      <c r="A431" s="1">
        <v>44260</v>
      </c>
      <c r="B431">
        <v>11.39</v>
      </c>
      <c r="C431">
        <v>11.67</v>
      </c>
      <c r="D431">
        <v>11.2</v>
      </c>
      <c r="E431">
        <v>11.52</v>
      </c>
      <c r="F431">
        <v>11.442061000000001</v>
      </c>
      <c r="G431">
        <v>638700</v>
      </c>
    </row>
    <row r="432" spans="1:7">
      <c r="A432" s="1">
        <v>44263</v>
      </c>
      <c r="B432">
        <v>11.47</v>
      </c>
      <c r="C432">
        <v>11.52</v>
      </c>
      <c r="D432">
        <v>11.21</v>
      </c>
      <c r="E432">
        <v>11.29</v>
      </c>
      <c r="F432">
        <v>11.213616999999999</v>
      </c>
      <c r="G432">
        <v>565000</v>
      </c>
    </row>
    <row r="433" spans="1:7">
      <c r="A433" s="1">
        <v>44264</v>
      </c>
      <c r="B433">
        <v>11.5</v>
      </c>
      <c r="C433">
        <v>11.72</v>
      </c>
      <c r="D433">
        <v>11.23</v>
      </c>
      <c r="E433">
        <v>11.38</v>
      </c>
      <c r="F433">
        <v>11.303008</v>
      </c>
      <c r="G433">
        <v>790900</v>
      </c>
    </row>
    <row r="434" spans="1:7">
      <c r="A434" s="1">
        <v>44265</v>
      </c>
      <c r="B434">
        <v>11.43</v>
      </c>
      <c r="C434">
        <v>11.47</v>
      </c>
      <c r="D434">
        <v>11.11</v>
      </c>
      <c r="E434">
        <v>11.23</v>
      </c>
      <c r="F434">
        <v>11.154021999999999</v>
      </c>
      <c r="G434">
        <v>732800</v>
      </c>
    </row>
    <row r="435" spans="1:7">
      <c r="A435" s="1">
        <v>44266</v>
      </c>
      <c r="B435">
        <v>11.38</v>
      </c>
      <c r="C435">
        <v>11.38</v>
      </c>
      <c r="D435">
        <v>11.16</v>
      </c>
      <c r="E435">
        <v>11.27</v>
      </c>
      <c r="F435">
        <v>11.193752999999999</v>
      </c>
      <c r="G435">
        <v>955400</v>
      </c>
    </row>
    <row r="436" spans="1:7">
      <c r="A436" s="1">
        <v>44267</v>
      </c>
      <c r="B436">
        <v>11.02</v>
      </c>
      <c r="C436">
        <v>11.65</v>
      </c>
      <c r="D436">
        <v>11.02</v>
      </c>
      <c r="E436">
        <v>11.45</v>
      </c>
      <c r="F436">
        <v>11.372534999999999</v>
      </c>
      <c r="G436">
        <v>565500</v>
      </c>
    </row>
    <row r="437" spans="1:7">
      <c r="A437" s="1">
        <v>44270</v>
      </c>
      <c r="B437">
        <v>11.49</v>
      </c>
      <c r="C437">
        <v>11.53</v>
      </c>
      <c r="D437">
        <v>11.04</v>
      </c>
      <c r="E437">
        <v>11.1</v>
      </c>
      <c r="F437">
        <v>11.024903</v>
      </c>
      <c r="G437">
        <v>592100</v>
      </c>
    </row>
    <row r="438" spans="1:7">
      <c r="A438" s="1">
        <v>44271</v>
      </c>
      <c r="B438">
        <v>11.01</v>
      </c>
      <c r="C438">
        <v>11.06</v>
      </c>
      <c r="D438">
        <v>10.82</v>
      </c>
      <c r="E438">
        <v>10.87</v>
      </c>
      <c r="F438">
        <v>10.796457999999999</v>
      </c>
      <c r="G438">
        <v>752700</v>
      </c>
    </row>
    <row r="439" spans="1:7">
      <c r="A439" s="1">
        <v>44272</v>
      </c>
      <c r="B439">
        <v>10.84</v>
      </c>
      <c r="C439">
        <v>11.23</v>
      </c>
      <c r="D439">
        <v>10.66</v>
      </c>
      <c r="E439">
        <v>11.1</v>
      </c>
      <c r="F439">
        <v>11.024903</v>
      </c>
      <c r="G439">
        <v>821300</v>
      </c>
    </row>
    <row r="440" spans="1:7">
      <c r="A440" s="1">
        <v>44273</v>
      </c>
      <c r="B440">
        <v>10.84</v>
      </c>
      <c r="C440">
        <v>11.36</v>
      </c>
      <c r="D440">
        <v>10.81</v>
      </c>
      <c r="E440">
        <v>11.04</v>
      </c>
      <c r="F440">
        <v>10.965308</v>
      </c>
      <c r="G440">
        <v>801600</v>
      </c>
    </row>
    <row r="441" spans="1:7">
      <c r="A441" s="1">
        <v>44274</v>
      </c>
      <c r="B441">
        <v>11.02</v>
      </c>
      <c r="C441">
        <v>11.24</v>
      </c>
      <c r="D441">
        <v>10.89</v>
      </c>
      <c r="E441">
        <v>11</v>
      </c>
      <c r="F441">
        <v>10.925579000000001</v>
      </c>
      <c r="G441">
        <v>2506000</v>
      </c>
    </row>
    <row r="442" spans="1:7">
      <c r="A442" s="1">
        <v>44277</v>
      </c>
      <c r="B442">
        <v>11.06</v>
      </c>
      <c r="C442">
        <v>11.18</v>
      </c>
      <c r="D442">
        <v>10.84</v>
      </c>
      <c r="E442">
        <v>10.88</v>
      </c>
      <c r="F442">
        <v>10.806391</v>
      </c>
      <c r="G442">
        <v>369700</v>
      </c>
    </row>
    <row r="443" spans="1:7">
      <c r="A443" s="1">
        <v>44278</v>
      </c>
      <c r="B443">
        <v>10.77</v>
      </c>
      <c r="C443">
        <v>10.9</v>
      </c>
      <c r="D443">
        <v>10.45</v>
      </c>
      <c r="E443">
        <v>10.45</v>
      </c>
      <c r="F443">
        <v>10.379300000000001</v>
      </c>
      <c r="G443">
        <v>882300</v>
      </c>
    </row>
    <row r="444" spans="1:7">
      <c r="A444" s="1">
        <v>44279</v>
      </c>
      <c r="B444">
        <v>10.39</v>
      </c>
      <c r="C444">
        <v>10.5</v>
      </c>
      <c r="D444">
        <v>10.16</v>
      </c>
      <c r="E444">
        <v>10.199999999999999</v>
      </c>
      <c r="F444">
        <v>10.130991</v>
      </c>
      <c r="G444">
        <v>631700</v>
      </c>
    </row>
    <row r="445" spans="1:7">
      <c r="A445" s="1">
        <v>44280</v>
      </c>
      <c r="B445">
        <v>10.130000000000001</v>
      </c>
      <c r="C445">
        <v>10.25</v>
      </c>
      <c r="D445">
        <v>9.92</v>
      </c>
      <c r="E445">
        <v>10.220000000000001</v>
      </c>
      <c r="F445">
        <v>10.150855999999999</v>
      </c>
      <c r="G445">
        <v>710200</v>
      </c>
    </row>
    <row r="446" spans="1:7">
      <c r="A446" s="1">
        <v>44281</v>
      </c>
      <c r="B446">
        <v>10.27</v>
      </c>
      <c r="C446">
        <v>10.36</v>
      </c>
      <c r="D446">
        <v>10.16</v>
      </c>
      <c r="E446">
        <v>10.26</v>
      </c>
      <c r="F446">
        <v>10.190586</v>
      </c>
      <c r="G446">
        <v>981500</v>
      </c>
    </row>
    <row r="447" spans="1:7">
      <c r="A447" s="1">
        <v>44284</v>
      </c>
      <c r="B447">
        <v>10.16</v>
      </c>
      <c r="C447">
        <v>10.26</v>
      </c>
      <c r="D447">
        <v>10.02</v>
      </c>
      <c r="E447">
        <v>10.23</v>
      </c>
      <c r="F447">
        <v>10.160788</v>
      </c>
      <c r="G447">
        <v>380200</v>
      </c>
    </row>
    <row r="448" spans="1:7">
      <c r="A448" s="1">
        <v>44285</v>
      </c>
      <c r="B448">
        <v>10</v>
      </c>
      <c r="C448">
        <v>10.199999999999999</v>
      </c>
      <c r="D448">
        <v>9.93</v>
      </c>
      <c r="E448">
        <v>10.08</v>
      </c>
      <c r="F448">
        <v>10.011804</v>
      </c>
      <c r="G448">
        <v>787700</v>
      </c>
    </row>
    <row r="449" spans="1:7">
      <c r="A449" s="1">
        <v>44286</v>
      </c>
      <c r="B449">
        <v>10.1</v>
      </c>
      <c r="C449">
        <v>10.26</v>
      </c>
      <c r="D449">
        <v>10.02</v>
      </c>
      <c r="E449">
        <v>10.029999999999999</v>
      </c>
      <c r="F449">
        <v>9.9621410000000008</v>
      </c>
      <c r="G449">
        <v>618400</v>
      </c>
    </row>
    <row r="450" spans="1:7">
      <c r="A450" s="1">
        <v>44287</v>
      </c>
      <c r="B450">
        <v>10.18</v>
      </c>
      <c r="C450">
        <v>10.36</v>
      </c>
      <c r="D450">
        <v>10.029999999999999</v>
      </c>
      <c r="E450">
        <v>10.210000000000001</v>
      </c>
      <c r="F450">
        <v>10.140924</v>
      </c>
      <c r="G450">
        <v>666600</v>
      </c>
    </row>
    <row r="451" spans="1:7">
      <c r="A451" s="1">
        <v>44291</v>
      </c>
      <c r="B451">
        <v>10.210000000000001</v>
      </c>
      <c r="C451">
        <v>10.44</v>
      </c>
      <c r="D451">
        <v>10.02</v>
      </c>
      <c r="E451">
        <v>10.039999999999999</v>
      </c>
      <c r="F451">
        <v>9.9720739999999992</v>
      </c>
      <c r="G451">
        <v>886200</v>
      </c>
    </row>
    <row r="452" spans="1:7">
      <c r="A452" s="1">
        <v>44292</v>
      </c>
      <c r="B452">
        <v>10.15</v>
      </c>
      <c r="C452">
        <v>10.43</v>
      </c>
      <c r="D452">
        <v>10.15</v>
      </c>
      <c r="E452">
        <v>10.25</v>
      </c>
      <c r="F452">
        <v>10.180654000000001</v>
      </c>
      <c r="G452">
        <v>613100</v>
      </c>
    </row>
    <row r="453" spans="1:7">
      <c r="A453" s="1">
        <v>44293</v>
      </c>
      <c r="B453">
        <v>10.130000000000001</v>
      </c>
      <c r="C453">
        <v>10.26</v>
      </c>
      <c r="D453">
        <v>10.039999999999999</v>
      </c>
      <c r="E453">
        <v>10.19</v>
      </c>
      <c r="F453">
        <v>10.121058</v>
      </c>
      <c r="G453">
        <v>502800</v>
      </c>
    </row>
    <row r="454" spans="1:7">
      <c r="A454" s="1">
        <v>44294</v>
      </c>
      <c r="B454">
        <v>10.28</v>
      </c>
      <c r="C454">
        <v>10.56</v>
      </c>
      <c r="D454">
        <v>10.19</v>
      </c>
      <c r="E454">
        <v>10.5</v>
      </c>
      <c r="F454">
        <v>10.428962</v>
      </c>
      <c r="G454">
        <v>1277500</v>
      </c>
    </row>
    <row r="455" spans="1:7">
      <c r="A455" s="1">
        <v>44295</v>
      </c>
      <c r="B455">
        <v>10.35</v>
      </c>
      <c r="C455">
        <v>10.75</v>
      </c>
      <c r="D455">
        <v>10.25</v>
      </c>
      <c r="E455">
        <v>10.65</v>
      </c>
      <c r="F455">
        <v>10.577947</v>
      </c>
      <c r="G455">
        <v>1093700</v>
      </c>
    </row>
    <row r="456" spans="1:7">
      <c r="A456" s="1">
        <v>44298</v>
      </c>
      <c r="B456">
        <v>10.53</v>
      </c>
      <c r="C456">
        <v>10.65</v>
      </c>
      <c r="D456">
        <v>10.11</v>
      </c>
      <c r="E456">
        <v>10.6</v>
      </c>
      <c r="F456">
        <v>10.528286</v>
      </c>
      <c r="G456">
        <v>1488900</v>
      </c>
    </row>
    <row r="457" spans="1:7">
      <c r="A457" s="1">
        <v>44299</v>
      </c>
      <c r="B457">
        <v>10.68</v>
      </c>
      <c r="C457">
        <v>10.83</v>
      </c>
      <c r="D457">
        <v>10.53</v>
      </c>
      <c r="E457">
        <v>10.65</v>
      </c>
      <c r="F457">
        <v>10.577947</v>
      </c>
      <c r="G457">
        <v>533000</v>
      </c>
    </row>
    <row r="458" spans="1:7">
      <c r="A458" s="1">
        <v>44300</v>
      </c>
      <c r="B458">
        <v>10.66</v>
      </c>
      <c r="C458">
        <v>10.79</v>
      </c>
      <c r="D458">
        <v>10.45</v>
      </c>
      <c r="E458">
        <v>10.5</v>
      </c>
      <c r="F458">
        <v>10.428962</v>
      </c>
      <c r="G458">
        <v>720000</v>
      </c>
    </row>
    <row r="459" spans="1:7">
      <c r="A459" s="1">
        <v>44301</v>
      </c>
      <c r="B459">
        <v>10.62</v>
      </c>
      <c r="C459">
        <v>10.85</v>
      </c>
      <c r="D459">
        <v>10.54</v>
      </c>
      <c r="E459">
        <v>10.65</v>
      </c>
      <c r="F459">
        <v>10.577947</v>
      </c>
      <c r="G459">
        <v>764200</v>
      </c>
    </row>
    <row r="460" spans="1:7">
      <c r="A460" s="1">
        <v>44302</v>
      </c>
      <c r="B460">
        <v>10.81</v>
      </c>
      <c r="C460">
        <v>10.98</v>
      </c>
      <c r="D460">
        <v>10.44</v>
      </c>
      <c r="E460">
        <v>10.69</v>
      </c>
      <c r="F460">
        <v>10.617675999999999</v>
      </c>
      <c r="G460">
        <v>1141600</v>
      </c>
    </row>
    <row r="461" spans="1:7">
      <c r="A461" s="1">
        <v>44305</v>
      </c>
      <c r="B461">
        <v>10.6</v>
      </c>
      <c r="C461">
        <v>10.75</v>
      </c>
      <c r="D461">
        <v>10.39</v>
      </c>
      <c r="E461">
        <v>10.5</v>
      </c>
      <c r="F461">
        <v>10.428962</v>
      </c>
      <c r="G461">
        <v>1083900</v>
      </c>
    </row>
    <row r="462" spans="1:7">
      <c r="A462" s="1">
        <v>44306</v>
      </c>
      <c r="B462">
        <v>10.45</v>
      </c>
      <c r="C462">
        <v>10.53</v>
      </c>
      <c r="D462">
        <v>10.220000000000001</v>
      </c>
      <c r="E462">
        <v>10.39</v>
      </c>
      <c r="F462">
        <v>10.319706</v>
      </c>
      <c r="G462">
        <v>1546800</v>
      </c>
    </row>
    <row r="463" spans="1:7">
      <c r="A463" s="1">
        <v>44307</v>
      </c>
      <c r="B463">
        <v>10.49</v>
      </c>
      <c r="C463">
        <v>10.55</v>
      </c>
      <c r="D463">
        <v>10.24</v>
      </c>
      <c r="E463">
        <v>10.54</v>
      </c>
      <c r="F463">
        <v>10.468691</v>
      </c>
      <c r="G463">
        <v>1196300</v>
      </c>
    </row>
    <row r="464" spans="1:7">
      <c r="A464" s="1">
        <v>44308</v>
      </c>
      <c r="B464">
        <v>10.48</v>
      </c>
      <c r="C464">
        <v>10.59</v>
      </c>
      <c r="D464">
        <v>9.93</v>
      </c>
      <c r="E464">
        <v>9.94</v>
      </c>
      <c r="F464">
        <v>9.8727499999999999</v>
      </c>
      <c r="G464">
        <v>1791800</v>
      </c>
    </row>
    <row r="465" spans="1:7">
      <c r="A465" s="1">
        <v>44309</v>
      </c>
      <c r="B465">
        <v>9.9499999999999993</v>
      </c>
      <c r="C465">
        <v>10.16</v>
      </c>
      <c r="D465">
        <v>9.7100000000000009</v>
      </c>
      <c r="E465">
        <v>10.16</v>
      </c>
      <c r="F465">
        <v>10.091262</v>
      </c>
      <c r="G465">
        <v>1792600</v>
      </c>
    </row>
    <row r="466" spans="1:7">
      <c r="A466" s="1">
        <v>44312</v>
      </c>
      <c r="B466">
        <v>10.130000000000001</v>
      </c>
      <c r="C466">
        <v>10.17</v>
      </c>
      <c r="D466">
        <v>9.81</v>
      </c>
      <c r="E466">
        <v>10.1</v>
      </c>
      <c r="F466">
        <v>10.031669000000001</v>
      </c>
      <c r="G466">
        <v>1277100</v>
      </c>
    </row>
    <row r="467" spans="1:7">
      <c r="A467" s="1">
        <v>44313</v>
      </c>
      <c r="B467">
        <v>10.09</v>
      </c>
      <c r="C467">
        <v>10.09</v>
      </c>
      <c r="D467">
        <v>9.7799999999999994</v>
      </c>
      <c r="E467">
        <v>9.9499999999999993</v>
      </c>
      <c r="F467">
        <v>9.8826830000000001</v>
      </c>
      <c r="G467">
        <v>1983000</v>
      </c>
    </row>
    <row r="468" spans="1:7">
      <c r="A468" s="1">
        <v>44314</v>
      </c>
      <c r="B468">
        <v>9.84</v>
      </c>
      <c r="C468">
        <v>10.119999999999999</v>
      </c>
      <c r="D468">
        <v>9.76</v>
      </c>
      <c r="E468">
        <v>9.8800000000000008</v>
      </c>
      <c r="F468">
        <v>9.8131559999999993</v>
      </c>
      <c r="G468">
        <v>1734300</v>
      </c>
    </row>
    <row r="469" spans="1:7">
      <c r="A469" s="1">
        <v>44315</v>
      </c>
      <c r="B469">
        <v>9.84</v>
      </c>
      <c r="C469">
        <v>9.84</v>
      </c>
      <c r="D469">
        <v>9.41</v>
      </c>
      <c r="E469">
        <v>9.7799999999999994</v>
      </c>
      <c r="F469">
        <v>9.7138329999999993</v>
      </c>
      <c r="G469">
        <v>2587400</v>
      </c>
    </row>
    <row r="470" spans="1:7">
      <c r="A470" s="1">
        <v>44316</v>
      </c>
      <c r="B470">
        <v>9.68</v>
      </c>
      <c r="C470">
        <v>9.75</v>
      </c>
      <c r="D470">
        <v>9.5399999999999991</v>
      </c>
      <c r="E470">
        <v>9.7200000000000006</v>
      </c>
      <c r="F470">
        <v>9.6542390000000005</v>
      </c>
      <c r="G470">
        <v>1486600</v>
      </c>
    </row>
    <row r="471" spans="1:7">
      <c r="A471" s="1">
        <v>44319</v>
      </c>
      <c r="B471">
        <v>9.9</v>
      </c>
      <c r="C471">
        <v>10</v>
      </c>
      <c r="D471">
        <v>9.74</v>
      </c>
      <c r="E471">
        <v>9.7799999999999994</v>
      </c>
      <c r="F471">
        <v>9.7138329999999993</v>
      </c>
      <c r="G471">
        <v>953400</v>
      </c>
    </row>
    <row r="472" spans="1:7">
      <c r="A472" s="1">
        <v>44320</v>
      </c>
      <c r="B472">
        <v>9.77</v>
      </c>
      <c r="C472">
        <v>9.91</v>
      </c>
      <c r="D472">
        <v>9.4700000000000006</v>
      </c>
      <c r="E472">
        <v>9.77</v>
      </c>
      <c r="F472">
        <v>9.7039010000000001</v>
      </c>
      <c r="G472">
        <v>1133500</v>
      </c>
    </row>
    <row r="473" spans="1:7">
      <c r="A473" s="1">
        <v>44321</v>
      </c>
      <c r="B473">
        <v>9.8000000000000007</v>
      </c>
      <c r="C473">
        <v>9.8699999999999992</v>
      </c>
      <c r="D473">
        <v>9.67</v>
      </c>
      <c r="E473">
        <v>9.84</v>
      </c>
      <c r="F473">
        <v>9.7734269999999999</v>
      </c>
      <c r="G473">
        <v>628600</v>
      </c>
    </row>
    <row r="474" spans="1:7">
      <c r="A474" s="1">
        <v>44322</v>
      </c>
      <c r="B474">
        <v>9.93</v>
      </c>
      <c r="C474">
        <v>10.16</v>
      </c>
      <c r="D474">
        <v>9.83</v>
      </c>
      <c r="E474">
        <v>9.8800000000000008</v>
      </c>
      <c r="F474">
        <v>9.8131559999999993</v>
      </c>
      <c r="G474">
        <v>1893100</v>
      </c>
    </row>
    <row r="475" spans="1:7">
      <c r="A475" s="1">
        <v>44323</v>
      </c>
      <c r="B475">
        <v>10</v>
      </c>
      <c r="C475">
        <v>10.43</v>
      </c>
      <c r="D475">
        <v>9.91</v>
      </c>
      <c r="E475">
        <v>10.36</v>
      </c>
      <c r="F475">
        <v>10.289908</v>
      </c>
      <c r="G475">
        <v>2290900</v>
      </c>
    </row>
    <row r="476" spans="1:7">
      <c r="A476" s="1">
        <v>44326</v>
      </c>
      <c r="B476">
        <v>10.43</v>
      </c>
      <c r="C476">
        <v>11.23</v>
      </c>
      <c r="D476">
        <v>10.43</v>
      </c>
      <c r="E476">
        <v>10.85</v>
      </c>
      <c r="F476">
        <v>10.776593999999999</v>
      </c>
      <c r="G476">
        <v>2439300</v>
      </c>
    </row>
    <row r="477" spans="1:7">
      <c r="A477" s="1">
        <v>44327</v>
      </c>
      <c r="B477">
        <v>10.78</v>
      </c>
      <c r="C477">
        <v>10.94</v>
      </c>
      <c r="D477">
        <v>10.52</v>
      </c>
      <c r="E477">
        <v>10.92</v>
      </c>
      <c r="F477">
        <v>10.846120000000001</v>
      </c>
      <c r="G477">
        <v>2599000</v>
      </c>
    </row>
    <row r="478" spans="1:7">
      <c r="A478" s="1">
        <v>44328</v>
      </c>
      <c r="B478">
        <v>10.91</v>
      </c>
      <c r="C478">
        <v>11.42</v>
      </c>
      <c r="D478">
        <v>10.75</v>
      </c>
      <c r="E478">
        <v>11.41</v>
      </c>
      <c r="F478">
        <v>11.332805</v>
      </c>
      <c r="G478">
        <v>2797500</v>
      </c>
    </row>
    <row r="479" spans="1:7">
      <c r="A479" s="1">
        <v>44329</v>
      </c>
      <c r="B479">
        <v>11.37</v>
      </c>
      <c r="C479">
        <v>11.37</v>
      </c>
      <c r="D479">
        <v>10.99</v>
      </c>
      <c r="E479">
        <v>11.11</v>
      </c>
      <c r="F479">
        <v>11.034834999999999</v>
      </c>
      <c r="G479">
        <v>1791400</v>
      </c>
    </row>
    <row r="480" spans="1:7">
      <c r="A480" s="1">
        <v>44330</v>
      </c>
      <c r="B480">
        <v>11.22</v>
      </c>
      <c r="C480">
        <v>11.8</v>
      </c>
      <c r="D480">
        <v>11.22</v>
      </c>
      <c r="E480">
        <v>11.72</v>
      </c>
      <c r="F480">
        <v>11.640708</v>
      </c>
      <c r="G480">
        <v>1232800</v>
      </c>
    </row>
    <row r="481" spans="1:7">
      <c r="A481" s="1">
        <v>44333</v>
      </c>
      <c r="B481">
        <v>11.77</v>
      </c>
      <c r="C481">
        <v>12.09</v>
      </c>
      <c r="D481">
        <v>11.67</v>
      </c>
      <c r="E481">
        <v>11.77</v>
      </c>
      <c r="F481">
        <v>11.69037</v>
      </c>
      <c r="G481">
        <v>1776400</v>
      </c>
    </row>
    <row r="482" spans="1:7">
      <c r="A482" s="1">
        <v>44334</v>
      </c>
      <c r="B482">
        <v>11.69</v>
      </c>
      <c r="C482">
        <v>11.97</v>
      </c>
      <c r="D482">
        <v>11.6</v>
      </c>
      <c r="E482">
        <v>11.77</v>
      </c>
      <c r="F482">
        <v>11.69037</v>
      </c>
      <c r="G482">
        <v>1269200</v>
      </c>
    </row>
    <row r="483" spans="1:7">
      <c r="A483" s="1">
        <v>44335</v>
      </c>
      <c r="B483">
        <v>11.77</v>
      </c>
      <c r="C483">
        <v>11.77</v>
      </c>
      <c r="D483">
        <v>11.34</v>
      </c>
      <c r="E483">
        <v>11.42</v>
      </c>
      <c r="F483">
        <v>11.342737</v>
      </c>
      <c r="G483">
        <v>1362600</v>
      </c>
    </row>
    <row r="484" spans="1:7">
      <c r="A484" s="1">
        <v>44336</v>
      </c>
      <c r="B484">
        <v>11.36</v>
      </c>
      <c r="C484">
        <v>11.64</v>
      </c>
      <c r="D484">
        <v>11.36</v>
      </c>
      <c r="E484">
        <v>11.46</v>
      </c>
      <c r="F484">
        <v>11.382467</v>
      </c>
      <c r="G484">
        <v>943500</v>
      </c>
    </row>
    <row r="485" spans="1:7">
      <c r="A485" s="1">
        <v>44337</v>
      </c>
      <c r="B485">
        <v>11.59</v>
      </c>
      <c r="C485">
        <v>11.62</v>
      </c>
      <c r="D485">
        <v>11.08</v>
      </c>
      <c r="E485">
        <v>11.09</v>
      </c>
      <c r="F485">
        <v>11.01497</v>
      </c>
      <c r="G485">
        <v>1374100</v>
      </c>
    </row>
    <row r="486" spans="1:7">
      <c r="A486" s="1">
        <v>44340</v>
      </c>
      <c r="B486">
        <v>11.12</v>
      </c>
      <c r="C486">
        <v>11.42</v>
      </c>
      <c r="D486">
        <v>11.1</v>
      </c>
      <c r="E486">
        <v>11.38</v>
      </c>
      <c r="F486">
        <v>11.303008</v>
      </c>
      <c r="G486">
        <v>971100</v>
      </c>
    </row>
    <row r="487" spans="1:7">
      <c r="A487" s="1">
        <v>44341</v>
      </c>
      <c r="B487">
        <v>11.33</v>
      </c>
      <c r="C487">
        <v>11.5</v>
      </c>
      <c r="D487">
        <v>11.19</v>
      </c>
      <c r="E487">
        <v>11.32</v>
      </c>
      <c r="F487">
        <v>11.243414</v>
      </c>
      <c r="G487">
        <v>1021800</v>
      </c>
    </row>
    <row r="488" spans="1:7">
      <c r="A488" s="1">
        <v>44342</v>
      </c>
      <c r="B488">
        <v>11.4</v>
      </c>
      <c r="C488">
        <v>11.45</v>
      </c>
      <c r="D488">
        <v>11.13</v>
      </c>
      <c r="E488">
        <v>11.19</v>
      </c>
      <c r="F488">
        <v>11.114293</v>
      </c>
      <c r="G488">
        <v>553000</v>
      </c>
    </row>
    <row r="489" spans="1:7">
      <c r="A489" s="1">
        <v>44343</v>
      </c>
      <c r="B489">
        <v>11.09</v>
      </c>
      <c r="C489">
        <v>11.2</v>
      </c>
      <c r="D489">
        <v>10.93</v>
      </c>
      <c r="E489">
        <v>11.18</v>
      </c>
      <c r="F489">
        <v>11.104362</v>
      </c>
      <c r="G489">
        <v>2008000</v>
      </c>
    </row>
    <row r="490" spans="1:7">
      <c r="A490" s="1">
        <v>44344</v>
      </c>
      <c r="B490">
        <v>11.12</v>
      </c>
      <c r="C490">
        <v>11.63</v>
      </c>
      <c r="D490">
        <v>11.12</v>
      </c>
      <c r="E490">
        <v>11.52</v>
      </c>
      <c r="F490">
        <v>11.442061000000001</v>
      </c>
      <c r="G490">
        <v>1373600</v>
      </c>
    </row>
    <row r="491" spans="1:7">
      <c r="A491" s="1">
        <v>44348</v>
      </c>
      <c r="B491">
        <v>11.66</v>
      </c>
      <c r="C491">
        <v>11.87</v>
      </c>
      <c r="D491">
        <v>11.36</v>
      </c>
      <c r="E491">
        <v>11.41</v>
      </c>
      <c r="F491">
        <v>11.332805</v>
      </c>
      <c r="G491">
        <v>1015300</v>
      </c>
    </row>
    <row r="492" spans="1:7">
      <c r="A492" s="1">
        <v>44349</v>
      </c>
      <c r="B492">
        <v>11.45</v>
      </c>
      <c r="C492">
        <v>11.64</v>
      </c>
      <c r="D492">
        <v>11.38</v>
      </c>
      <c r="E492">
        <v>11.55</v>
      </c>
      <c r="F492">
        <v>11.471857999999999</v>
      </c>
      <c r="G492">
        <v>1173900</v>
      </c>
    </row>
    <row r="493" spans="1:7">
      <c r="A493" s="1">
        <v>44350</v>
      </c>
      <c r="B493">
        <v>11.34</v>
      </c>
      <c r="C493">
        <v>11.83</v>
      </c>
      <c r="D493">
        <v>11.22</v>
      </c>
      <c r="E493">
        <v>11.77</v>
      </c>
      <c r="F493">
        <v>11.69037</v>
      </c>
      <c r="G493">
        <v>1424300</v>
      </c>
    </row>
    <row r="494" spans="1:7">
      <c r="A494" s="1">
        <v>44351</v>
      </c>
      <c r="B494">
        <v>11.85</v>
      </c>
      <c r="C494">
        <v>12.44</v>
      </c>
      <c r="D494">
        <v>11.76</v>
      </c>
      <c r="E494">
        <v>12.27</v>
      </c>
      <c r="F494">
        <v>12.186987</v>
      </c>
      <c r="G494">
        <v>2368300</v>
      </c>
    </row>
    <row r="495" spans="1:7">
      <c r="A495" s="1">
        <v>44354</v>
      </c>
      <c r="B495">
        <v>11.26</v>
      </c>
      <c r="C495">
        <v>12.17</v>
      </c>
      <c r="D495">
        <v>11.25</v>
      </c>
      <c r="E495">
        <v>11.37</v>
      </c>
      <c r="F495">
        <v>11.293075999999999</v>
      </c>
      <c r="G495">
        <v>1951700</v>
      </c>
    </row>
    <row r="496" spans="1:7">
      <c r="A496" s="1">
        <v>44355</v>
      </c>
      <c r="B496">
        <v>11.16</v>
      </c>
      <c r="C496">
        <v>11.22</v>
      </c>
      <c r="D496">
        <v>10.88</v>
      </c>
      <c r="E496">
        <v>10.95</v>
      </c>
      <c r="F496">
        <v>10.875916999999999</v>
      </c>
      <c r="G496">
        <v>1111300</v>
      </c>
    </row>
    <row r="497" spans="1:7">
      <c r="A497" s="1">
        <v>44356</v>
      </c>
      <c r="B497">
        <v>11.03</v>
      </c>
      <c r="C497">
        <v>11.03</v>
      </c>
      <c r="D497">
        <v>10.6</v>
      </c>
      <c r="E497">
        <v>10.63</v>
      </c>
      <c r="F497">
        <v>10.558083</v>
      </c>
      <c r="G497">
        <v>2142200</v>
      </c>
    </row>
    <row r="498" spans="1:7">
      <c r="A498" s="1">
        <v>44357</v>
      </c>
      <c r="B498">
        <v>10.59</v>
      </c>
      <c r="C498">
        <v>10.96</v>
      </c>
      <c r="D498">
        <v>10.56</v>
      </c>
      <c r="E498">
        <v>10.84</v>
      </c>
      <c r="F498">
        <v>10.766662</v>
      </c>
      <c r="G498">
        <v>1447000</v>
      </c>
    </row>
    <row r="499" spans="1:7">
      <c r="A499" s="1">
        <v>44358</v>
      </c>
      <c r="B499">
        <v>10.86</v>
      </c>
      <c r="C499">
        <v>10.95</v>
      </c>
      <c r="D499">
        <v>10.71</v>
      </c>
      <c r="E499">
        <v>10.79</v>
      </c>
      <c r="F499">
        <v>10.717000000000001</v>
      </c>
      <c r="G499">
        <v>829000</v>
      </c>
    </row>
    <row r="500" spans="1:7">
      <c r="A500" s="1">
        <v>44361</v>
      </c>
      <c r="B500">
        <v>10.66</v>
      </c>
      <c r="C500">
        <v>10.95</v>
      </c>
      <c r="D500">
        <v>10.64</v>
      </c>
      <c r="E500">
        <v>10.67</v>
      </c>
      <c r="F500">
        <v>10.597811999999999</v>
      </c>
      <c r="G500">
        <v>980800</v>
      </c>
    </row>
    <row r="501" spans="1:7">
      <c r="A501" s="1">
        <v>44362</v>
      </c>
      <c r="B501">
        <v>10.68</v>
      </c>
      <c r="C501">
        <v>10.86</v>
      </c>
      <c r="D501">
        <v>10.210000000000001</v>
      </c>
      <c r="E501">
        <v>10.26</v>
      </c>
      <c r="F501">
        <v>10.190586</v>
      </c>
      <c r="G501">
        <v>1086600</v>
      </c>
    </row>
    <row r="502" spans="1:7">
      <c r="A502" s="1">
        <v>44363</v>
      </c>
      <c r="B502">
        <v>10.29</v>
      </c>
      <c r="C502">
        <v>10.43</v>
      </c>
      <c r="D502">
        <v>9.84</v>
      </c>
      <c r="E502">
        <v>9.9</v>
      </c>
      <c r="F502">
        <v>9.8330210000000005</v>
      </c>
      <c r="G502">
        <v>1537700</v>
      </c>
    </row>
    <row r="503" spans="1:7">
      <c r="A503" s="1">
        <v>44364</v>
      </c>
      <c r="B503">
        <v>9.65</v>
      </c>
      <c r="C503">
        <v>9.9</v>
      </c>
      <c r="D503">
        <v>9.39</v>
      </c>
      <c r="E503">
        <v>9.52</v>
      </c>
      <c r="F503">
        <v>9.4555919999999993</v>
      </c>
      <c r="G503">
        <v>2453800</v>
      </c>
    </row>
    <row r="504" spans="1:7">
      <c r="A504" s="1">
        <v>44365</v>
      </c>
      <c r="B504">
        <v>9.58</v>
      </c>
      <c r="C504">
        <v>9.64</v>
      </c>
      <c r="D504">
        <v>9.16</v>
      </c>
      <c r="E504">
        <v>9.16</v>
      </c>
      <c r="F504">
        <v>9.0980270000000001</v>
      </c>
      <c r="G504">
        <v>4322400</v>
      </c>
    </row>
    <row r="505" spans="1:7">
      <c r="A505" s="1">
        <v>44368</v>
      </c>
      <c r="B505">
        <v>9.27</v>
      </c>
      <c r="C505">
        <v>9.41</v>
      </c>
      <c r="D505">
        <v>9.02</v>
      </c>
      <c r="E505">
        <v>9.35</v>
      </c>
      <c r="F505">
        <v>9.2867420000000003</v>
      </c>
      <c r="G505">
        <v>1256500</v>
      </c>
    </row>
    <row r="506" spans="1:7">
      <c r="A506" s="1">
        <v>44369</v>
      </c>
      <c r="B506">
        <v>9.31</v>
      </c>
      <c r="C506">
        <v>9.49</v>
      </c>
      <c r="D506">
        <v>9.19</v>
      </c>
      <c r="E506">
        <v>9.3800000000000008</v>
      </c>
      <c r="F506">
        <v>9.3165399999999998</v>
      </c>
      <c r="G506">
        <v>996900</v>
      </c>
    </row>
    <row r="507" spans="1:7">
      <c r="A507" s="1">
        <v>44370</v>
      </c>
      <c r="B507">
        <v>9.5</v>
      </c>
      <c r="C507">
        <v>9.6300000000000008</v>
      </c>
      <c r="D507">
        <v>9.36</v>
      </c>
      <c r="E507">
        <v>9.3800000000000008</v>
      </c>
      <c r="F507">
        <v>9.3165399999999998</v>
      </c>
      <c r="G507">
        <v>950700</v>
      </c>
    </row>
    <row r="508" spans="1:7">
      <c r="A508" s="1">
        <v>44371</v>
      </c>
      <c r="B508">
        <v>9.44</v>
      </c>
      <c r="C508">
        <v>9.44</v>
      </c>
      <c r="D508">
        <v>9.2200000000000006</v>
      </c>
      <c r="E508">
        <v>9.31</v>
      </c>
      <c r="F508">
        <v>9.2470130000000008</v>
      </c>
      <c r="G508">
        <v>545100</v>
      </c>
    </row>
    <row r="509" spans="1:7">
      <c r="A509" s="1">
        <v>44372</v>
      </c>
      <c r="B509">
        <v>9.35</v>
      </c>
      <c r="C509">
        <v>9.3800000000000008</v>
      </c>
      <c r="D509">
        <v>9.23</v>
      </c>
      <c r="E509">
        <v>9.27</v>
      </c>
      <c r="F509">
        <v>9.2072839999999996</v>
      </c>
      <c r="G509">
        <v>347900</v>
      </c>
    </row>
    <row r="510" spans="1:7">
      <c r="A510" s="1">
        <v>44375</v>
      </c>
      <c r="B510">
        <v>9.35</v>
      </c>
      <c r="C510">
        <v>9.35</v>
      </c>
      <c r="D510">
        <v>8.98</v>
      </c>
      <c r="E510">
        <v>9.09</v>
      </c>
      <c r="F510">
        <v>9.0285019999999996</v>
      </c>
      <c r="G510">
        <v>799100</v>
      </c>
    </row>
    <row r="511" spans="1:7">
      <c r="A511" s="1">
        <v>44376</v>
      </c>
      <c r="B511">
        <v>9</v>
      </c>
      <c r="C511">
        <v>9.18</v>
      </c>
      <c r="D511">
        <v>8.7899999999999991</v>
      </c>
      <c r="E511">
        <v>8.8000000000000007</v>
      </c>
      <c r="F511">
        <v>8.7404630000000001</v>
      </c>
      <c r="G511">
        <v>1134600</v>
      </c>
    </row>
    <row r="512" spans="1:7">
      <c r="A512" s="1">
        <v>44377</v>
      </c>
      <c r="B512">
        <v>8.7799999999999994</v>
      </c>
      <c r="C512">
        <v>9.11</v>
      </c>
      <c r="D512">
        <v>8.68</v>
      </c>
      <c r="E512">
        <v>9.0500000000000007</v>
      </c>
      <c r="F512">
        <v>8.9887720000000009</v>
      </c>
      <c r="G512">
        <v>1226500</v>
      </c>
    </row>
    <row r="513" spans="1:7">
      <c r="A513" s="1">
        <v>44378</v>
      </c>
      <c r="B513">
        <v>9.14</v>
      </c>
      <c r="C513">
        <v>9.23</v>
      </c>
      <c r="D513">
        <v>8.93</v>
      </c>
      <c r="E513">
        <v>8.9700000000000006</v>
      </c>
      <c r="F513">
        <v>8.9093129999999991</v>
      </c>
      <c r="G513">
        <v>576700</v>
      </c>
    </row>
    <row r="514" spans="1:7">
      <c r="A514" s="1">
        <v>44379</v>
      </c>
      <c r="B514">
        <v>9.06</v>
      </c>
      <c r="C514">
        <v>9.06</v>
      </c>
      <c r="D514">
        <v>8.83</v>
      </c>
      <c r="E514">
        <v>8.91</v>
      </c>
      <c r="F514">
        <v>8.8497190000000003</v>
      </c>
      <c r="G514">
        <v>293800</v>
      </c>
    </row>
    <row r="515" spans="1:7">
      <c r="A515" s="1">
        <v>44383</v>
      </c>
      <c r="B515">
        <v>9.1</v>
      </c>
      <c r="C515">
        <v>9.18</v>
      </c>
      <c r="D515">
        <v>8.66</v>
      </c>
      <c r="E515">
        <v>8.75</v>
      </c>
      <c r="F515">
        <v>8.6908019999999997</v>
      </c>
      <c r="G515">
        <v>576600</v>
      </c>
    </row>
    <row r="516" spans="1:7">
      <c r="A516" s="1">
        <v>44384</v>
      </c>
      <c r="B516">
        <v>8.75</v>
      </c>
      <c r="C516">
        <v>8.92</v>
      </c>
      <c r="D516">
        <v>8.64</v>
      </c>
      <c r="E516">
        <v>8.74</v>
      </c>
      <c r="F516">
        <v>8.6808689999999995</v>
      </c>
      <c r="G516">
        <v>654100</v>
      </c>
    </row>
    <row r="517" spans="1:7">
      <c r="A517" s="1">
        <v>44385</v>
      </c>
      <c r="B517">
        <v>8.7200000000000006</v>
      </c>
      <c r="C517">
        <v>8.75</v>
      </c>
      <c r="D517">
        <v>8.35</v>
      </c>
      <c r="E517">
        <v>8.49</v>
      </c>
      <c r="F517">
        <v>8.4325600000000005</v>
      </c>
      <c r="G517">
        <v>815600</v>
      </c>
    </row>
    <row r="518" spans="1:7">
      <c r="A518" s="1">
        <v>44386</v>
      </c>
      <c r="B518">
        <v>8.5399999999999991</v>
      </c>
      <c r="C518">
        <v>8.7100000000000009</v>
      </c>
      <c r="D518">
        <v>8.5399999999999991</v>
      </c>
      <c r="E518">
        <v>8.59</v>
      </c>
      <c r="F518">
        <v>8.5318839999999998</v>
      </c>
      <c r="G518">
        <v>444000</v>
      </c>
    </row>
    <row r="519" spans="1:7">
      <c r="A519" s="1">
        <v>44389</v>
      </c>
      <c r="B519">
        <v>8.5</v>
      </c>
      <c r="C519">
        <v>8.68</v>
      </c>
      <c r="D519">
        <v>8.19</v>
      </c>
      <c r="E519">
        <v>8.24</v>
      </c>
      <c r="F519">
        <v>8.1842520000000007</v>
      </c>
      <c r="G519">
        <v>1697300</v>
      </c>
    </row>
    <row r="520" spans="1:7">
      <c r="A520" s="1">
        <v>44390</v>
      </c>
      <c r="B520">
        <v>8.27</v>
      </c>
      <c r="C520">
        <v>8.5299999999999994</v>
      </c>
      <c r="D520">
        <v>8.27</v>
      </c>
      <c r="E520">
        <v>8.31</v>
      </c>
      <c r="F520">
        <v>8.2537780000000005</v>
      </c>
      <c r="G520">
        <v>575000</v>
      </c>
    </row>
    <row r="521" spans="1:7">
      <c r="A521" s="1">
        <v>44391</v>
      </c>
      <c r="B521">
        <v>8.39</v>
      </c>
      <c r="C521">
        <v>8.52</v>
      </c>
      <c r="D521">
        <v>8.2200000000000006</v>
      </c>
      <c r="E521">
        <v>8.5</v>
      </c>
      <c r="F521">
        <v>8.4424919999999997</v>
      </c>
      <c r="G521">
        <v>826100</v>
      </c>
    </row>
    <row r="522" spans="1:7">
      <c r="A522" s="1">
        <v>44392</v>
      </c>
      <c r="B522">
        <v>8.52</v>
      </c>
      <c r="C522">
        <v>8.76</v>
      </c>
      <c r="D522">
        <v>8.4499999999999993</v>
      </c>
      <c r="E522">
        <v>8.7200000000000006</v>
      </c>
      <c r="F522">
        <v>8.6610049999999994</v>
      </c>
      <c r="G522">
        <v>995700</v>
      </c>
    </row>
    <row r="523" spans="1:7">
      <c r="A523" s="1">
        <v>44393</v>
      </c>
      <c r="B523">
        <v>8.61</v>
      </c>
      <c r="C523">
        <v>8.66</v>
      </c>
      <c r="D523">
        <v>8.39</v>
      </c>
      <c r="E523">
        <v>8.6300000000000008</v>
      </c>
      <c r="F523">
        <v>8.5716129999999993</v>
      </c>
      <c r="G523">
        <v>775600</v>
      </c>
    </row>
    <row r="524" spans="1:7">
      <c r="A524" s="1">
        <v>44396</v>
      </c>
      <c r="B524">
        <v>8.52</v>
      </c>
      <c r="C524">
        <v>8.5299999999999994</v>
      </c>
      <c r="D524">
        <v>8.07</v>
      </c>
      <c r="E524">
        <v>8.17</v>
      </c>
      <c r="F524">
        <v>8.114725</v>
      </c>
      <c r="G524">
        <v>798200</v>
      </c>
    </row>
    <row r="525" spans="1:7">
      <c r="A525" s="1">
        <v>44397</v>
      </c>
      <c r="B525">
        <v>8.1999999999999993</v>
      </c>
      <c r="C525">
        <v>8.4</v>
      </c>
      <c r="D525">
        <v>8.07</v>
      </c>
      <c r="E525">
        <v>8.39</v>
      </c>
      <c r="F525">
        <v>8.3332379999999997</v>
      </c>
      <c r="G525">
        <v>987900</v>
      </c>
    </row>
    <row r="526" spans="1:7">
      <c r="A526" s="1">
        <v>44398</v>
      </c>
      <c r="B526">
        <v>8.36</v>
      </c>
      <c r="C526">
        <v>8.74</v>
      </c>
      <c r="D526">
        <v>8.36</v>
      </c>
      <c r="E526">
        <v>8.65</v>
      </c>
      <c r="F526">
        <v>8.5914769999999994</v>
      </c>
      <c r="G526">
        <v>840900</v>
      </c>
    </row>
    <row r="527" spans="1:7">
      <c r="A527" s="1">
        <v>44399</v>
      </c>
      <c r="B527">
        <v>8.73</v>
      </c>
      <c r="C527">
        <v>8.73</v>
      </c>
      <c r="D527">
        <v>8.41</v>
      </c>
      <c r="E527">
        <v>8.5</v>
      </c>
      <c r="F527">
        <v>8.4424919999999997</v>
      </c>
      <c r="G527">
        <v>1049900</v>
      </c>
    </row>
    <row r="528" spans="1:7">
      <c r="A528" s="1">
        <v>44400</v>
      </c>
      <c r="B528">
        <v>8.41</v>
      </c>
      <c r="C528">
        <v>8.6999999999999993</v>
      </c>
      <c r="D528">
        <v>8.36</v>
      </c>
      <c r="E528">
        <v>8.6</v>
      </c>
      <c r="F528">
        <v>8.541817</v>
      </c>
      <c r="G528">
        <v>1084000</v>
      </c>
    </row>
    <row r="529" spans="1:7">
      <c r="A529" s="1">
        <v>44403</v>
      </c>
      <c r="B529">
        <v>8.61</v>
      </c>
      <c r="C529">
        <v>8.9600000000000009</v>
      </c>
      <c r="D529">
        <v>8.6</v>
      </c>
      <c r="E529">
        <v>8.8000000000000007</v>
      </c>
      <c r="F529">
        <v>8.7404630000000001</v>
      </c>
      <c r="G529">
        <v>1107500</v>
      </c>
    </row>
    <row r="530" spans="1:7">
      <c r="A530" s="1">
        <v>44404</v>
      </c>
      <c r="B530">
        <v>8.73</v>
      </c>
      <c r="C530">
        <v>8.86</v>
      </c>
      <c r="D530">
        <v>8.5500000000000007</v>
      </c>
      <c r="E530">
        <v>8.77</v>
      </c>
      <c r="F530">
        <v>8.7106670000000008</v>
      </c>
      <c r="G530">
        <v>715800</v>
      </c>
    </row>
    <row r="531" spans="1:7">
      <c r="A531" s="1">
        <v>44405</v>
      </c>
      <c r="B531">
        <v>8.68</v>
      </c>
      <c r="C531">
        <v>8.8000000000000007</v>
      </c>
      <c r="D531">
        <v>8.44</v>
      </c>
      <c r="E531">
        <v>8.76</v>
      </c>
      <c r="F531">
        <v>8.7007340000000006</v>
      </c>
      <c r="G531">
        <v>541400</v>
      </c>
    </row>
    <row r="532" spans="1:7">
      <c r="A532" s="1">
        <v>44406</v>
      </c>
      <c r="B532">
        <v>8.8699999999999992</v>
      </c>
      <c r="C532">
        <v>9.19</v>
      </c>
      <c r="D532">
        <v>8.74</v>
      </c>
      <c r="E532">
        <v>8.75</v>
      </c>
      <c r="F532">
        <v>8.6908019999999997</v>
      </c>
      <c r="G532">
        <v>1113100</v>
      </c>
    </row>
    <row r="533" spans="1:7">
      <c r="A533" s="1">
        <v>44407</v>
      </c>
      <c r="B533">
        <v>8.61</v>
      </c>
      <c r="C533">
        <v>8.7799999999999994</v>
      </c>
      <c r="D533">
        <v>8.15</v>
      </c>
      <c r="E533">
        <v>8.26</v>
      </c>
      <c r="F533">
        <v>8.2041170000000001</v>
      </c>
      <c r="G533">
        <v>1191500</v>
      </c>
    </row>
    <row r="534" spans="1:7">
      <c r="A534" s="1">
        <v>44410</v>
      </c>
      <c r="B534">
        <v>8.3000000000000007</v>
      </c>
      <c r="C534">
        <v>8.5500000000000007</v>
      </c>
      <c r="D534">
        <v>8.07</v>
      </c>
      <c r="E534">
        <v>8.25</v>
      </c>
      <c r="F534">
        <v>8.1941839999999999</v>
      </c>
      <c r="G534">
        <v>925900</v>
      </c>
    </row>
    <row r="535" spans="1:7">
      <c r="A535" s="1">
        <v>44411</v>
      </c>
      <c r="B535">
        <v>8.5</v>
      </c>
      <c r="C535">
        <v>8.59</v>
      </c>
      <c r="D535">
        <v>8.18</v>
      </c>
      <c r="E535">
        <v>8.35</v>
      </c>
      <c r="F535">
        <v>8.2935090000000002</v>
      </c>
      <c r="G535">
        <v>788100</v>
      </c>
    </row>
    <row r="536" spans="1:7">
      <c r="A536" s="1">
        <v>44412</v>
      </c>
      <c r="B536">
        <v>8.43</v>
      </c>
      <c r="C536">
        <v>8.56</v>
      </c>
      <c r="D536">
        <v>7.94</v>
      </c>
      <c r="E536">
        <v>7.97</v>
      </c>
      <c r="F536">
        <v>7.9160789999999999</v>
      </c>
      <c r="G536">
        <v>823200</v>
      </c>
    </row>
    <row r="537" spans="1:7">
      <c r="A537" s="1">
        <v>44413</v>
      </c>
      <c r="B537">
        <v>7.88</v>
      </c>
      <c r="C537">
        <v>7.98</v>
      </c>
      <c r="D537">
        <v>7.7</v>
      </c>
      <c r="E537">
        <v>7.88</v>
      </c>
      <c r="F537">
        <v>7.8266879999999999</v>
      </c>
      <c r="G537">
        <v>575800</v>
      </c>
    </row>
    <row r="538" spans="1:7">
      <c r="A538" s="1">
        <v>44414</v>
      </c>
      <c r="B538">
        <v>7.7</v>
      </c>
      <c r="C538">
        <v>7.71</v>
      </c>
      <c r="D538">
        <v>7.54</v>
      </c>
      <c r="E538">
        <v>7.64</v>
      </c>
      <c r="F538">
        <v>7.588311</v>
      </c>
      <c r="G538">
        <v>580500</v>
      </c>
    </row>
    <row r="539" spans="1:7">
      <c r="A539" s="1">
        <v>44417</v>
      </c>
      <c r="B539">
        <v>7.52</v>
      </c>
      <c r="C539">
        <v>7.58</v>
      </c>
      <c r="D539">
        <v>7.24</v>
      </c>
      <c r="E539">
        <v>7.33</v>
      </c>
      <c r="F539">
        <v>7.2804080000000004</v>
      </c>
      <c r="G539">
        <v>802100</v>
      </c>
    </row>
    <row r="540" spans="1:7">
      <c r="A540" s="1">
        <v>44418</v>
      </c>
      <c r="B540">
        <v>7.37</v>
      </c>
      <c r="C540">
        <v>7.43</v>
      </c>
      <c r="D540">
        <v>7.17</v>
      </c>
      <c r="E540">
        <v>7.18</v>
      </c>
      <c r="F540">
        <v>7.1314229999999998</v>
      </c>
      <c r="G540">
        <v>725700</v>
      </c>
    </row>
    <row r="541" spans="1:7">
      <c r="A541" s="1">
        <v>44419</v>
      </c>
      <c r="B541">
        <v>7.26</v>
      </c>
      <c r="C541">
        <v>7.43</v>
      </c>
      <c r="D541">
        <v>7.21</v>
      </c>
      <c r="E541">
        <v>7.4</v>
      </c>
      <c r="F541">
        <v>7.3499350000000003</v>
      </c>
      <c r="G541">
        <v>972400</v>
      </c>
    </row>
    <row r="542" spans="1:7">
      <c r="A542" s="1">
        <v>44420</v>
      </c>
      <c r="B542">
        <v>7.34</v>
      </c>
      <c r="C542">
        <v>7.34</v>
      </c>
      <c r="D542">
        <v>7.07</v>
      </c>
      <c r="E542">
        <v>7.15</v>
      </c>
      <c r="F542">
        <v>7.1016260000000004</v>
      </c>
      <c r="G542">
        <v>593900</v>
      </c>
    </row>
    <row r="543" spans="1:7">
      <c r="A543" s="1">
        <v>44421</v>
      </c>
      <c r="B543">
        <v>7.3</v>
      </c>
      <c r="C543">
        <v>7.35</v>
      </c>
      <c r="D543">
        <v>7.17</v>
      </c>
      <c r="E543">
        <v>7.34</v>
      </c>
      <c r="F543">
        <v>7.2903409999999997</v>
      </c>
      <c r="G543">
        <v>931500</v>
      </c>
    </row>
    <row r="544" spans="1:7">
      <c r="A544" s="1">
        <v>44424</v>
      </c>
      <c r="B544">
        <v>7.4</v>
      </c>
      <c r="C544">
        <v>7.52</v>
      </c>
      <c r="D544">
        <v>7.27</v>
      </c>
      <c r="E544">
        <v>7.42</v>
      </c>
      <c r="F544">
        <v>7.3697999999999997</v>
      </c>
      <c r="G544">
        <v>1317000</v>
      </c>
    </row>
    <row r="545" spans="1:7">
      <c r="A545" s="1">
        <v>44425</v>
      </c>
      <c r="B545">
        <v>7.43</v>
      </c>
      <c r="C545">
        <v>7.48</v>
      </c>
      <c r="D545">
        <v>7.16</v>
      </c>
      <c r="E545">
        <v>7.25</v>
      </c>
      <c r="F545">
        <v>7.2009499999999997</v>
      </c>
      <c r="G545">
        <v>1327100</v>
      </c>
    </row>
    <row r="546" spans="1:7">
      <c r="A546" s="1">
        <v>44426</v>
      </c>
      <c r="B546">
        <v>7.22</v>
      </c>
      <c r="C546">
        <v>7.22</v>
      </c>
      <c r="D546">
        <v>6.75</v>
      </c>
      <c r="E546">
        <v>6.77</v>
      </c>
      <c r="F546">
        <v>6.7241970000000002</v>
      </c>
      <c r="G546">
        <v>1437500</v>
      </c>
    </row>
    <row r="547" spans="1:7">
      <c r="A547" s="1">
        <v>44427</v>
      </c>
      <c r="B547">
        <v>6.79</v>
      </c>
      <c r="C547">
        <v>6.79</v>
      </c>
      <c r="D547">
        <v>6.34</v>
      </c>
      <c r="E547">
        <v>6.44</v>
      </c>
      <c r="F547">
        <v>6.3964299999999996</v>
      </c>
      <c r="G547">
        <v>2100100</v>
      </c>
    </row>
    <row r="548" spans="1:7">
      <c r="A548" s="1">
        <v>44428</v>
      </c>
      <c r="B548">
        <v>6.44</v>
      </c>
      <c r="C548">
        <v>6.79</v>
      </c>
      <c r="D548">
        <v>6.11</v>
      </c>
      <c r="E548">
        <v>6.15</v>
      </c>
      <c r="F548">
        <v>6.1083920000000003</v>
      </c>
      <c r="G548">
        <v>1100200</v>
      </c>
    </row>
    <row r="549" spans="1:7">
      <c r="A549" s="1">
        <v>44431</v>
      </c>
      <c r="B549">
        <v>6.31</v>
      </c>
      <c r="C549">
        <v>6.74</v>
      </c>
      <c r="D549">
        <v>6.21</v>
      </c>
      <c r="E549">
        <v>6.71</v>
      </c>
      <c r="F549">
        <v>6.6646029999999996</v>
      </c>
      <c r="G549">
        <v>1434300</v>
      </c>
    </row>
    <row r="550" spans="1:7">
      <c r="A550" s="1">
        <v>44432</v>
      </c>
      <c r="B550">
        <v>6.84</v>
      </c>
      <c r="C550">
        <v>7.18</v>
      </c>
      <c r="D550">
        <v>6.77</v>
      </c>
      <c r="E550">
        <v>7.16</v>
      </c>
      <c r="F550">
        <v>7.1115579999999996</v>
      </c>
      <c r="G550">
        <v>1266300</v>
      </c>
    </row>
    <row r="551" spans="1:7">
      <c r="A551" s="1">
        <v>44433</v>
      </c>
      <c r="B551">
        <v>7.07</v>
      </c>
      <c r="C551">
        <v>7.14</v>
      </c>
      <c r="D551">
        <v>6.87</v>
      </c>
      <c r="E551">
        <v>7.03</v>
      </c>
      <c r="F551">
        <v>6.9824390000000003</v>
      </c>
      <c r="G551">
        <v>982800</v>
      </c>
    </row>
    <row r="552" spans="1:7">
      <c r="A552" s="1">
        <v>44434</v>
      </c>
      <c r="B552">
        <v>6.96</v>
      </c>
      <c r="C552">
        <v>7.38</v>
      </c>
      <c r="D552">
        <v>6.96</v>
      </c>
      <c r="E552">
        <v>7.36</v>
      </c>
      <c r="F552">
        <v>7.310206</v>
      </c>
      <c r="G552">
        <v>1176600</v>
      </c>
    </row>
    <row r="553" spans="1:7">
      <c r="A553" s="1">
        <v>44435</v>
      </c>
      <c r="B553">
        <v>7.33</v>
      </c>
      <c r="C553">
        <v>7.79</v>
      </c>
      <c r="D553">
        <v>7.3</v>
      </c>
      <c r="E553">
        <v>7.74</v>
      </c>
      <c r="F553">
        <v>7.6876340000000001</v>
      </c>
      <c r="G553">
        <v>749700</v>
      </c>
    </row>
    <row r="554" spans="1:7">
      <c r="A554" s="1">
        <v>44438</v>
      </c>
      <c r="B554">
        <v>7.74</v>
      </c>
      <c r="C554">
        <v>7.8</v>
      </c>
      <c r="D554">
        <v>7.45</v>
      </c>
      <c r="E554">
        <v>7.6</v>
      </c>
      <c r="F554">
        <v>7.5485819999999997</v>
      </c>
      <c r="G554">
        <v>740700</v>
      </c>
    </row>
    <row r="555" spans="1:7">
      <c r="A555" s="1">
        <v>44439</v>
      </c>
      <c r="B555">
        <v>7.59</v>
      </c>
      <c r="C555">
        <v>7.67</v>
      </c>
      <c r="D555">
        <v>7.33</v>
      </c>
      <c r="E555">
        <v>7.5</v>
      </c>
      <c r="F555">
        <v>7.4492580000000004</v>
      </c>
      <c r="G555">
        <v>1792900</v>
      </c>
    </row>
    <row r="556" spans="1:7">
      <c r="A556" s="1">
        <v>44440</v>
      </c>
      <c r="B556">
        <v>7.46</v>
      </c>
      <c r="C556">
        <v>7.62</v>
      </c>
      <c r="D556">
        <v>7.36</v>
      </c>
      <c r="E556">
        <v>7.47</v>
      </c>
      <c r="F556">
        <v>7.4194610000000001</v>
      </c>
      <c r="G556">
        <v>1050500</v>
      </c>
    </row>
    <row r="557" spans="1:7">
      <c r="A557" s="1">
        <v>44441</v>
      </c>
      <c r="B557">
        <v>7.58</v>
      </c>
      <c r="C557">
        <v>7.58</v>
      </c>
      <c r="D557">
        <v>7.19</v>
      </c>
      <c r="E557">
        <v>7.21</v>
      </c>
      <c r="F557">
        <v>7.1612210000000003</v>
      </c>
      <c r="G557">
        <v>781400</v>
      </c>
    </row>
    <row r="558" spans="1:7">
      <c r="A558" s="1">
        <v>44442</v>
      </c>
      <c r="B558">
        <v>7.31</v>
      </c>
      <c r="C558">
        <v>7.84</v>
      </c>
      <c r="D558">
        <v>7.31</v>
      </c>
      <c r="E558">
        <v>7.5</v>
      </c>
      <c r="F558">
        <v>7.4492580000000004</v>
      </c>
      <c r="G558">
        <v>1070100</v>
      </c>
    </row>
    <row r="559" spans="1:7">
      <c r="A559" s="1">
        <v>44446</v>
      </c>
      <c r="B559">
        <v>7.35</v>
      </c>
      <c r="C559">
        <v>7.48</v>
      </c>
      <c r="D559">
        <v>7.17</v>
      </c>
      <c r="E559">
        <v>7.24</v>
      </c>
      <c r="F559">
        <v>7.1910170000000004</v>
      </c>
      <c r="G559">
        <v>796500</v>
      </c>
    </row>
    <row r="560" spans="1:7">
      <c r="A560" s="1">
        <v>44447</v>
      </c>
      <c r="B560">
        <v>7.28</v>
      </c>
      <c r="C560">
        <v>7.38</v>
      </c>
      <c r="D560">
        <v>7.16</v>
      </c>
      <c r="E560">
        <v>7.26</v>
      </c>
      <c r="F560">
        <v>7.2108819999999998</v>
      </c>
      <c r="G560">
        <v>917000</v>
      </c>
    </row>
    <row r="561" spans="1:7">
      <c r="A561" s="1">
        <v>44448</v>
      </c>
      <c r="B561">
        <v>7.3</v>
      </c>
      <c r="C561">
        <v>7.38</v>
      </c>
      <c r="D561">
        <v>7.1</v>
      </c>
      <c r="E561">
        <v>7.25</v>
      </c>
      <c r="F561">
        <v>7.2009499999999997</v>
      </c>
      <c r="G561">
        <v>999600</v>
      </c>
    </row>
    <row r="562" spans="1:7">
      <c r="A562" s="1">
        <v>44449</v>
      </c>
      <c r="B562">
        <v>7.31</v>
      </c>
      <c r="C562">
        <v>7.31</v>
      </c>
      <c r="D562">
        <v>7.06</v>
      </c>
      <c r="E562">
        <v>7.1</v>
      </c>
      <c r="F562">
        <v>7.051965</v>
      </c>
      <c r="G562">
        <v>1003500</v>
      </c>
    </row>
    <row r="563" spans="1:7">
      <c r="A563" s="1">
        <v>44452</v>
      </c>
      <c r="B563">
        <v>7.15</v>
      </c>
      <c r="C563">
        <v>7.45</v>
      </c>
      <c r="D563">
        <v>6.92</v>
      </c>
      <c r="E563">
        <v>7.28</v>
      </c>
      <c r="F563">
        <v>7.230747</v>
      </c>
      <c r="G563">
        <v>969900</v>
      </c>
    </row>
    <row r="564" spans="1:7">
      <c r="A564" s="1">
        <v>44453</v>
      </c>
      <c r="B564">
        <v>7.32</v>
      </c>
      <c r="C564">
        <v>7.34</v>
      </c>
      <c r="D564">
        <v>7.11</v>
      </c>
      <c r="E564">
        <v>7.24</v>
      </c>
      <c r="F564">
        <v>7.1910170000000004</v>
      </c>
      <c r="G564">
        <v>653400</v>
      </c>
    </row>
    <row r="565" spans="1:7">
      <c r="A565" s="1">
        <v>44454</v>
      </c>
      <c r="B565">
        <v>7.14</v>
      </c>
      <c r="C565">
        <v>7.35</v>
      </c>
      <c r="D565">
        <v>6.92</v>
      </c>
      <c r="E565">
        <v>6.92</v>
      </c>
      <c r="F565">
        <v>6.8731819999999999</v>
      </c>
      <c r="G565">
        <v>781900</v>
      </c>
    </row>
    <row r="566" spans="1:7">
      <c r="A566" s="1">
        <v>44455</v>
      </c>
      <c r="B566">
        <v>6.71</v>
      </c>
      <c r="C566">
        <v>7.02</v>
      </c>
      <c r="D566">
        <v>6.6</v>
      </c>
      <c r="E566">
        <v>6.92</v>
      </c>
      <c r="F566">
        <v>6.8731819999999999</v>
      </c>
      <c r="G566">
        <v>2193200</v>
      </c>
    </row>
    <row r="567" spans="1:7">
      <c r="A567" s="1">
        <v>44456</v>
      </c>
      <c r="B567">
        <v>6.92</v>
      </c>
      <c r="C567">
        <v>7.23</v>
      </c>
      <c r="D567">
        <v>6.81</v>
      </c>
      <c r="E567">
        <v>7.21</v>
      </c>
      <c r="F567">
        <v>7.1612210000000003</v>
      </c>
      <c r="G567">
        <v>3331300</v>
      </c>
    </row>
    <row r="568" spans="1:7">
      <c r="A568" s="1">
        <v>44459</v>
      </c>
      <c r="B568">
        <v>7.07</v>
      </c>
      <c r="C568">
        <v>7.22</v>
      </c>
      <c r="D568">
        <v>6.96</v>
      </c>
      <c r="E568">
        <v>7.22</v>
      </c>
      <c r="F568">
        <v>7.1711530000000003</v>
      </c>
      <c r="G568">
        <v>770100</v>
      </c>
    </row>
    <row r="569" spans="1:7">
      <c r="A569" s="1">
        <v>44460</v>
      </c>
      <c r="B569">
        <v>7.25</v>
      </c>
      <c r="C569">
        <v>7.49</v>
      </c>
      <c r="D569">
        <v>7.18</v>
      </c>
      <c r="E569">
        <v>7.36</v>
      </c>
      <c r="F569">
        <v>7.310206</v>
      </c>
      <c r="G569">
        <v>1929500</v>
      </c>
    </row>
    <row r="570" spans="1:7">
      <c r="A570" s="1">
        <v>44461</v>
      </c>
      <c r="B570">
        <v>7.33</v>
      </c>
      <c r="C570">
        <v>7.74</v>
      </c>
      <c r="D570">
        <v>7.33</v>
      </c>
      <c r="E570">
        <v>7.53</v>
      </c>
      <c r="F570">
        <v>7.4790559999999999</v>
      </c>
      <c r="G570">
        <v>1264600</v>
      </c>
    </row>
    <row r="571" spans="1:7">
      <c r="A571" s="1">
        <v>44462</v>
      </c>
      <c r="B571">
        <v>7.43</v>
      </c>
      <c r="C571">
        <v>7.5</v>
      </c>
      <c r="D571">
        <v>7.06</v>
      </c>
      <c r="E571">
        <v>7.34</v>
      </c>
      <c r="F571">
        <v>7.2903409999999997</v>
      </c>
      <c r="G571">
        <v>1557900</v>
      </c>
    </row>
    <row r="572" spans="1:7">
      <c r="A572" s="1">
        <v>44463</v>
      </c>
      <c r="B572">
        <v>7.31</v>
      </c>
      <c r="C572">
        <v>7.45</v>
      </c>
      <c r="D572">
        <v>7.25</v>
      </c>
      <c r="E572">
        <v>7.25</v>
      </c>
      <c r="F572">
        <v>7.2009499999999997</v>
      </c>
      <c r="G572">
        <v>478900</v>
      </c>
    </row>
    <row r="573" spans="1:7">
      <c r="A573" s="1">
        <v>44466</v>
      </c>
      <c r="B573">
        <v>7.21</v>
      </c>
      <c r="C573">
        <v>7.47</v>
      </c>
      <c r="D573">
        <v>7.21</v>
      </c>
      <c r="E573">
        <v>7.32</v>
      </c>
      <c r="F573">
        <v>7.2704760000000004</v>
      </c>
      <c r="G573">
        <v>863700</v>
      </c>
    </row>
    <row r="574" spans="1:7">
      <c r="A574" s="1">
        <v>44467</v>
      </c>
      <c r="B574">
        <v>7.19</v>
      </c>
      <c r="C574">
        <v>7.27</v>
      </c>
      <c r="D574">
        <v>6.99</v>
      </c>
      <c r="E574">
        <v>7.1</v>
      </c>
      <c r="F574">
        <v>7.051965</v>
      </c>
      <c r="G574">
        <v>964400</v>
      </c>
    </row>
    <row r="575" spans="1:7">
      <c r="A575" s="1">
        <v>44468</v>
      </c>
      <c r="B575">
        <v>7</v>
      </c>
      <c r="C575">
        <v>7.11</v>
      </c>
      <c r="D575">
        <v>6.72</v>
      </c>
      <c r="E575">
        <v>6.78</v>
      </c>
      <c r="F575">
        <v>6.7341300000000004</v>
      </c>
      <c r="G575">
        <v>1098100</v>
      </c>
    </row>
    <row r="576" spans="1:7">
      <c r="A576" s="1">
        <v>44469</v>
      </c>
      <c r="B576">
        <v>6.86</v>
      </c>
      <c r="C576">
        <v>7.06</v>
      </c>
      <c r="D576">
        <v>6.73</v>
      </c>
      <c r="E576">
        <v>6.76</v>
      </c>
      <c r="F576">
        <v>6.7142650000000001</v>
      </c>
      <c r="G576">
        <v>1805800</v>
      </c>
    </row>
    <row r="577" spans="1:7">
      <c r="A577" s="1">
        <v>44470</v>
      </c>
      <c r="B577">
        <v>6.76</v>
      </c>
      <c r="C577">
        <v>6.96</v>
      </c>
      <c r="D577">
        <v>6.62</v>
      </c>
      <c r="E577">
        <v>6.92</v>
      </c>
      <c r="F577">
        <v>6.8731819999999999</v>
      </c>
      <c r="G577">
        <v>3547400</v>
      </c>
    </row>
    <row r="578" spans="1:7">
      <c r="A578" s="1">
        <v>44473</v>
      </c>
      <c r="B578">
        <v>6.91</v>
      </c>
      <c r="C578">
        <v>6.99</v>
      </c>
      <c r="D578">
        <v>6.78</v>
      </c>
      <c r="E578">
        <v>6.83</v>
      </c>
      <c r="F578">
        <v>6.7837909999999999</v>
      </c>
      <c r="G578">
        <v>872500</v>
      </c>
    </row>
    <row r="579" spans="1:7">
      <c r="A579" s="1">
        <v>44474</v>
      </c>
      <c r="B579">
        <v>6.78</v>
      </c>
      <c r="C579">
        <v>6.83</v>
      </c>
      <c r="D579">
        <v>6.54</v>
      </c>
      <c r="E579">
        <v>6.77</v>
      </c>
      <c r="F579">
        <v>6.7241970000000002</v>
      </c>
      <c r="G579">
        <v>642800</v>
      </c>
    </row>
    <row r="580" spans="1:7">
      <c r="A580" s="1">
        <v>44475</v>
      </c>
      <c r="B580">
        <v>6.73</v>
      </c>
      <c r="C580">
        <v>6.91</v>
      </c>
      <c r="D580">
        <v>6.7</v>
      </c>
      <c r="E580">
        <v>6.91</v>
      </c>
      <c r="F580">
        <v>6.8632499999999999</v>
      </c>
      <c r="G580">
        <v>798000</v>
      </c>
    </row>
    <row r="581" spans="1:7">
      <c r="A581" s="1">
        <v>44476</v>
      </c>
      <c r="B581">
        <v>7</v>
      </c>
      <c r="C581">
        <v>7.36</v>
      </c>
      <c r="D581">
        <v>7</v>
      </c>
      <c r="E581">
        <v>7.3</v>
      </c>
      <c r="F581">
        <v>7.2506120000000003</v>
      </c>
      <c r="G581">
        <v>1538100</v>
      </c>
    </row>
    <row r="582" spans="1:7">
      <c r="A582" s="1">
        <v>44477</v>
      </c>
      <c r="B582">
        <v>7.47</v>
      </c>
      <c r="C582">
        <v>7.82</v>
      </c>
      <c r="D582">
        <v>7.47</v>
      </c>
      <c r="E582">
        <v>7.7</v>
      </c>
      <c r="F582">
        <v>7.6479049999999997</v>
      </c>
      <c r="G582">
        <v>1159700</v>
      </c>
    </row>
    <row r="583" spans="1:7">
      <c r="A583" s="1">
        <v>44480</v>
      </c>
      <c r="B583">
        <v>7.69</v>
      </c>
      <c r="C583">
        <v>7.98</v>
      </c>
      <c r="D583">
        <v>7.56</v>
      </c>
      <c r="E583">
        <v>7.61</v>
      </c>
      <c r="F583">
        <v>7.5585139999999997</v>
      </c>
      <c r="G583">
        <v>879700</v>
      </c>
    </row>
    <row r="584" spans="1:7">
      <c r="A584" s="1">
        <v>44481</v>
      </c>
      <c r="B584">
        <v>7.67</v>
      </c>
      <c r="C584">
        <v>8.08</v>
      </c>
      <c r="D584">
        <v>7.58</v>
      </c>
      <c r="E584">
        <v>8.02</v>
      </c>
      <c r="F584">
        <v>7.9657410000000004</v>
      </c>
      <c r="G584">
        <v>794400</v>
      </c>
    </row>
    <row r="585" spans="1:7">
      <c r="A585" s="1">
        <v>44482</v>
      </c>
      <c r="B585">
        <v>8.1199999999999992</v>
      </c>
      <c r="C585">
        <v>8.36</v>
      </c>
      <c r="D585">
        <v>8.09</v>
      </c>
      <c r="E585">
        <v>8.16</v>
      </c>
      <c r="F585">
        <v>8.1047930000000008</v>
      </c>
      <c r="G585">
        <v>716000</v>
      </c>
    </row>
    <row r="586" spans="1:7">
      <c r="A586" s="1">
        <v>44483</v>
      </c>
      <c r="B586">
        <v>8.26</v>
      </c>
      <c r="C586">
        <v>8.2899999999999991</v>
      </c>
      <c r="D586">
        <v>8.0500000000000007</v>
      </c>
      <c r="E586">
        <v>8.2799999999999994</v>
      </c>
      <c r="F586">
        <v>8.2239810000000002</v>
      </c>
      <c r="G586">
        <v>586100</v>
      </c>
    </row>
    <row r="587" spans="1:7">
      <c r="A587" s="1">
        <v>44484</v>
      </c>
      <c r="B587">
        <v>8.18</v>
      </c>
      <c r="C587">
        <v>8.44</v>
      </c>
      <c r="D587">
        <v>8.06</v>
      </c>
      <c r="E587">
        <v>8.44</v>
      </c>
      <c r="F587">
        <v>8.3828980000000008</v>
      </c>
      <c r="G587">
        <v>1278600</v>
      </c>
    </row>
    <row r="588" spans="1:7">
      <c r="A588" s="1">
        <v>44487</v>
      </c>
      <c r="B588">
        <v>8.2899999999999991</v>
      </c>
      <c r="C588">
        <v>8.4</v>
      </c>
      <c r="D588">
        <v>8.1199999999999992</v>
      </c>
      <c r="E588">
        <v>8.14</v>
      </c>
      <c r="F588">
        <v>8.0849290000000007</v>
      </c>
      <c r="G588">
        <v>473800</v>
      </c>
    </row>
    <row r="589" spans="1:7">
      <c r="A589" s="1">
        <v>44488</v>
      </c>
      <c r="B589">
        <v>8.81</v>
      </c>
      <c r="C589">
        <v>8.86</v>
      </c>
      <c r="D589">
        <v>8.15</v>
      </c>
      <c r="E589">
        <v>8.23</v>
      </c>
      <c r="F589">
        <v>8.1743190000000006</v>
      </c>
      <c r="G589">
        <v>1458500</v>
      </c>
    </row>
    <row r="590" spans="1:7">
      <c r="A590" s="1">
        <v>44489</v>
      </c>
      <c r="B590">
        <v>9.0500000000000007</v>
      </c>
      <c r="C590">
        <v>9.0500000000000007</v>
      </c>
      <c r="D590">
        <v>8.4600000000000009</v>
      </c>
      <c r="E590">
        <v>8.49</v>
      </c>
      <c r="F590">
        <v>8.4325600000000005</v>
      </c>
      <c r="G590">
        <v>2112300</v>
      </c>
    </row>
    <row r="591" spans="1:7">
      <c r="A591" s="1">
        <v>44490</v>
      </c>
      <c r="B591">
        <v>8.76</v>
      </c>
      <c r="C591">
        <v>9.24</v>
      </c>
      <c r="D591">
        <v>8.5500000000000007</v>
      </c>
      <c r="E591">
        <v>8.7799999999999994</v>
      </c>
      <c r="F591">
        <v>8.7205980000000007</v>
      </c>
      <c r="G591">
        <v>3132700</v>
      </c>
    </row>
    <row r="592" spans="1:7">
      <c r="A592" s="1">
        <v>44491</v>
      </c>
      <c r="B592">
        <v>9</v>
      </c>
      <c r="C592">
        <v>9.1999999999999993</v>
      </c>
      <c r="D592">
        <v>8.5500000000000007</v>
      </c>
      <c r="E592">
        <v>8.67</v>
      </c>
      <c r="F592">
        <v>8.6113420000000005</v>
      </c>
      <c r="G592">
        <v>1777800</v>
      </c>
    </row>
    <row r="593" spans="1:7">
      <c r="A593" s="1">
        <v>44494</v>
      </c>
      <c r="B593">
        <v>8.85</v>
      </c>
      <c r="C593">
        <v>9.18</v>
      </c>
      <c r="D593">
        <v>8.8000000000000007</v>
      </c>
      <c r="E593">
        <v>8.9700000000000006</v>
      </c>
      <c r="F593">
        <v>8.9093129999999991</v>
      </c>
      <c r="G593">
        <v>1615200</v>
      </c>
    </row>
    <row r="594" spans="1:7">
      <c r="A594" s="1">
        <v>44495</v>
      </c>
      <c r="B594">
        <v>9</v>
      </c>
      <c r="C594">
        <v>9</v>
      </c>
      <c r="D594">
        <v>8.57</v>
      </c>
      <c r="E594">
        <v>8.64</v>
      </c>
      <c r="F594">
        <v>8.5815459999999995</v>
      </c>
      <c r="G594">
        <v>2314100</v>
      </c>
    </row>
    <row r="595" spans="1:7">
      <c r="A595" s="1">
        <v>44496</v>
      </c>
      <c r="B595">
        <v>8.69</v>
      </c>
      <c r="C595">
        <v>8.7100000000000009</v>
      </c>
      <c r="D595">
        <v>8.36</v>
      </c>
      <c r="E595">
        <v>8.4</v>
      </c>
      <c r="F595">
        <v>8.3431689999999996</v>
      </c>
      <c r="G595">
        <v>2648700</v>
      </c>
    </row>
    <row r="596" spans="1:7">
      <c r="A596" s="1">
        <v>44497</v>
      </c>
      <c r="B596">
        <v>8.32</v>
      </c>
      <c r="C596">
        <v>8.42</v>
      </c>
      <c r="D596">
        <v>7.97</v>
      </c>
      <c r="E596">
        <v>8.2799999999999994</v>
      </c>
      <c r="F596">
        <v>8.2239810000000002</v>
      </c>
      <c r="G596">
        <v>2814200</v>
      </c>
    </row>
    <row r="597" spans="1:7">
      <c r="A597" s="1">
        <v>44498</v>
      </c>
      <c r="B597">
        <v>8.06</v>
      </c>
      <c r="C597">
        <v>8.1999999999999993</v>
      </c>
      <c r="D597">
        <v>7.77</v>
      </c>
      <c r="E597">
        <v>7.88</v>
      </c>
      <c r="F597">
        <v>7.8266879999999999</v>
      </c>
      <c r="G597">
        <v>1950800</v>
      </c>
    </row>
    <row r="598" spans="1:7">
      <c r="A598" s="1">
        <v>44501</v>
      </c>
      <c r="B598">
        <v>7.88</v>
      </c>
      <c r="C598">
        <v>7.9</v>
      </c>
      <c r="D598">
        <v>7.7</v>
      </c>
      <c r="E598">
        <v>7.84</v>
      </c>
      <c r="F598">
        <v>7.7869580000000003</v>
      </c>
      <c r="G598">
        <v>1063000</v>
      </c>
    </row>
    <row r="599" spans="1:7">
      <c r="A599" s="1">
        <v>44502</v>
      </c>
      <c r="B599">
        <v>7.77</v>
      </c>
      <c r="C599">
        <v>7.77</v>
      </c>
      <c r="D599">
        <v>7.28</v>
      </c>
      <c r="E599">
        <v>7.46</v>
      </c>
      <c r="F599">
        <v>7.409529</v>
      </c>
      <c r="G599">
        <v>1633100</v>
      </c>
    </row>
    <row r="600" spans="1:7">
      <c r="A600" s="1">
        <v>44503</v>
      </c>
      <c r="B600">
        <v>7.33</v>
      </c>
      <c r="C600">
        <v>7.38</v>
      </c>
      <c r="D600">
        <v>7.15</v>
      </c>
      <c r="E600">
        <v>7.29</v>
      </c>
      <c r="F600">
        <v>7.2406790000000001</v>
      </c>
      <c r="G600">
        <v>2004700</v>
      </c>
    </row>
    <row r="601" spans="1:7">
      <c r="A601" s="1">
        <v>44504</v>
      </c>
      <c r="B601">
        <v>7.37</v>
      </c>
      <c r="C601">
        <v>7.6</v>
      </c>
      <c r="D601">
        <v>7.02</v>
      </c>
      <c r="E601">
        <v>7.02</v>
      </c>
      <c r="F601">
        <v>6.9725060000000001</v>
      </c>
      <c r="G601">
        <v>1092900</v>
      </c>
    </row>
    <row r="602" spans="1:7">
      <c r="A602" s="1">
        <v>44505</v>
      </c>
      <c r="B602">
        <v>7.03</v>
      </c>
      <c r="C602">
        <v>7.36</v>
      </c>
      <c r="D602">
        <v>6.96</v>
      </c>
      <c r="E602">
        <v>7.36</v>
      </c>
      <c r="F602">
        <v>7.310206</v>
      </c>
      <c r="G602">
        <v>1224600</v>
      </c>
    </row>
    <row r="603" spans="1:7">
      <c r="A603" s="1">
        <v>44508</v>
      </c>
      <c r="B603">
        <v>7.43</v>
      </c>
      <c r="C603">
        <v>7.53</v>
      </c>
      <c r="D603">
        <v>7.31</v>
      </c>
      <c r="E603">
        <v>7.36</v>
      </c>
      <c r="F603">
        <v>7.310206</v>
      </c>
      <c r="G603">
        <v>682100</v>
      </c>
    </row>
    <row r="604" spans="1:7">
      <c r="A604" s="1">
        <v>44509</v>
      </c>
      <c r="B604">
        <v>7.35</v>
      </c>
      <c r="C604">
        <v>7.5</v>
      </c>
      <c r="D604">
        <v>7.16</v>
      </c>
      <c r="E604">
        <v>7.47</v>
      </c>
      <c r="F604">
        <v>7.4194610000000001</v>
      </c>
      <c r="G604">
        <v>1656100</v>
      </c>
    </row>
    <row r="605" spans="1:7">
      <c r="A605" s="1">
        <v>44510</v>
      </c>
      <c r="B605">
        <v>7.52</v>
      </c>
      <c r="C605">
        <v>7.8</v>
      </c>
      <c r="D605">
        <v>7.47</v>
      </c>
      <c r="E605">
        <v>7.47</v>
      </c>
      <c r="F605">
        <v>7.4194610000000001</v>
      </c>
      <c r="G605">
        <v>2309800</v>
      </c>
    </row>
    <row r="606" spans="1:7">
      <c r="A606" s="1">
        <v>44511</v>
      </c>
      <c r="B606">
        <v>7.65</v>
      </c>
      <c r="C606">
        <v>7.69</v>
      </c>
      <c r="D606">
        <v>7.51</v>
      </c>
      <c r="E606">
        <v>7.54</v>
      </c>
      <c r="F606">
        <v>7.488988</v>
      </c>
      <c r="G606">
        <v>1134100</v>
      </c>
    </row>
    <row r="607" spans="1:7">
      <c r="A607" s="1">
        <v>44512</v>
      </c>
      <c r="B607">
        <v>7.49</v>
      </c>
      <c r="C607">
        <v>7.93</v>
      </c>
      <c r="D607">
        <v>7.32</v>
      </c>
      <c r="E607">
        <v>7.89</v>
      </c>
      <c r="F607">
        <v>7.8366199999999999</v>
      </c>
      <c r="G607">
        <v>2355200</v>
      </c>
    </row>
    <row r="608" spans="1:7">
      <c r="A608" s="1">
        <v>44515</v>
      </c>
      <c r="B608">
        <v>7.87</v>
      </c>
      <c r="C608">
        <v>7.92</v>
      </c>
      <c r="D608">
        <v>7.62</v>
      </c>
      <c r="E608">
        <v>7.77</v>
      </c>
      <c r="F608">
        <v>7.7174319999999996</v>
      </c>
      <c r="G608">
        <v>659400</v>
      </c>
    </row>
    <row r="609" spans="1:7">
      <c r="A609" s="1">
        <v>44516</v>
      </c>
      <c r="B609">
        <v>7.72</v>
      </c>
      <c r="C609">
        <v>7.8</v>
      </c>
      <c r="D609">
        <v>7.34</v>
      </c>
      <c r="E609">
        <v>7.36</v>
      </c>
      <c r="F609">
        <v>7.310206</v>
      </c>
      <c r="G609">
        <v>1122600</v>
      </c>
    </row>
    <row r="610" spans="1:7">
      <c r="A610" s="1">
        <v>44517</v>
      </c>
      <c r="B610">
        <v>7.42</v>
      </c>
      <c r="C610">
        <v>7.44</v>
      </c>
      <c r="D610">
        <v>7.14</v>
      </c>
      <c r="E610">
        <v>7.18</v>
      </c>
      <c r="F610">
        <v>7.1314229999999998</v>
      </c>
      <c r="G610">
        <v>835700</v>
      </c>
    </row>
    <row r="611" spans="1:7">
      <c r="A611" s="1">
        <v>44518</v>
      </c>
      <c r="B611">
        <v>7.1</v>
      </c>
      <c r="C611">
        <v>7.1</v>
      </c>
      <c r="D611">
        <v>6.91</v>
      </c>
      <c r="E611">
        <v>6.98</v>
      </c>
      <c r="F611">
        <v>6.9327759999999996</v>
      </c>
      <c r="G611">
        <v>1393100</v>
      </c>
    </row>
    <row r="612" spans="1:7">
      <c r="A612" s="1">
        <v>44519</v>
      </c>
      <c r="B612">
        <v>6.96</v>
      </c>
      <c r="C612">
        <v>7.08</v>
      </c>
      <c r="D612">
        <v>6.78</v>
      </c>
      <c r="E612">
        <v>6.8</v>
      </c>
      <c r="F612">
        <v>6.7539939999999996</v>
      </c>
      <c r="G612">
        <v>919600</v>
      </c>
    </row>
    <row r="613" spans="1:7">
      <c r="A613" s="1">
        <v>44522</v>
      </c>
      <c r="B613">
        <v>6.53</v>
      </c>
      <c r="C613">
        <v>6.66</v>
      </c>
      <c r="D613">
        <v>6.26</v>
      </c>
      <c r="E613">
        <v>6.55</v>
      </c>
      <c r="F613">
        <v>6.5056859999999999</v>
      </c>
      <c r="G613">
        <v>1675400</v>
      </c>
    </row>
    <row r="614" spans="1:7">
      <c r="A614" s="1">
        <v>44523</v>
      </c>
      <c r="B614">
        <v>6.34</v>
      </c>
      <c r="C614">
        <v>6.72</v>
      </c>
      <c r="D614">
        <v>6.32</v>
      </c>
      <c r="E614">
        <v>6.7</v>
      </c>
      <c r="F614">
        <v>6.6546709999999996</v>
      </c>
      <c r="G614">
        <v>1254000</v>
      </c>
    </row>
    <row r="615" spans="1:7">
      <c r="A615" s="1">
        <v>44524</v>
      </c>
      <c r="B615">
        <v>6.64</v>
      </c>
      <c r="C615">
        <v>6.93</v>
      </c>
      <c r="D615">
        <v>6.62</v>
      </c>
      <c r="E615">
        <v>6.88</v>
      </c>
      <c r="F615">
        <v>6.8334530000000004</v>
      </c>
      <c r="G615">
        <v>1666100</v>
      </c>
    </row>
    <row r="616" spans="1:7">
      <c r="A616" s="1">
        <v>44526</v>
      </c>
      <c r="B616">
        <v>6.92</v>
      </c>
      <c r="C616">
        <v>6.99</v>
      </c>
      <c r="D616">
        <v>6.52</v>
      </c>
      <c r="E616">
        <v>6.94</v>
      </c>
      <c r="F616">
        <v>6.8930470000000001</v>
      </c>
      <c r="G616">
        <v>1456900</v>
      </c>
    </row>
    <row r="617" spans="1:7">
      <c r="A617" s="1">
        <v>44529</v>
      </c>
      <c r="B617">
        <v>6.86</v>
      </c>
      <c r="C617">
        <v>7.03</v>
      </c>
      <c r="D617">
        <v>6.74</v>
      </c>
      <c r="E617">
        <v>7</v>
      </c>
      <c r="F617">
        <v>6.9526409999999998</v>
      </c>
      <c r="G617">
        <v>1384500</v>
      </c>
    </row>
    <row r="618" spans="1:7">
      <c r="A618" s="1">
        <v>44530</v>
      </c>
      <c r="B618">
        <v>7.05</v>
      </c>
      <c r="C618">
        <v>7.41</v>
      </c>
      <c r="D618">
        <v>6.96</v>
      </c>
      <c r="E618">
        <v>7.31</v>
      </c>
      <c r="F618">
        <v>7.2605440000000003</v>
      </c>
      <c r="G618">
        <v>4717400</v>
      </c>
    </row>
    <row r="619" spans="1:7">
      <c r="A619" s="1">
        <v>44531</v>
      </c>
      <c r="B619">
        <v>7.4</v>
      </c>
      <c r="C619">
        <v>7.48</v>
      </c>
      <c r="D619">
        <v>6.86</v>
      </c>
      <c r="E619">
        <v>6.96</v>
      </c>
      <c r="F619">
        <v>6.9129120000000004</v>
      </c>
      <c r="G619">
        <v>2510500</v>
      </c>
    </row>
    <row r="620" spans="1:7">
      <c r="A620" s="1">
        <v>44532</v>
      </c>
      <c r="B620">
        <v>6.89</v>
      </c>
      <c r="C620">
        <v>7.19</v>
      </c>
      <c r="D620">
        <v>6.65</v>
      </c>
      <c r="E620">
        <v>7.19</v>
      </c>
      <c r="F620">
        <v>7.141356</v>
      </c>
      <c r="G620">
        <v>2415200</v>
      </c>
    </row>
    <row r="621" spans="1:7">
      <c r="A621" s="1">
        <v>44533</v>
      </c>
      <c r="B621">
        <v>7.18</v>
      </c>
      <c r="C621">
        <v>7.4</v>
      </c>
      <c r="D621">
        <v>7.04</v>
      </c>
      <c r="E621">
        <v>7.28</v>
      </c>
      <c r="F621">
        <v>7.230747</v>
      </c>
      <c r="G621">
        <v>1847700</v>
      </c>
    </row>
    <row r="622" spans="1:7">
      <c r="A622" s="1">
        <v>44536</v>
      </c>
      <c r="B622">
        <v>7.18</v>
      </c>
      <c r="C622">
        <v>7.62</v>
      </c>
      <c r="D622">
        <v>7</v>
      </c>
      <c r="E622">
        <v>7.53</v>
      </c>
      <c r="F622">
        <v>7.4790559999999999</v>
      </c>
      <c r="G622">
        <v>1640600</v>
      </c>
    </row>
    <row r="623" spans="1:7">
      <c r="A623" s="1">
        <v>44537</v>
      </c>
      <c r="B623">
        <v>7.52</v>
      </c>
      <c r="C623">
        <v>7.74</v>
      </c>
      <c r="D623">
        <v>7.48</v>
      </c>
      <c r="E623">
        <v>7.51</v>
      </c>
      <c r="F623">
        <v>7.4591909999999997</v>
      </c>
      <c r="G623">
        <v>1181900</v>
      </c>
    </row>
    <row r="624" spans="1:7">
      <c r="A624" s="1">
        <v>44538</v>
      </c>
      <c r="B624">
        <v>7.42</v>
      </c>
      <c r="C624">
        <v>7.5</v>
      </c>
      <c r="D624">
        <v>7.3</v>
      </c>
      <c r="E624">
        <v>7.35</v>
      </c>
      <c r="F624">
        <v>7.3002729999999998</v>
      </c>
      <c r="G624">
        <v>1019600</v>
      </c>
    </row>
    <row r="625" spans="1:7">
      <c r="A625" s="1">
        <v>44539</v>
      </c>
      <c r="B625">
        <v>7.33</v>
      </c>
      <c r="C625">
        <v>7.36</v>
      </c>
      <c r="D625">
        <v>7.13</v>
      </c>
      <c r="E625">
        <v>7.34</v>
      </c>
      <c r="F625">
        <v>7.2903409999999997</v>
      </c>
      <c r="G625">
        <v>1037300</v>
      </c>
    </row>
    <row r="626" spans="1:7">
      <c r="A626" s="1">
        <v>44540</v>
      </c>
      <c r="B626">
        <v>7.34</v>
      </c>
      <c r="C626">
        <v>7.39</v>
      </c>
      <c r="D626">
        <v>7.09</v>
      </c>
      <c r="E626">
        <v>7.09</v>
      </c>
      <c r="F626">
        <v>7.0420319999999998</v>
      </c>
      <c r="G626">
        <v>1161100</v>
      </c>
    </row>
    <row r="627" spans="1:7">
      <c r="A627" s="1">
        <v>44543</v>
      </c>
      <c r="B627">
        <v>7.12</v>
      </c>
      <c r="C627">
        <v>7.13</v>
      </c>
      <c r="D627">
        <v>6.83</v>
      </c>
      <c r="E627">
        <v>7.06</v>
      </c>
      <c r="F627">
        <v>7.0122350000000004</v>
      </c>
      <c r="G627">
        <v>2008300</v>
      </c>
    </row>
    <row r="628" spans="1:7">
      <c r="A628" s="1">
        <v>44544</v>
      </c>
      <c r="B628">
        <v>6.89</v>
      </c>
      <c r="C628">
        <v>7.03</v>
      </c>
      <c r="D628">
        <v>6.74</v>
      </c>
      <c r="E628">
        <v>6.91</v>
      </c>
      <c r="F628">
        <v>6.8632499999999999</v>
      </c>
      <c r="G628">
        <v>1481000</v>
      </c>
    </row>
    <row r="629" spans="1:7">
      <c r="A629" s="1">
        <v>44545</v>
      </c>
      <c r="B629">
        <v>6.84</v>
      </c>
      <c r="C629">
        <v>6.86</v>
      </c>
      <c r="D629">
        <v>6.46</v>
      </c>
      <c r="E629">
        <v>6.73</v>
      </c>
      <c r="F629">
        <v>6.6844679999999999</v>
      </c>
      <c r="G629">
        <v>1856000</v>
      </c>
    </row>
    <row r="630" spans="1:7">
      <c r="A630" s="1">
        <v>44546</v>
      </c>
      <c r="B630">
        <v>6.75</v>
      </c>
      <c r="C630">
        <v>7.23</v>
      </c>
      <c r="D630">
        <v>6.7</v>
      </c>
      <c r="E630">
        <v>7.19</v>
      </c>
      <c r="F630">
        <v>7.141356</v>
      </c>
      <c r="G630">
        <v>1728500</v>
      </c>
    </row>
    <row r="631" spans="1:7">
      <c r="A631" s="1">
        <v>44547</v>
      </c>
      <c r="B631">
        <v>7.31</v>
      </c>
      <c r="C631">
        <v>7.37</v>
      </c>
      <c r="D631">
        <v>7.06</v>
      </c>
      <c r="E631">
        <v>7.14</v>
      </c>
      <c r="F631">
        <v>7.0916940000000004</v>
      </c>
      <c r="G631">
        <v>4024100</v>
      </c>
    </row>
    <row r="632" spans="1:7">
      <c r="A632" s="1">
        <v>44550</v>
      </c>
      <c r="B632">
        <v>7.11</v>
      </c>
      <c r="C632">
        <v>7.14</v>
      </c>
      <c r="D632">
        <v>6.91</v>
      </c>
      <c r="E632">
        <v>6.96</v>
      </c>
      <c r="F632">
        <v>6.9129120000000004</v>
      </c>
      <c r="G632">
        <v>705400</v>
      </c>
    </row>
    <row r="633" spans="1:7">
      <c r="A633" s="1">
        <v>44551</v>
      </c>
      <c r="B633">
        <v>7.01</v>
      </c>
      <c r="C633">
        <v>7.28</v>
      </c>
      <c r="D633">
        <v>6.93</v>
      </c>
      <c r="E633">
        <v>7.1</v>
      </c>
      <c r="F633">
        <v>7.051965</v>
      </c>
      <c r="G633">
        <v>559200</v>
      </c>
    </row>
    <row r="634" spans="1:7">
      <c r="A634" s="1">
        <v>44552</v>
      </c>
      <c r="B634">
        <v>7.12</v>
      </c>
      <c r="C634">
        <v>7.27</v>
      </c>
      <c r="D634">
        <v>6.99</v>
      </c>
      <c r="E634">
        <v>7.23</v>
      </c>
      <c r="F634">
        <v>7.1810850000000004</v>
      </c>
      <c r="G634">
        <v>813200</v>
      </c>
    </row>
    <row r="635" spans="1:7">
      <c r="A635" s="1">
        <v>44553</v>
      </c>
      <c r="B635">
        <v>7.19</v>
      </c>
      <c r="C635">
        <v>7.42</v>
      </c>
      <c r="D635">
        <v>7.17</v>
      </c>
      <c r="E635">
        <v>7.4</v>
      </c>
      <c r="F635">
        <v>7.3499350000000003</v>
      </c>
      <c r="G635">
        <v>665400</v>
      </c>
    </row>
    <row r="636" spans="1:7">
      <c r="A636" s="1">
        <v>44557</v>
      </c>
      <c r="B636">
        <v>7.31</v>
      </c>
      <c r="C636">
        <v>7.45</v>
      </c>
      <c r="D636">
        <v>7.23</v>
      </c>
      <c r="E636">
        <v>7.43</v>
      </c>
      <c r="F636">
        <v>7.3797319999999997</v>
      </c>
      <c r="G636">
        <v>570800</v>
      </c>
    </row>
    <row r="637" spans="1:7">
      <c r="A637" s="1">
        <v>44558</v>
      </c>
      <c r="B637">
        <v>7.46</v>
      </c>
      <c r="C637">
        <v>7.58</v>
      </c>
      <c r="D637">
        <v>7.31</v>
      </c>
      <c r="E637">
        <v>7.32</v>
      </c>
      <c r="F637">
        <v>7.2704760000000004</v>
      </c>
      <c r="G637">
        <v>457400</v>
      </c>
    </row>
    <row r="638" spans="1:7">
      <c r="A638" s="1">
        <v>44559</v>
      </c>
      <c r="B638">
        <v>7.19</v>
      </c>
      <c r="C638">
        <v>7.3</v>
      </c>
      <c r="D638">
        <v>7.08</v>
      </c>
      <c r="E638">
        <v>7.17</v>
      </c>
      <c r="F638">
        <v>7.1214909999999998</v>
      </c>
      <c r="G638">
        <v>566500</v>
      </c>
    </row>
    <row r="639" spans="1:7">
      <c r="A639" s="1">
        <v>44560</v>
      </c>
      <c r="B639">
        <v>7.18</v>
      </c>
      <c r="C639">
        <v>7.39</v>
      </c>
      <c r="D639">
        <v>7.18</v>
      </c>
      <c r="E639">
        <v>7.35</v>
      </c>
      <c r="F639">
        <v>7.3002729999999998</v>
      </c>
      <c r="G639">
        <v>600500</v>
      </c>
    </row>
    <row r="640" spans="1:7">
      <c r="A640" s="1">
        <v>44561</v>
      </c>
      <c r="B640">
        <v>7.41</v>
      </c>
      <c r="C640">
        <v>7.44</v>
      </c>
      <c r="D640">
        <v>7.26</v>
      </c>
      <c r="E640">
        <v>7.32</v>
      </c>
      <c r="F640">
        <v>7.2704760000000004</v>
      </c>
      <c r="G640">
        <v>283200</v>
      </c>
    </row>
    <row r="641" spans="1:7">
      <c r="A641" s="1">
        <v>44564</v>
      </c>
      <c r="B641">
        <v>7.16</v>
      </c>
      <c r="C641">
        <v>7.4</v>
      </c>
      <c r="D641">
        <v>7.09</v>
      </c>
      <c r="E641">
        <v>7.32</v>
      </c>
      <c r="F641">
        <v>7.2704760000000004</v>
      </c>
      <c r="G641">
        <v>350200</v>
      </c>
    </row>
    <row r="642" spans="1:7">
      <c r="A642" s="1">
        <v>44565</v>
      </c>
      <c r="B642">
        <v>7.34</v>
      </c>
      <c r="C642">
        <v>7.54</v>
      </c>
      <c r="D642">
        <v>7.25</v>
      </c>
      <c r="E642">
        <v>7.28</v>
      </c>
      <c r="F642">
        <v>7.230747</v>
      </c>
      <c r="G642">
        <v>494200</v>
      </c>
    </row>
    <row r="643" spans="1:7">
      <c r="A643" s="1">
        <v>44566</v>
      </c>
      <c r="B643">
        <v>7.33</v>
      </c>
      <c r="C643">
        <v>7.63</v>
      </c>
      <c r="D643">
        <v>7.23</v>
      </c>
      <c r="E643">
        <v>7.27</v>
      </c>
      <c r="F643">
        <v>7.220815</v>
      </c>
      <c r="G643">
        <v>1041600</v>
      </c>
    </row>
    <row r="644" spans="1:7">
      <c r="A644" s="1">
        <v>44567</v>
      </c>
      <c r="B644">
        <v>7.11</v>
      </c>
      <c r="C644">
        <v>7.22</v>
      </c>
      <c r="D644">
        <v>7.03</v>
      </c>
      <c r="E644">
        <v>7.12</v>
      </c>
      <c r="F644">
        <v>7.0718290000000001</v>
      </c>
      <c r="G644">
        <v>830000</v>
      </c>
    </row>
    <row r="645" spans="1:7">
      <c r="A645" s="1">
        <v>44568</v>
      </c>
      <c r="B645">
        <v>7.28</v>
      </c>
      <c r="C645">
        <v>7.55</v>
      </c>
      <c r="D645">
        <v>7.19</v>
      </c>
      <c r="E645">
        <v>7.49</v>
      </c>
      <c r="F645">
        <v>7.4393260000000003</v>
      </c>
      <c r="G645">
        <v>1601100</v>
      </c>
    </row>
    <row r="646" spans="1:7">
      <c r="A646" s="1">
        <v>44571</v>
      </c>
      <c r="B646">
        <v>7.42</v>
      </c>
      <c r="C646">
        <v>7.61</v>
      </c>
      <c r="D646">
        <v>7.3</v>
      </c>
      <c r="E646">
        <v>7.55</v>
      </c>
      <c r="F646">
        <v>7.49892</v>
      </c>
      <c r="G646">
        <v>1061400</v>
      </c>
    </row>
    <row r="647" spans="1:7">
      <c r="A647" s="1">
        <v>44572</v>
      </c>
      <c r="B647">
        <v>7.55</v>
      </c>
      <c r="C647">
        <v>8.1199999999999992</v>
      </c>
      <c r="D647">
        <v>7.48</v>
      </c>
      <c r="E647">
        <v>8.01</v>
      </c>
      <c r="F647">
        <v>7.9558080000000002</v>
      </c>
      <c r="G647">
        <v>1452000</v>
      </c>
    </row>
    <row r="648" spans="1:7">
      <c r="A648" s="1">
        <v>44573</v>
      </c>
      <c r="B648">
        <v>8.08</v>
      </c>
      <c r="C648">
        <v>8.41</v>
      </c>
      <c r="D648">
        <v>7.98</v>
      </c>
      <c r="E648">
        <v>8.4</v>
      </c>
      <c r="F648">
        <v>8.3431689999999996</v>
      </c>
      <c r="G648">
        <v>1629400</v>
      </c>
    </row>
    <row r="649" spans="1:7">
      <c r="A649" s="1">
        <v>44574</v>
      </c>
      <c r="B649">
        <v>8.36</v>
      </c>
      <c r="C649">
        <v>8.5299999999999994</v>
      </c>
      <c r="D649">
        <v>8.24</v>
      </c>
      <c r="E649">
        <v>8.51</v>
      </c>
      <c r="F649">
        <v>8.4524249999999999</v>
      </c>
      <c r="G649">
        <v>1556500</v>
      </c>
    </row>
    <row r="650" spans="1:7">
      <c r="A650" s="1">
        <v>44575</v>
      </c>
      <c r="B650">
        <v>8.48</v>
      </c>
      <c r="C650">
        <v>8.49</v>
      </c>
      <c r="D650">
        <v>8.36</v>
      </c>
      <c r="E650">
        <v>8.4499999999999993</v>
      </c>
      <c r="F650">
        <v>8.3928309999999993</v>
      </c>
      <c r="G650">
        <v>1568900</v>
      </c>
    </row>
    <row r="651" spans="1:7">
      <c r="A651" s="1">
        <v>44579</v>
      </c>
      <c r="B651">
        <v>8.34</v>
      </c>
      <c r="C651">
        <v>8.6</v>
      </c>
      <c r="D651">
        <v>8.1</v>
      </c>
      <c r="E651">
        <v>8.2899999999999991</v>
      </c>
      <c r="F651">
        <v>8.2339129999999994</v>
      </c>
      <c r="G651">
        <v>684400</v>
      </c>
    </row>
    <row r="652" spans="1:7">
      <c r="A652" s="1">
        <v>44580</v>
      </c>
      <c r="B652">
        <v>8.43</v>
      </c>
      <c r="C652">
        <v>8.8800000000000008</v>
      </c>
      <c r="D652">
        <v>8.32</v>
      </c>
      <c r="E652">
        <v>8.8699999999999992</v>
      </c>
      <c r="F652">
        <v>8.8099900000000009</v>
      </c>
      <c r="G652">
        <v>1464700</v>
      </c>
    </row>
    <row r="653" spans="1:7">
      <c r="A653" s="1">
        <v>44581</v>
      </c>
      <c r="B653">
        <v>8.92</v>
      </c>
      <c r="C653">
        <v>9.07</v>
      </c>
      <c r="D653">
        <v>8.7100000000000009</v>
      </c>
      <c r="E653">
        <v>8.85</v>
      </c>
      <c r="F653">
        <v>8.7901249999999997</v>
      </c>
      <c r="G653">
        <v>1569700</v>
      </c>
    </row>
    <row r="654" spans="1:7">
      <c r="A654" s="1">
        <v>44582</v>
      </c>
      <c r="B654">
        <v>8.82</v>
      </c>
      <c r="C654">
        <v>9</v>
      </c>
      <c r="D654">
        <v>8.6</v>
      </c>
      <c r="E654">
        <v>8.75</v>
      </c>
      <c r="F654">
        <v>8.6908019999999997</v>
      </c>
      <c r="G654">
        <v>1205700</v>
      </c>
    </row>
    <row r="655" spans="1:7">
      <c r="A655" s="1">
        <v>44585</v>
      </c>
      <c r="B655">
        <v>8.5299999999999994</v>
      </c>
      <c r="C655">
        <v>8.6</v>
      </c>
      <c r="D655">
        <v>8.18</v>
      </c>
      <c r="E655">
        <v>8.32</v>
      </c>
      <c r="F655">
        <v>8.2637099999999997</v>
      </c>
      <c r="G655">
        <v>1152500</v>
      </c>
    </row>
    <row r="656" spans="1:7">
      <c r="A656" s="1">
        <v>44586</v>
      </c>
      <c r="B656">
        <v>8.1999999999999993</v>
      </c>
      <c r="C656">
        <v>8.56</v>
      </c>
      <c r="D656">
        <v>8.0399999999999991</v>
      </c>
      <c r="E656">
        <v>8.41</v>
      </c>
      <c r="F656">
        <v>8.3531019999999998</v>
      </c>
      <c r="G656">
        <v>951300</v>
      </c>
    </row>
    <row r="657" spans="1:7">
      <c r="A657" s="1">
        <v>44587</v>
      </c>
      <c r="B657">
        <v>8.39</v>
      </c>
      <c r="C657">
        <v>8.58</v>
      </c>
      <c r="D657">
        <v>8</v>
      </c>
      <c r="E657">
        <v>8.1999999999999993</v>
      </c>
      <c r="F657">
        <v>8.1445229999999995</v>
      </c>
      <c r="G657">
        <v>1092100</v>
      </c>
    </row>
    <row r="658" spans="1:7">
      <c r="A658" s="1">
        <v>44588</v>
      </c>
      <c r="B658">
        <v>8.06</v>
      </c>
      <c r="C658">
        <v>8.3800000000000008</v>
      </c>
      <c r="D658">
        <v>7.96</v>
      </c>
      <c r="E658">
        <v>8.16</v>
      </c>
      <c r="F658">
        <v>8.1047930000000008</v>
      </c>
      <c r="G658">
        <v>1241600</v>
      </c>
    </row>
    <row r="659" spans="1:7">
      <c r="A659" s="1">
        <v>44589</v>
      </c>
      <c r="B659">
        <v>8.07</v>
      </c>
      <c r="C659">
        <v>8.16</v>
      </c>
      <c r="D659">
        <v>7.86</v>
      </c>
      <c r="E659">
        <v>8.02</v>
      </c>
      <c r="F659">
        <v>7.9657410000000004</v>
      </c>
      <c r="G659">
        <v>1462200</v>
      </c>
    </row>
    <row r="660" spans="1:7">
      <c r="A660" s="1">
        <v>44592</v>
      </c>
      <c r="B660">
        <v>8.0299999999999994</v>
      </c>
      <c r="C660">
        <v>8.15</v>
      </c>
      <c r="D660">
        <v>7.81</v>
      </c>
      <c r="E660">
        <v>8.1</v>
      </c>
      <c r="F660">
        <v>8.0451990000000002</v>
      </c>
      <c r="G660">
        <v>1223200</v>
      </c>
    </row>
    <row r="661" spans="1:7">
      <c r="A661" s="1">
        <v>44593</v>
      </c>
      <c r="B661">
        <v>8.16</v>
      </c>
      <c r="C661">
        <v>8.17</v>
      </c>
      <c r="D661">
        <v>7.61</v>
      </c>
      <c r="E661">
        <v>7.69</v>
      </c>
      <c r="F661">
        <v>7.6379729999999997</v>
      </c>
      <c r="G661">
        <v>1151600</v>
      </c>
    </row>
    <row r="662" spans="1:7">
      <c r="A662" s="1">
        <v>44594</v>
      </c>
      <c r="B662">
        <v>7.68</v>
      </c>
      <c r="C662">
        <v>7.93</v>
      </c>
      <c r="D662">
        <v>7.66</v>
      </c>
      <c r="E662">
        <v>7.7</v>
      </c>
      <c r="F662">
        <v>7.6479049999999997</v>
      </c>
      <c r="G662">
        <v>1065400</v>
      </c>
    </row>
    <row r="663" spans="1:7">
      <c r="A663" s="1">
        <v>44595</v>
      </c>
      <c r="B663">
        <v>7.63</v>
      </c>
      <c r="C663">
        <v>7.63</v>
      </c>
      <c r="D663">
        <v>7.3</v>
      </c>
      <c r="E663">
        <v>7.44</v>
      </c>
      <c r="F663">
        <v>7.3896639999999998</v>
      </c>
      <c r="G663">
        <v>827500</v>
      </c>
    </row>
    <row r="664" spans="1:7">
      <c r="A664" s="1">
        <v>44596</v>
      </c>
      <c r="B664">
        <v>7.45</v>
      </c>
      <c r="C664">
        <v>7.88</v>
      </c>
      <c r="D664">
        <v>7.42</v>
      </c>
      <c r="E664">
        <v>7.66</v>
      </c>
      <c r="F664">
        <v>7.6081760000000003</v>
      </c>
      <c r="G664">
        <v>904700</v>
      </c>
    </row>
    <row r="665" spans="1:7">
      <c r="A665" s="1">
        <v>44599</v>
      </c>
      <c r="B665">
        <v>7.67</v>
      </c>
      <c r="C665">
        <v>8.31</v>
      </c>
      <c r="D665">
        <v>7.63</v>
      </c>
      <c r="E665">
        <v>8.27</v>
      </c>
      <c r="F665">
        <v>8.2140489999999993</v>
      </c>
      <c r="G665">
        <v>1249500</v>
      </c>
    </row>
    <row r="666" spans="1:7">
      <c r="A666" s="1">
        <v>44600</v>
      </c>
      <c r="B666">
        <v>8.44</v>
      </c>
      <c r="C666">
        <v>8.9499999999999993</v>
      </c>
      <c r="D666">
        <v>8.39</v>
      </c>
      <c r="E666">
        <v>8.9</v>
      </c>
      <c r="F666">
        <v>8.8397869999999994</v>
      </c>
      <c r="G666">
        <v>2894800</v>
      </c>
    </row>
    <row r="667" spans="1:7">
      <c r="A667" s="1">
        <v>44601</v>
      </c>
      <c r="B667">
        <v>8.81</v>
      </c>
      <c r="C667">
        <v>9.08</v>
      </c>
      <c r="D667">
        <v>8.65</v>
      </c>
      <c r="E667">
        <v>9.07</v>
      </c>
      <c r="F667">
        <v>9.0086359999999992</v>
      </c>
      <c r="G667">
        <v>1303100</v>
      </c>
    </row>
    <row r="668" spans="1:7">
      <c r="A668" s="1">
        <v>44602</v>
      </c>
      <c r="B668">
        <v>8.9600000000000009</v>
      </c>
      <c r="C668">
        <v>9.1300000000000008</v>
      </c>
      <c r="D668">
        <v>8.61</v>
      </c>
      <c r="E668">
        <v>8.6999999999999993</v>
      </c>
      <c r="F668">
        <v>8.64114</v>
      </c>
      <c r="G668">
        <v>2239100</v>
      </c>
    </row>
    <row r="669" spans="1:7">
      <c r="A669" s="1">
        <v>44603</v>
      </c>
      <c r="B669">
        <v>8.74</v>
      </c>
      <c r="C669">
        <v>9.18</v>
      </c>
      <c r="D669">
        <v>8.5299999999999994</v>
      </c>
      <c r="E669">
        <v>9.1</v>
      </c>
      <c r="F669">
        <v>9.0384340000000005</v>
      </c>
      <c r="G669">
        <v>1174300</v>
      </c>
    </row>
    <row r="670" spans="1:7">
      <c r="A670" s="1">
        <v>44606</v>
      </c>
      <c r="B670">
        <v>9.14</v>
      </c>
      <c r="C670">
        <v>9.23</v>
      </c>
      <c r="D670">
        <v>8.93</v>
      </c>
      <c r="E670">
        <v>9.1300000000000008</v>
      </c>
      <c r="F670">
        <v>9.0682310000000008</v>
      </c>
      <c r="G670">
        <v>1014400</v>
      </c>
    </row>
    <row r="671" spans="1:7">
      <c r="A671" s="1">
        <v>44607</v>
      </c>
      <c r="B671">
        <v>8.8699999999999992</v>
      </c>
      <c r="C671">
        <v>9.34</v>
      </c>
      <c r="D671">
        <v>8.6199999999999992</v>
      </c>
      <c r="E671">
        <v>9.27</v>
      </c>
      <c r="F671">
        <v>9.2072839999999996</v>
      </c>
      <c r="G671">
        <v>1335300</v>
      </c>
    </row>
    <row r="672" spans="1:7">
      <c r="A672" s="1">
        <v>44608</v>
      </c>
      <c r="B672">
        <v>9.33</v>
      </c>
      <c r="C672">
        <v>9.89</v>
      </c>
      <c r="D672">
        <v>9.33</v>
      </c>
      <c r="E672">
        <v>9.7799999999999994</v>
      </c>
      <c r="F672">
        <v>9.7138329999999993</v>
      </c>
      <c r="G672">
        <v>2456500</v>
      </c>
    </row>
    <row r="673" spans="1:7">
      <c r="A673" s="1">
        <v>44609</v>
      </c>
      <c r="B673">
        <v>9.9499999999999993</v>
      </c>
      <c r="C673">
        <v>10.11</v>
      </c>
      <c r="D673">
        <v>9.7200000000000006</v>
      </c>
      <c r="E673">
        <v>9.91</v>
      </c>
      <c r="F673">
        <v>9.8429540000000006</v>
      </c>
      <c r="G673">
        <v>1894600</v>
      </c>
    </row>
    <row r="674" spans="1:7">
      <c r="A674" s="1">
        <v>44610</v>
      </c>
      <c r="B674">
        <v>9.8699999999999992</v>
      </c>
      <c r="C674">
        <v>9.91</v>
      </c>
      <c r="D674">
        <v>9.6300000000000008</v>
      </c>
      <c r="E674">
        <v>9.8000000000000007</v>
      </c>
      <c r="F674">
        <v>9.7336980000000004</v>
      </c>
      <c r="G674">
        <v>751800</v>
      </c>
    </row>
    <row r="675" spans="1:7">
      <c r="A675" s="1">
        <v>44614</v>
      </c>
      <c r="B675">
        <v>9.6199999999999992</v>
      </c>
      <c r="C675">
        <v>9.86</v>
      </c>
      <c r="D675">
        <v>9.4499999999999993</v>
      </c>
      <c r="E675">
        <v>9.48</v>
      </c>
      <c r="F675">
        <v>9.4158620000000006</v>
      </c>
      <c r="G675">
        <v>1048200</v>
      </c>
    </row>
    <row r="676" spans="1:7">
      <c r="A676" s="1">
        <v>44615</v>
      </c>
      <c r="B676">
        <v>9.48</v>
      </c>
      <c r="C676">
        <v>9.91</v>
      </c>
      <c r="D676">
        <v>9.3699999999999992</v>
      </c>
      <c r="E676">
        <v>9.8699999999999992</v>
      </c>
      <c r="F676">
        <v>9.8032240000000002</v>
      </c>
      <c r="G676">
        <v>1394100</v>
      </c>
    </row>
    <row r="677" spans="1:7">
      <c r="A677" s="1">
        <v>44616</v>
      </c>
      <c r="B677">
        <v>10</v>
      </c>
      <c r="C677">
        <v>10.15</v>
      </c>
      <c r="D677">
        <v>9.24</v>
      </c>
      <c r="E677">
        <v>9.4499999999999993</v>
      </c>
      <c r="F677">
        <v>9.3860650000000003</v>
      </c>
      <c r="G677">
        <v>3592600</v>
      </c>
    </row>
    <row r="678" spans="1:7">
      <c r="A678" s="1">
        <v>44617</v>
      </c>
      <c r="B678">
        <v>9.27</v>
      </c>
      <c r="C678">
        <v>9.84</v>
      </c>
      <c r="D678">
        <v>9.19</v>
      </c>
      <c r="E678">
        <v>9.74</v>
      </c>
      <c r="F678">
        <v>9.6741039999999998</v>
      </c>
      <c r="G678">
        <v>972600</v>
      </c>
    </row>
    <row r="679" spans="1:7">
      <c r="A679" s="1">
        <v>44620</v>
      </c>
      <c r="B679">
        <v>9.6300000000000008</v>
      </c>
      <c r="C679">
        <v>9.92</v>
      </c>
      <c r="D679">
        <v>9.36</v>
      </c>
      <c r="E679">
        <v>9.9</v>
      </c>
      <c r="F679">
        <v>9.8330210000000005</v>
      </c>
      <c r="G679">
        <v>1643700</v>
      </c>
    </row>
    <row r="680" spans="1:7">
      <c r="A680" s="1">
        <v>44621</v>
      </c>
      <c r="B680">
        <v>9.9499999999999993</v>
      </c>
      <c r="C680">
        <v>10.62</v>
      </c>
      <c r="D680">
        <v>9.83</v>
      </c>
      <c r="E680">
        <v>10.26</v>
      </c>
      <c r="F680">
        <v>10.190586</v>
      </c>
      <c r="G680">
        <v>1657600</v>
      </c>
    </row>
    <row r="681" spans="1:7">
      <c r="A681" s="1">
        <v>44622</v>
      </c>
      <c r="B681">
        <v>10.26</v>
      </c>
      <c r="C681">
        <v>10.6</v>
      </c>
      <c r="D681">
        <v>10.23</v>
      </c>
      <c r="E681">
        <v>10.55</v>
      </c>
      <c r="F681">
        <v>10.478623000000001</v>
      </c>
      <c r="G681">
        <v>1450400</v>
      </c>
    </row>
    <row r="682" spans="1:7">
      <c r="A682" s="1">
        <v>44623</v>
      </c>
      <c r="B682">
        <v>10.39</v>
      </c>
      <c r="C682">
        <v>10.72</v>
      </c>
      <c r="D682">
        <v>10.38</v>
      </c>
      <c r="E682">
        <v>10.64</v>
      </c>
      <c r="F682">
        <v>10.568015000000001</v>
      </c>
      <c r="G682">
        <v>956600</v>
      </c>
    </row>
    <row r="683" spans="1:7">
      <c r="A683" s="1">
        <v>44624</v>
      </c>
      <c r="B683">
        <v>10.72</v>
      </c>
      <c r="C683">
        <v>11.33</v>
      </c>
      <c r="D683">
        <v>10.69</v>
      </c>
      <c r="E683">
        <v>11.28</v>
      </c>
      <c r="F683">
        <v>11.203685</v>
      </c>
      <c r="G683">
        <v>1784800</v>
      </c>
    </row>
    <row r="684" spans="1:7">
      <c r="A684" s="1">
        <v>44627</v>
      </c>
      <c r="B684">
        <v>11.3</v>
      </c>
      <c r="C684">
        <v>11.6</v>
      </c>
      <c r="D684">
        <v>11.14</v>
      </c>
      <c r="E684">
        <v>11.41</v>
      </c>
      <c r="F684">
        <v>11.332805</v>
      </c>
      <c r="G684">
        <v>1079000</v>
      </c>
    </row>
    <row r="685" spans="1:7">
      <c r="A685" s="1">
        <v>44628</v>
      </c>
      <c r="B685">
        <v>11.46</v>
      </c>
      <c r="C685">
        <v>12.35</v>
      </c>
      <c r="D685">
        <v>11.1</v>
      </c>
      <c r="E685">
        <v>11.26</v>
      </c>
      <c r="F685">
        <v>11.183820000000001</v>
      </c>
      <c r="G685">
        <v>3089200</v>
      </c>
    </row>
    <row r="686" spans="1:7">
      <c r="A686" s="1">
        <v>44629</v>
      </c>
      <c r="B686">
        <v>10.84</v>
      </c>
      <c r="C686">
        <v>10.89</v>
      </c>
      <c r="D686">
        <v>10.4</v>
      </c>
      <c r="E686">
        <v>10.5</v>
      </c>
      <c r="F686">
        <v>10.428962</v>
      </c>
      <c r="G686">
        <v>2736200</v>
      </c>
    </row>
    <row r="687" spans="1:7">
      <c r="A687" s="1">
        <v>44630</v>
      </c>
      <c r="B687">
        <v>10.58</v>
      </c>
      <c r="C687">
        <v>11.35</v>
      </c>
      <c r="D687">
        <v>10.58</v>
      </c>
      <c r="E687">
        <v>10.94</v>
      </c>
      <c r="F687">
        <v>10.865985</v>
      </c>
      <c r="G687">
        <v>2342700</v>
      </c>
    </row>
    <row r="688" spans="1:7">
      <c r="A688" s="1">
        <v>44631</v>
      </c>
      <c r="B688">
        <v>10.57</v>
      </c>
      <c r="C688">
        <v>11.13</v>
      </c>
      <c r="D688">
        <v>10.53</v>
      </c>
      <c r="E688">
        <v>10.9</v>
      </c>
      <c r="F688">
        <v>10.826255</v>
      </c>
      <c r="G688">
        <v>1467700</v>
      </c>
    </row>
    <row r="689" spans="1:7">
      <c r="A689" s="1">
        <v>44634</v>
      </c>
      <c r="B689">
        <v>10.9</v>
      </c>
      <c r="C689">
        <v>10.92</v>
      </c>
      <c r="D689">
        <v>9.98</v>
      </c>
      <c r="E689">
        <v>10.23</v>
      </c>
      <c r="F689">
        <v>10.160788</v>
      </c>
      <c r="G689">
        <v>1884400</v>
      </c>
    </row>
    <row r="690" spans="1:7">
      <c r="A690" s="1">
        <v>44635</v>
      </c>
      <c r="B690">
        <v>9.9</v>
      </c>
      <c r="C690">
        <v>10.34</v>
      </c>
      <c r="D690">
        <v>9.9</v>
      </c>
      <c r="E690">
        <v>10.11</v>
      </c>
      <c r="F690">
        <v>10.041600000000001</v>
      </c>
      <c r="G690">
        <v>1624600</v>
      </c>
    </row>
    <row r="691" spans="1:7">
      <c r="A691" s="1">
        <v>44636</v>
      </c>
      <c r="B691">
        <v>10.029999999999999</v>
      </c>
      <c r="C691">
        <v>10.3</v>
      </c>
      <c r="D691">
        <v>9.91</v>
      </c>
      <c r="E691">
        <v>10.01</v>
      </c>
      <c r="F691">
        <v>9.9422770000000007</v>
      </c>
      <c r="G691">
        <v>1789800</v>
      </c>
    </row>
    <row r="692" spans="1:7">
      <c r="A692" s="1">
        <v>44637</v>
      </c>
      <c r="B692">
        <v>10.199999999999999</v>
      </c>
      <c r="C692">
        <v>10.78</v>
      </c>
      <c r="D692">
        <v>10.19</v>
      </c>
      <c r="E692">
        <v>10.29</v>
      </c>
      <c r="F692">
        <v>10.220383</v>
      </c>
      <c r="G692">
        <v>2791800</v>
      </c>
    </row>
    <row r="693" spans="1:7">
      <c r="A693" s="1">
        <v>44638</v>
      </c>
      <c r="B693">
        <v>10.17</v>
      </c>
      <c r="C693">
        <v>10.29</v>
      </c>
      <c r="D693">
        <v>9.9499999999999993</v>
      </c>
      <c r="E693">
        <v>10.23</v>
      </c>
      <c r="F693">
        <v>10.160788</v>
      </c>
      <c r="G693">
        <v>5333200</v>
      </c>
    </row>
    <row r="694" spans="1:7">
      <c r="A694" s="1">
        <v>44641</v>
      </c>
      <c r="B694">
        <v>10.29</v>
      </c>
      <c r="C694">
        <v>10.72</v>
      </c>
      <c r="D694">
        <v>10.29</v>
      </c>
      <c r="E694">
        <v>10.44</v>
      </c>
      <c r="F694">
        <v>10.369368</v>
      </c>
      <c r="G694">
        <v>863400</v>
      </c>
    </row>
    <row r="695" spans="1:7">
      <c r="A695" s="1">
        <v>44642</v>
      </c>
      <c r="B695">
        <v>10.29</v>
      </c>
      <c r="C695">
        <v>10.35</v>
      </c>
      <c r="D695">
        <v>10</v>
      </c>
      <c r="E695">
        <v>10.18</v>
      </c>
      <c r="F695">
        <v>10.111127</v>
      </c>
      <c r="G695">
        <v>886000</v>
      </c>
    </row>
    <row r="696" spans="1:7">
      <c r="A696" s="1">
        <v>44643</v>
      </c>
      <c r="B696">
        <v>10.3</v>
      </c>
      <c r="C696">
        <v>10.43</v>
      </c>
      <c r="D696">
        <v>10.17</v>
      </c>
      <c r="E696">
        <v>10.41</v>
      </c>
      <c r="F696">
        <v>10.339570999999999</v>
      </c>
      <c r="G696">
        <v>776300</v>
      </c>
    </row>
    <row r="697" spans="1:7">
      <c r="A697" s="1">
        <v>44644</v>
      </c>
      <c r="B697">
        <v>10.65</v>
      </c>
      <c r="C697">
        <v>11.07</v>
      </c>
      <c r="D697">
        <v>10.54</v>
      </c>
      <c r="E697">
        <v>10.66</v>
      </c>
      <c r="F697">
        <v>10.587878999999999</v>
      </c>
      <c r="G697">
        <v>1328600</v>
      </c>
    </row>
    <row r="698" spans="1:7">
      <c r="A698" s="1">
        <v>44645</v>
      </c>
      <c r="B698">
        <v>10.5</v>
      </c>
      <c r="C698">
        <v>10.77</v>
      </c>
      <c r="D698">
        <v>10.45</v>
      </c>
      <c r="E698">
        <v>10.67</v>
      </c>
      <c r="F698">
        <v>10.597811999999999</v>
      </c>
      <c r="G698">
        <v>863800</v>
      </c>
    </row>
    <row r="699" spans="1:7">
      <c r="A699" s="1">
        <v>44648</v>
      </c>
      <c r="B699">
        <v>10.4</v>
      </c>
      <c r="C699">
        <v>10.54</v>
      </c>
      <c r="D699">
        <v>10.08</v>
      </c>
      <c r="E699">
        <v>10.15</v>
      </c>
      <c r="F699">
        <v>10.081329</v>
      </c>
      <c r="G699">
        <v>915400</v>
      </c>
    </row>
    <row r="700" spans="1:7">
      <c r="A700" s="1">
        <v>44649</v>
      </c>
      <c r="B700">
        <v>9.92</v>
      </c>
      <c r="C700">
        <v>10.15</v>
      </c>
      <c r="D700">
        <v>9.83</v>
      </c>
      <c r="E700">
        <v>10.1</v>
      </c>
      <c r="F700">
        <v>10.031669000000001</v>
      </c>
      <c r="G700">
        <v>664800</v>
      </c>
    </row>
    <row r="701" spans="1:7">
      <c r="A701" s="1">
        <v>44650</v>
      </c>
      <c r="B701">
        <v>10.16</v>
      </c>
      <c r="C701">
        <v>10.27</v>
      </c>
      <c r="D701">
        <v>9.81</v>
      </c>
      <c r="E701">
        <v>9.91</v>
      </c>
      <c r="F701">
        <v>9.8429540000000006</v>
      </c>
      <c r="G701">
        <v>1102000</v>
      </c>
    </row>
    <row r="702" spans="1:7">
      <c r="A702" s="1">
        <v>44651</v>
      </c>
      <c r="B702">
        <v>9.89</v>
      </c>
      <c r="C702">
        <v>10.1</v>
      </c>
      <c r="D702">
        <v>9.89</v>
      </c>
      <c r="E702">
        <v>10.07</v>
      </c>
      <c r="F702">
        <v>10.001871</v>
      </c>
      <c r="G702">
        <v>899600</v>
      </c>
    </row>
    <row r="703" spans="1:7">
      <c r="A703" s="1">
        <v>44652</v>
      </c>
      <c r="B703">
        <v>10.14</v>
      </c>
      <c r="C703">
        <v>10.38</v>
      </c>
      <c r="D703">
        <v>10.029999999999999</v>
      </c>
      <c r="E703">
        <v>10.32</v>
      </c>
      <c r="F703">
        <v>10.250178999999999</v>
      </c>
      <c r="G703">
        <v>1180700</v>
      </c>
    </row>
    <row r="704" spans="1:7">
      <c r="A704" s="1">
        <v>44655</v>
      </c>
      <c r="B704">
        <v>10.32</v>
      </c>
      <c r="C704">
        <v>10.46</v>
      </c>
      <c r="D704">
        <v>9.9600000000000009</v>
      </c>
      <c r="E704">
        <v>10.06</v>
      </c>
      <c r="F704">
        <v>9.9919390000000003</v>
      </c>
      <c r="G704">
        <v>809100</v>
      </c>
    </row>
    <row r="705" spans="1:7">
      <c r="A705" s="1">
        <v>44656</v>
      </c>
      <c r="B705">
        <v>10.029999999999999</v>
      </c>
      <c r="C705">
        <v>10.25</v>
      </c>
      <c r="D705">
        <v>9.6199999999999992</v>
      </c>
      <c r="E705">
        <v>9.77</v>
      </c>
      <c r="F705">
        <v>9.7039010000000001</v>
      </c>
      <c r="G705">
        <v>1398600</v>
      </c>
    </row>
    <row r="706" spans="1:7">
      <c r="A706" s="1">
        <v>44657</v>
      </c>
      <c r="B706">
        <v>9.8000000000000007</v>
      </c>
      <c r="C706">
        <v>9.99</v>
      </c>
      <c r="D706">
        <v>9.66</v>
      </c>
      <c r="E706">
        <v>9.9</v>
      </c>
      <c r="F706">
        <v>9.8330210000000005</v>
      </c>
      <c r="G706">
        <v>1190400</v>
      </c>
    </row>
    <row r="707" spans="1:7">
      <c r="A707" s="1">
        <v>44658</v>
      </c>
      <c r="B707">
        <v>9.93</v>
      </c>
      <c r="C707">
        <v>10.33</v>
      </c>
      <c r="D707">
        <v>9.75</v>
      </c>
      <c r="E707">
        <v>10.24</v>
      </c>
      <c r="F707">
        <v>10.170721</v>
      </c>
      <c r="G707">
        <v>1307800</v>
      </c>
    </row>
    <row r="708" spans="1:7">
      <c r="A708" s="1">
        <v>44659</v>
      </c>
      <c r="B708">
        <v>10.26</v>
      </c>
      <c r="C708">
        <v>10.92</v>
      </c>
      <c r="D708">
        <v>10.210000000000001</v>
      </c>
      <c r="E708">
        <v>10.77</v>
      </c>
      <c r="F708">
        <v>10.697136</v>
      </c>
      <c r="G708">
        <v>1568800</v>
      </c>
    </row>
    <row r="709" spans="1:7">
      <c r="A709" s="1">
        <v>44662</v>
      </c>
      <c r="B709">
        <v>10.96</v>
      </c>
      <c r="C709">
        <v>11.05</v>
      </c>
      <c r="D709">
        <v>10.37</v>
      </c>
      <c r="E709">
        <v>10.45</v>
      </c>
      <c r="F709">
        <v>10.379300000000001</v>
      </c>
      <c r="G709">
        <v>1220600</v>
      </c>
    </row>
    <row r="710" spans="1:7">
      <c r="A710" s="1">
        <v>44663</v>
      </c>
      <c r="B710">
        <v>10.68</v>
      </c>
      <c r="C710">
        <v>10.85</v>
      </c>
      <c r="D710">
        <v>10.32</v>
      </c>
      <c r="E710">
        <v>10.41</v>
      </c>
      <c r="F710">
        <v>10.339570999999999</v>
      </c>
      <c r="G710">
        <v>893600</v>
      </c>
    </row>
    <row r="711" spans="1:7">
      <c r="A711" s="1">
        <v>44664</v>
      </c>
      <c r="B711">
        <v>10.57</v>
      </c>
      <c r="C711">
        <v>10.69</v>
      </c>
      <c r="D711">
        <v>10.42</v>
      </c>
      <c r="E711">
        <v>10.58</v>
      </c>
      <c r="F711">
        <v>10.508419999999999</v>
      </c>
      <c r="G711">
        <v>865800</v>
      </c>
    </row>
    <row r="712" spans="1:7">
      <c r="A712" s="1">
        <v>44665</v>
      </c>
      <c r="B712">
        <v>10.62</v>
      </c>
      <c r="C712">
        <v>11.13</v>
      </c>
      <c r="D712">
        <v>10.41</v>
      </c>
      <c r="E712">
        <v>10.95</v>
      </c>
      <c r="F712">
        <v>10.875916999999999</v>
      </c>
      <c r="G712">
        <v>1205700</v>
      </c>
    </row>
    <row r="713" spans="1:7">
      <c r="A713" s="1">
        <v>44669</v>
      </c>
      <c r="B713">
        <v>11.14</v>
      </c>
      <c r="C713">
        <v>11.29</v>
      </c>
      <c r="D713">
        <v>10.86</v>
      </c>
      <c r="E713">
        <v>11.05</v>
      </c>
      <c r="F713">
        <v>10.975241</v>
      </c>
      <c r="G713">
        <v>1206200</v>
      </c>
    </row>
    <row r="714" spans="1:7">
      <c r="A714" s="1">
        <v>44670</v>
      </c>
      <c r="B714">
        <v>10.9</v>
      </c>
      <c r="C714">
        <v>10.9</v>
      </c>
      <c r="D714">
        <v>10.33</v>
      </c>
      <c r="E714">
        <v>10.33</v>
      </c>
      <c r="F714">
        <v>10.260111999999999</v>
      </c>
      <c r="G714">
        <v>1041800</v>
      </c>
    </row>
    <row r="715" spans="1:7">
      <c r="A715" s="1">
        <v>44671</v>
      </c>
      <c r="B715">
        <v>10.39</v>
      </c>
      <c r="C715">
        <v>10.8</v>
      </c>
      <c r="D715">
        <v>10.199999999999999</v>
      </c>
      <c r="E715">
        <v>10.79</v>
      </c>
      <c r="F715">
        <v>10.717000000000001</v>
      </c>
      <c r="G715">
        <v>2563000</v>
      </c>
    </row>
    <row r="716" spans="1:7">
      <c r="A716" s="1">
        <v>44672</v>
      </c>
      <c r="B716">
        <v>10.47</v>
      </c>
      <c r="C716">
        <v>10.5</v>
      </c>
      <c r="D716">
        <v>9.7899999999999991</v>
      </c>
      <c r="E716">
        <v>10</v>
      </c>
      <c r="F716">
        <v>10</v>
      </c>
      <c r="G716">
        <v>2882200</v>
      </c>
    </row>
    <row r="717" spans="1:7">
      <c r="A717" s="1">
        <v>44673</v>
      </c>
      <c r="B717">
        <v>9.7200000000000006</v>
      </c>
      <c r="C717">
        <v>10.050000000000001</v>
      </c>
      <c r="D717">
        <v>9.59</v>
      </c>
      <c r="E717">
        <v>9.6300000000000008</v>
      </c>
      <c r="F717">
        <v>9.6300000000000008</v>
      </c>
      <c r="G717">
        <v>1339300</v>
      </c>
    </row>
    <row r="718" spans="1:7">
      <c r="A718" s="1">
        <v>44676</v>
      </c>
      <c r="B718">
        <v>9.1199999999999992</v>
      </c>
      <c r="C718">
        <v>9.27</v>
      </c>
      <c r="D718">
        <v>8.73</v>
      </c>
      <c r="E718">
        <v>8.89</v>
      </c>
      <c r="F718">
        <v>8.89</v>
      </c>
      <c r="G718">
        <v>1635300</v>
      </c>
    </row>
    <row r="719" spans="1:7">
      <c r="A719" s="1">
        <v>44677</v>
      </c>
      <c r="B719">
        <v>9.1</v>
      </c>
      <c r="C719">
        <v>9.1</v>
      </c>
      <c r="D719">
        <v>8.66</v>
      </c>
      <c r="E719">
        <v>8.9</v>
      </c>
      <c r="F719">
        <v>8.9</v>
      </c>
      <c r="G719">
        <v>1322300</v>
      </c>
    </row>
    <row r="720" spans="1:7">
      <c r="A720" s="1">
        <v>44678</v>
      </c>
      <c r="B720">
        <v>8.9499999999999993</v>
      </c>
      <c r="C720">
        <v>9.07</v>
      </c>
      <c r="D720">
        <v>8.8000000000000007</v>
      </c>
      <c r="E720">
        <v>8.89</v>
      </c>
      <c r="F720">
        <v>8.89</v>
      </c>
      <c r="G720">
        <v>1263600</v>
      </c>
    </row>
    <row r="721" spans="1:7">
      <c r="A721" s="1">
        <v>44679</v>
      </c>
      <c r="B721">
        <v>8.85</v>
      </c>
      <c r="C721">
        <v>9.06</v>
      </c>
      <c r="D721">
        <v>8.75</v>
      </c>
      <c r="E721">
        <v>8.98</v>
      </c>
      <c r="F721">
        <v>8.98</v>
      </c>
      <c r="G721">
        <v>1324300</v>
      </c>
    </row>
    <row r="722" spans="1:7">
      <c r="A722" s="1">
        <v>44680</v>
      </c>
      <c r="B722">
        <v>9.23</v>
      </c>
      <c r="C722">
        <v>9.51</v>
      </c>
      <c r="D722">
        <v>8.9499999999999993</v>
      </c>
      <c r="E722">
        <v>9.44</v>
      </c>
      <c r="F722">
        <v>9.44</v>
      </c>
      <c r="G722">
        <v>2380800</v>
      </c>
    </row>
    <row r="723" spans="1:7">
      <c r="A723" s="1">
        <v>44683</v>
      </c>
      <c r="B723">
        <v>9.1199999999999992</v>
      </c>
      <c r="C723">
        <v>9.26</v>
      </c>
      <c r="D723">
        <v>8.7799999999999994</v>
      </c>
      <c r="E723">
        <v>9.2200000000000006</v>
      </c>
      <c r="F723">
        <v>9.2200000000000006</v>
      </c>
      <c r="G723">
        <v>1074400</v>
      </c>
    </row>
    <row r="724" spans="1:7">
      <c r="A724" s="1">
        <v>44684</v>
      </c>
      <c r="B724">
        <v>9.34</v>
      </c>
      <c r="C724">
        <v>9.85</v>
      </c>
      <c r="D724">
        <v>9.2799999999999994</v>
      </c>
      <c r="E724">
        <v>9.5399999999999991</v>
      </c>
      <c r="F724">
        <v>9.5399999999999991</v>
      </c>
      <c r="G724">
        <v>1753400</v>
      </c>
    </row>
    <row r="725" spans="1:7">
      <c r="A725" s="1">
        <v>44685</v>
      </c>
      <c r="B725">
        <v>9.6</v>
      </c>
      <c r="C725">
        <v>9.6300000000000008</v>
      </c>
      <c r="D725">
        <v>9.17</v>
      </c>
      <c r="E725">
        <v>9.56</v>
      </c>
      <c r="F725">
        <v>9.56</v>
      </c>
      <c r="G725">
        <v>1343600</v>
      </c>
    </row>
    <row r="726" spans="1:7">
      <c r="A726" s="1">
        <v>44686</v>
      </c>
      <c r="B726">
        <v>9.6199999999999992</v>
      </c>
      <c r="C726">
        <v>9.65</v>
      </c>
      <c r="D726">
        <v>8.74</v>
      </c>
      <c r="E726">
        <v>8.81</v>
      </c>
      <c r="F726">
        <v>8.81</v>
      </c>
      <c r="G726">
        <v>1167200</v>
      </c>
    </row>
    <row r="727" spans="1:7">
      <c r="A727" s="1">
        <v>44687</v>
      </c>
      <c r="B727">
        <v>8.6999999999999993</v>
      </c>
      <c r="C727">
        <v>8.8000000000000007</v>
      </c>
      <c r="D727">
        <v>8.36</v>
      </c>
      <c r="E727">
        <v>8.4700000000000006</v>
      </c>
      <c r="F727">
        <v>8.4700000000000006</v>
      </c>
      <c r="G727">
        <v>2437200</v>
      </c>
    </row>
    <row r="728" spans="1:7">
      <c r="A728" s="1">
        <v>44690</v>
      </c>
      <c r="B728">
        <v>8.23</v>
      </c>
      <c r="C728">
        <v>8.4499999999999993</v>
      </c>
      <c r="D728">
        <v>7.62</v>
      </c>
      <c r="E728">
        <v>7.66</v>
      </c>
      <c r="F728">
        <v>7.66</v>
      </c>
      <c r="G728">
        <v>1722900</v>
      </c>
    </row>
    <row r="729" spans="1:7">
      <c r="A729" s="1">
        <v>44691</v>
      </c>
      <c r="B729">
        <v>7.8</v>
      </c>
      <c r="C729">
        <v>7.96</v>
      </c>
      <c r="D729">
        <v>7.51</v>
      </c>
      <c r="E729">
        <v>7.55</v>
      </c>
      <c r="F729">
        <v>7.55</v>
      </c>
      <c r="G729">
        <v>1123400</v>
      </c>
    </row>
    <row r="730" spans="1:7">
      <c r="A730" s="1">
        <v>44692</v>
      </c>
      <c r="B730">
        <v>7.76</v>
      </c>
      <c r="C730">
        <v>7.94</v>
      </c>
      <c r="D730">
        <v>7.26</v>
      </c>
      <c r="E730">
        <v>7.28</v>
      </c>
      <c r="F730">
        <v>7.28</v>
      </c>
      <c r="G730">
        <v>1876700</v>
      </c>
    </row>
    <row r="731" spans="1:7">
      <c r="A731" s="1">
        <v>44693</v>
      </c>
      <c r="B731">
        <v>7.06</v>
      </c>
      <c r="C731">
        <v>7.24</v>
      </c>
      <c r="D731">
        <v>6.84</v>
      </c>
      <c r="E731">
        <v>7.04</v>
      </c>
      <c r="F731">
        <v>7.04</v>
      </c>
      <c r="G731">
        <v>1636100</v>
      </c>
    </row>
    <row r="732" spans="1:7">
      <c r="A732" s="1">
        <v>44694</v>
      </c>
      <c r="B732">
        <v>6.98</v>
      </c>
      <c r="C732">
        <v>7.5</v>
      </c>
      <c r="D732">
        <v>6.97</v>
      </c>
      <c r="E732">
        <v>7.28</v>
      </c>
      <c r="F732">
        <v>7.28</v>
      </c>
      <c r="G732">
        <v>1769100</v>
      </c>
    </row>
    <row r="733" spans="1:7">
      <c r="A733" s="1">
        <v>44697</v>
      </c>
      <c r="B733">
        <v>7.31</v>
      </c>
      <c r="C733">
        <v>7.81</v>
      </c>
      <c r="D733">
        <v>7.31</v>
      </c>
      <c r="E733">
        <v>7.62</v>
      </c>
      <c r="F733">
        <v>7.62</v>
      </c>
      <c r="G733">
        <v>1092200</v>
      </c>
    </row>
    <row r="734" spans="1:7">
      <c r="A734" s="1">
        <v>44698</v>
      </c>
      <c r="B734">
        <v>7.79</v>
      </c>
      <c r="C734">
        <v>7.87</v>
      </c>
      <c r="D734">
        <v>7.56</v>
      </c>
      <c r="E734">
        <v>7.75</v>
      </c>
      <c r="F734">
        <v>7.75</v>
      </c>
      <c r="G734">
        <v>1667400</v>
      </c>
    </row>
    <row r="735" spans="1:7">
      <c r="A735" s="1">
        <v>44699</v>
      </c>
      <c r="B735">
        <v>7.72</v>
      </c>
      <c r="C735">
        <v>7.84</v>
      </c>
      <c r="D735">
        <v>7.57</v>
      </c>
      <c r="E735">
        <v>7.65</v>
      </c>
      <c r="F735">
        <v>7.65</v>
      </c>
      <c r="G735">
        <v>1252600</v>
      </c>
    </row>
    <row r="736" spans="1:7">
      <c r="A736" s="1">
        <v>44700</v>
      </c>
      <c r="B736">
        <v>7.89</v>
      </c>
      <c r="C736">
        <v>8.27</v>
      </c>
      <c r="D736">
        <v>7.85</v>
      </c>
      <c r="E736">
        <v>8.24</v>
      </c>
      <c r="F736">
        <v>8.24</v>
      </c>
      <c r="G736">
        <v>1041300</v>
      </c>
    </row>
    <row r="737" spans="1:7">
      <c r="A737" s="1">
        <v>44701</v>
      </c>
      <c r="B737">
        <v>8.25</v>
      </c>
      <c r="C737">
        <v>8.41</v>
      </c>
      <c r="D737">
        <v>8.06</v>
      </c>
      <c r="E737">
        <v>8.33</v>
      </c>
      <c r="F737">
        <v>8.33</v>
      </c>
      <c r="G737">
        <v>1262400</v>
      </c>
    </row>
    <row r="738" spans="1:7">
      <c r="A738" s="1">
        <v>44704</v>
      </c>
      <c r="B738">
        <v>8.6</v>
      </c>
      <c r="C738">
        <v>8.68</v>
      </c>
      <c r="D738">
        <v>8.4600000000000009</v>
      </c>
      <c r="E738">
        <v>8.48</v>
      </c>
      <c r="F738">
        <v>8.48</v>
      </c>
      <c r="G738">
        <v>970300</v>
      </c>
    </row>
    <row r="739" spans="1:7">
      <c r="A739" s="1">
        <v>44705</v>
      </c>
      <c r="B739">
        <v>8.4499999999999993</v>
      </c>
      <c r="C739">
        <v>8.76</v>
      </c>
      <c r="D739">
        <v>8.35</v>
      </c>
      <c r="E739">
        <v>8.64</v>
      </c>
      <c r="F739">
        <v>8.64</v>
      </c>
      <c r="G739">
        <v>1349500</v>
      </c>
    </row>
    <row r="740" spans="1:7">
      <c r="A740" s="1">
        <v>44706</v>
      </c>
      <c r="B740">
        <v>8.4700000000000006</v>
      </c>
      <c r="C740">
        <v>8.7799999999999994</v>
      </c>
      <c r="D740">
        <v>8.39</v>
      </c>
      <c r="E740">
        <v>8.52</v>
      </c>
      <c r="F740">
        <v>8.52</v>
      </c>
      <c r="G740">
        <v>1288100</v>
      </c>
    </row>
    <row r="741" spans="1:7">
      <c r="A741" s="1">
        <v>44707</v>
      </c>
      <c r="B741">
        <v>8.4700000000000006</v>
      </c>
      <c r="C741">
        <v>8.86</v>
      </c>
      <c r="D741">
        <v>8.4700000000000006</v>
      </c>
      <c r="E741">
        <v>8.85</v>
      </c>
      <c r="F741">
        <v>8.85</v>
      </c>
      <c r="G741">
        <v>1451800</v>
      </c>
    </row>
    <row r="742" spans="1:7">
      <c r="A742" s="1">
        <v>44708</v>
      </c>
      <c r="B742">
        <v>8.9</v>
      </c>
      <c r="C742">
        <v>9.1300000000000008</v>
      </c>
      <c r="D742">
        <v>8.8000000000000007</v>
      </c>
      <c r="E742">
        <v>9.0399999999999991</v>
      </c>
      <c r="F742">
        <v>9.0399999999999991</v>
      </c>
      <c r="G742">
        <v>1324300</v>
      </c>
    </row>
    <row r="743" spans="1:7">
      <c r="A743" s="1">
        <v>44712</v>
      </c>
      <c r="B743">
        <v>9.08</v>
      </c>
      <c r="C743">
        <v>9.17</v>
      </c>
      <c r="D743">
        <v>8.49</v>
      </c>
      <c r="E743">
        <v>8.5399999999999991</v>
      </c>
      <c r="F743">
        <v>8.5399999999999991</v>
      </c>
      <c r="G743">
        <v>3464900</v>
      </c>
    </row>
    <row r="744" spans="1:7">
      <c r="A744" s="1">
        <v>44713</v>
      </c>
      <c r="B744">
        <v>8.57</v>
      </c>
      <c r="C744">
        <v>8.82</v>
      </c>
      <c r="D744">
        <v>8.5299999999999994</v>
      </c>
      <c r="E744">
        <v>8.76</v>
      </c>
      <c r="F744">
        <v>8.76</v>
      </c>
      <c r="G744">
        <v>1009800</v>
      </c>
    </row>
    <row r="745" spans="1:7">
      <c r="A745" s="1">
        <v>44714</v>
      </c>
      <c r="B745">
        <v>8.94</v>
      </c>
      <c r="C745">
        <v>9.4499999999999993</v>
      </c>
      <c r="D745">
        <v>8.8699999999999992</v>
      </c>
      <c r="E745">
        <v>8.8800000000000008</v>
      </c>
      <c r="F745">
        <v>8.8800000000000008</v>
      </c>
      <c r="G745">
        <v>2251200</v>
      </c>
    </row>
    <row r="746" spans="1:7">
      <c r="A746" s="1">
        <v>44715</v>
      </c>
      <c r="B746">
        <v>8.8000000000000007</v>
      </c>
      <c r="C746">
        <v>8.9499999999999993</v>
      </c>
      <c r="D746">
        <v>8.68</v>
      </c>
      <c r="E746">
        <v>8.6999999999999993</v>
      </c>
      <c r="F746">
        <v>8.6999999999999993</v>
      </c>
      <c r="G746">
        <v>1084600</v>
      </c>
    </row>
    <row r="747" spans="1:7">
      <c r="A747" s="1">
        <v>44718</v>
      </c>
      <c r="B747">
        <v>8.7200000000000006</v>
      </c>
      <c r="C747">
        <v>8.81</v>
      </c>
      <c r="D747">
        <v>8.33</v>
      </c>
      <c r="E747">
        <v>8.42</v>
      </c>
      <c r="F747">
        <v>8.42</v>
      </c>
      <c r="G747">
        <v>723200</v>
      </c>
    </row>
    <row r="748" spans="1:7">
      <c r="A748" s="1">
        <v>44719</v>
      </c>
      <c r="B748">
        <v>8.34</v>
      </c>
      <c r="C748">
        <v>8.5299999999999994</v>
      </c>
      <c r="D748">
        <v>8.17</v>
      </c>
      <c r="E748">
        <v>8.2899999999999991</v>
      </c>
      <c r="F748">
        <v>8.2899999999999991</v>
      </c>
      <c r="G748">
        <v>1197400</v>
      </c>
    </row>
    <row r="749" spans="1:7">
      <c r="A749" s="1">
        <v>44720</v>
      </c>
      <c r="B749">
        <v>8.26</v>
      </c>
      <c r="C749">
        <v>8.31</v>
      </c>
      <c r="D749">
        <v>8.07</v>
      </c>
      <c r="E749">
        <v>8.15</v>
      </c>
      <c r="F749">
        <v>8.15</v>
      </c>
      <c r="G749">
        <v>1002300</v>
      </c>
    </row>
    <row r="750" spans="1:7">
      <c r="A750" s="1">
        <v>44721</v>
      </c>
      <c r="B750">
        <v>8.1300000000000008</v>
      </c>
      <c r="C750">
        <v>8.1300000000000008</v>
      </c>
      <c r="D750">
        <v>7.84</v>
      </c>
      <c r="E750">
        <v>7.87</v>
      </c>
      <c r="F750">
        <v>7.87</v>
      </c>
      <c r="G750">
        <v>1252800</v>
      </c>
    </row>
    <row r="751" spans="1:7">
      <c r="A751" s="1">
        <v>44722</v>
      </c>
      <c r="B751">
        <v>7.73</v>
      </c>
      <c r="C751">
        <v>8.2899999999999991</v>
      </c>
      <c r="D751">
        <v>7.59</v>
      </c>
      <c r="E751">
        <v>8.19</v>
      </c>
      <c r="F751">
        <v>8.19</v>
      </c>
      <c r="G751">
        <v>2571800</v>
      </c>
    </row>
    <row r="752" spans="1:7">
      <c r="A752" s="1">
        <v>44725</v>
      </c>
      <c r="B752">
        <v>7.84</v>
      </c>
      <c r="C752">
        <v>8.1</v>
      </c>
      <c r="D752">
        <v>7.37</v>
      </c>
      <c r="E752">
        <v>7.39</v>
      </c>
      <c r="F752">
        <v>7.39</v>
      </c>
      <c r="G752">
        <v>1077200</v>
      </c>
    </row>
    <row r="753" spans="1:7">
      <c r="A753" s="1">
        <v>44726</v>
      </c>
      <c r="B753">
        <v>7.49</v>
      </c>
      <c r="C753">
        <v>7.49</v>
      </c>
      <c r="D753">
        <v>7.25</v>
      </c>
      <c r="E753">
        <v>7.42</v>
      </c>
      <c r="F753">
        <v>7.42</v>
      </c>
      <c r="G753">
        <v>795700</v>
      </c>
    </row>
    <row r="754" spans="1:7">
      <c r="A754" s="1">
        <v>44727</v>
      </c>
      <c r="B754">
        <v>7.65</v>
      </c>
      <c r="C754">
        <v>7.86</v>
      </c>
      <c r="D754">
        <v>7.38</v>
      </c>
      <c r="E754">
        <v>7.6</v>
      </c>
      <c r="F754">
        <v>7.6</v>
      </c>
      <c r="G754">
        <v>1630400</v>
      </c>
    </row>
    <row r="755" spans="1:7">
      <c r="A755" s="1">
        <v>44728</v>
      </c>
      <c r="B755">
        <v>7.51</v>
      </c>
      <c r="C755">
        <v>7.81</v>
      </c>
      <c r="D755">
        <v>7.32</v>
      </c>
      <c r="E755">
        <v>7.59</v>
      </c>
      <c r="F755">
        <v>7.59</v>
      </c>
      <c r="G755">
        <v>1277600</v>
      </c>
    </row>
    <row r="756" spans="1:7">
      <c r="A756" s="1">
        <v>44729</v>
      </c>
      <c r="B756">
        <v>7.52</v>
      </c>
      <c r="C756">
        <v>7.53</v>
      </c>
      <c r="D756">
        <v>7.3</v>
      </c>
      <c r="E756">
        <v>7.38</v>
      </c>
      <c r="F756">
        <v>7.38</v>
      </c>
      <c r="G756">
        <v>3398700</v>
      </c>
    </row>
    <row r="757" spans="1:7">
      <c r="A757" s="1">
        <v>44733</v>
      </c>
      <c r="B757">
        <v>7.31</v>
      </c>
      <c r="C757">
        <v>7.62</v>
      </c>
      <c r="D757">
        <v>7.29</v>
      </c>
      <c r="E757">
        <v>7.53</v>
      </c>
      <c r="F757">
        <v>7.53</v>
      </c>
      <c r="G757">
        <v>1266800</v>
      </c>
    </row>
    <row r="758" spans="1:7">
      <c r="A758" s="1">
        <v>44734</v>
      </c>
      <c r="B758">
        <v>7.45</v>
      </c>
      <c r="C758">
        <v>7.64</v>
      </c>
      <c r="D758">
        <v>7.35</v>
      </c>
      <c r="E758">
        <v>7.42</v>
      </c>
      <c r="F758">
        <v>7.42</v>
      </c>
      <c r="G758">
        <v>987800</v>
      </c>
    </row>
    <row r="759" spans="1:7">
      <c r="A759" s="1">
        <v>44735</v>
      </c>
      <c r="B759">
        <v>7.32</v>
      </c>
      <c r="C759">
        <v>7.32</v>
      </c>
      <c r="D759">
        <v>6.67</v>
      </c>
      <c r="E759">
        <v>6.8</v>
      </c>
      <c r="F759">
        <v>6.8</v>
      </c>
      <c r="G759">
        <v>1508800</v>
      </c>
    </row>
    <row r="760" spans="1:7">
      <c r="A760" s="1">
        <v>44736</v>
      </c>
      <c r="B760">
        <v>6.8</v>
      </c>
      <c r="C760">
        <v>7.12</v>
      </c>
      <c r="D760">
        <v>6.59</v>
      </c>
      <c r="E760">
        <v>7.1</v>
      </c>
      <c r="F760">
        <v>7.1</v>
      </c>
      <c r="G760">
        <v>1972400</v>
      </c>
    </row>
    <row r="761" spans="1:7">
      <c r="A761" s="1">
        <v>44739</v>
      </c>
      <c r="B761">
        <v>7.14</v>
      </c>
      <c r="C761">
        <v>7.21</v>
      </c>
      <c r="D761">
        <v>7</v>
      </c>
      <c r="E761">
        <v>7.11</v>
      </c>
      <c r="F761">
        <v>7.11</v>
      </c>
      <c r="G761">
        <v>739000</v>
      </c>
    </row>
    <row r="762" spans="1:7">
      <c r="A762" s="1">
        <v>44740</v>
      </c>
      <c r="B762">
        <v>7.13</v>
      </c>
      <c r="C762">
        <v>7.19</v>
      </c>
      <c r="D762">
        <v>6.84</v>
      </c>
      <c r="E762">
        <v>6.87</v>
      </c>
      <c r="F762">
        <v>6.87</v>
      </c>
      <c r="G762">
        <v>560100</v>
      </c>
    </row>
    <row r="763" spans="1:7">
      <c r="A763" s="1">
        <v>44741</v>
      </c>
      <c r="B763">
        <v>7.03</v>
      </c>
      <c r="C763">
        <v>7.03</v>
      </c>
      <c r="D763">
        <v>6.62</v>
      </c>
      <c r="E763">
        <v>6.77</v>
      </c>
      <c r="F763">
        <v>6.77</v>
      </c>
      <c r="G763">
        <v>650300</v>
      </c>
    </row>
    <row r="764" spans="1:7">
      <c r="A764" s="1">
        <v>44742</v>
      </c>
      <c r="B764">
        <v>6.76</v>
      </c>
      <c r="C764">
        <v>6.78</v>
      </c>
      <c r="D764">
        <v>6.55</v>
      </c>
      <c r="E764">
        <v>6.6</v>
      </c>
      <c r="F764">
        <v>6.6</v>
      </c>
      <c r="G764">
        <v>941600</v>
      </c>
    </row>
    <row r="765" spans="1:7">
      <c r="A765" s="1">
        <v>44743</v>
      </c>
      <c r="B765">
        <v>6.47</v>
      </c>
      <c r="C765">
        <v>6.89</v>
      </c>
      <c r="D765">
        <v>6.44</v>
      </c>
      <c r="E765">
        <v>6.78</v>
      </c>
      <c r="F765">
        <v>6.78</v>
      </c>
      <c r="G765">
        <v>870800</v>
      </c>
    </row>
    <row r="766" spans="1:7">
      <c r="A766" s="1">
        <v>44747</v>
      </c>
      <c r="B766">
        <v>6.62</v>
      </c>
      <c r="C766">
        <v>6.71</v>
      </c>
      <c r="D766">
        <v>6.33</v>
      </c>
      <c r="E766">
        <v>6.55</v>
      </c>
      <c r="F766">
        <v>6.55</v>
      </c>
      <c r="G766">
        <v>1753200</v>
      </c>
    </row>
    <row r="767" spans="1:7">
      <c r="A767" s="1">
        <v>44748</v>
      </c>
      <c r="B767">
        <v>6.51</v>
      </c>
      <c r="C767">
        <v>6.56</v>
      </c>
      <c r="D767">
        <v>6.17</v>
      </c>
      <c r="E767">
        <v>6.34</v>
      </c>
      <c r="F767">
        <v>6.34</v>
      </c>
      <c r="G767">
        <v>1617800</v>
      </c>
    </row>
    <row r="768" spans="1:7">
      <c r="A768" s="1">
        <v>44749</v>
      </c>
      <c r="B768">
        <v>6.42</v>
      </c>
      <c r="C768">
        <v>6.64</v>
      </c>
      <c r="D768">
        <v>6.33</v>
      </c>
      <c r="E768">
        <v>6.48</v>
      </c>
      <c r="F768">
        <v>6.48</v>
      </c>
      <c r="G768">
        <v>1776800</v>
      </c>
    </row>
    <row r="769" spans="1:7">
      <c r="A769" s="1">
        <v>44750</v>
      </c>
      <c r="B769">
        <v>6.55</v>
      </c>
      <c r="C769">
        <v>6.55</v>
      </c>
      <c r="D769">
        <v>6.23</v>
      </c>
      <c r="E769">
        <v>6.26</v>
      </c>
      <c r="F769">
        <v>6.26</v>
      </c>
      <c r="G769">
        <v>1728200</v>
      </c>
    </row>
    <row r="770" spans="1:7">
      <c r="A770" s="1">
        <v>44753</v>
      </c>
      <c r="B770">
        <v>6.18</v>
      </c>
      <c r="C770">
        <v>6.34</v>
      </c>
      <c r="D770">
        <v>6.08</v>
      </c>
      <c r="E770">
        <v>6.08</v>
      </c>
      <c r="F770">
        <v>6.08</v>
      </c>
      <c r="G770">
        <v>839800</v>
      </c>
    </row>
    <row r="771" spans="1:7">
      <c r="A771" s="1">
        <v>44754</v>
      </c>
      <c r="B771">
        <v>6.08</v>
      </c>
      <c r="C771">
        <v>6.26</v>
      </c>
      <c r="D771">
        <v>6</v>
      </c>
      <c r="E771">
        <v>6.1</v>
      </c>
      <c r="F771">
        <v>6.1</v>
      </c>
      <c r="G771">
        <v>984600</v>
      </c>
    </row>
    <row r="772" spans="1:7">
      <c r="A772" s="1">
        <v>44755</v>
      </c>
      <c r="B772">
        <v>6.03</v>
      </c>
      <c r="C772">
        <v>6.34</v>
      </c>
      <c r="D772">
        <v>5.98</v>
      </c>
      <c r="E772">
        <v>6.19</v>
      </c>
      <c r="F772">
        <v>6.19</v>
      </c>
      <c r="G772">
        <v>1062500</v>
      </c>
    </row>
    <row r="773" spans="1:7">
      <c r="A773" s="1">
        <v>44756</v>
      </c>
      <c r="B773">
        <v>5.88</v>
      </c>
      <c r="C773">
        <v>5.94</v>
      </c>
      <c r="D773">
        <v>5.68</v>
      </c>
      <c r="E773">
        <v>5.89</v>
      </c>
      <c r="F773">
        <v>5.89</v>
      </c>
      <c r="G773">
        <v>1266600</v>
      </c>
    </row>
    <row r="774" spans="1:7">
      <c r="A774" s="1">
        <v>44757</v>
      </c>
      <c r="B774">
        <v>5.94</v>
      </c>
      <c r="C774">
        <v>5.95</v>
      </c>
      <c r="D774">
        <v>5.66</v>
      </c>
      <c r="E774">
        <v>5.94</v>
      </c>
      <c r="F774">
        <v>5.94</v>
      </c>
      <c r="G774">
        <v>942600</v>
      </c>
    </row>
  </sheetData>
  <autoFilter ref="A1:G1" xr:uid="{4FF2EB72-5BB6-A240-AF34-A5D6148426BA}">
    <sortState xmlns:xlrd2="http://schemas.microsoft.com/office/spreadsheetml/2017/richdata2" ref="A2:G774">
      <sortCondition ref="A1:A774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A6FB-AA63-C146-B0F5-94AF3C6A2AAC}">
  <dimension ref="A1:F778"/>
  <sheetViews>
    <sheetView workbookViewId="0">
      <selection activeCell="B2" sqref="B2:B778"/>
    </sheetView>
  </sheetViews>
  <sheetFormatPr baseColWidth="10" defaultColWidth="11" defaultRowHeight="16"/>
  <cols>
    <col min="1" max="1" width="11" style="1"/>
    <col min="2" max="2" width="22.5" bestFit="1" customWidth="1"/>
  </cols>
  <sheetData>
    <row r="1" spans="1:6">
      <c r="A1" s="1" t="s">
        <v>0</v>
      </c>
      <c r="B1" t="s">
        <v>30</v>
      </c>
      <c r="C1" t="s">
        <v>851</v>
      </c>
      <c r="D1" t="s">
        <v>0</v>
      </c>
      <c r="E1" t="s">
        <v>823</v>
      </c>
      <c r="F1" t="s">
        <v>852</v>
      </c>
    </row>
    <row r="2" spans="1:6">
      <c r="A2" s="1" t="s">
        <v>367</v>
      </c>
      <c r="B2">
        <v>0.79</v>
      </c>
      <c r="C2" t="str">
        <f t="shared" ref="C2:C65" si="0">LEFT(A2,2)</f>
        <v>06</v>
      </c>
      <c r="D2" t="str">
        <f t="shared" ref="D2:D65" si="1">RIGHT(LEFT(A2,5),2)</f>
        <v>13</v>
      </c>
      <c r="E2" t="str">
        <f t="shared" ref="E2:E65" si="2">RIGHT(A2,4)</f>
        <v>2019</v>
      </c>
      <c r="F2" s="1">
        <f t="shared" ref="F2:F65" si="3">DATE(E2,C2,D2)</f>
        <v>43629</v>
      </c>
    </row>
    <row r="3" spans="1:6">
      <c r="A3" s="1" t="s">
        <v>369</v>
      </c>
      <c r="B3">
        <v>0.82</v>
      </c>
      <c r="C3" t="str">
        <f t="shared" si="0"/>
        <v>06</v>
      </c>
      <c r="D3" t="str">
        <f t="shared" si="1"/>
        <v>14</v>
      </c>
      <c r="E3" t="str">
        <f t="shared" si="2"/>
        <v>2019</v>
      </c>
      <c r="F3" s="1">
        <f t="shared" si="3"/>
        <v>43630</v>
      </c>
    </row>
    <row r="4" spans="1:6">
      <c r="A4" s="1" t="s">
        <v>378</v>
      </c>
      <c r="B4">
        <v>0.82</v>
      </c>
      <c r="C4" t="str">
        <f t="shared" si="0"/>
        <v>06</v>
      </c>
      <c r="D4" t="str">
        <f t="shared" si="1"/>
        <v>17</v>
      </c>
      <c r="E4" t="str">
        <f t="shared" si="2"/>
        <v>2019</v>
      </c>
      <c r="F4" s="1">
        <f t="shared" si="3"/>
        <v>43633</v>
      </c>
    </row>
    <row r="5" spans="1:6">
      <c r="A5" s="1" t="s">
        <v>382</v>
      </c>
      <c r="B5">
        <v>0.77</v>
      </c>
      <c r="C5" t="str">
        <f t="shared" si="0"/>
        <v>06</v>
      </c>
      <c r="D5" t="str">
        <f t="shared" si="1"/>
        <v>18</v>
      </c>
      <c r="E5" t="str">
        <f t="shared" si="2"/>
        <v>2019</v>
      </c>
      <c r="F5" s="1">
        <f t="shared" si="3"/>
        <v>43634</v>
      </c>
    </row>
    <row r="6" spans="1:6">
      <c r="A6" s="1" t="s">
        <v>385</v>
      </c>
      <c r="B6">
        <v>0.72</v>
      </c>
      <c r="C6" t="str">
        <f t="shared" si="0"/>
        <v>06</v>
      </c>
      <c r="D6" t="str">
        <f t="shared" si="1"/>
        <v>19</v>
      </c>
      <c r="E6" t="str">
        <f t="shared" si="2"/>
        <v>2019</v>
      </c>
      <c r="F6" s="1">
        <f t="shared" si="3"/>
        <v>43635</v>
      </c>
    </row>
    <row r="7" spans="1:6">
      <c r="A7" s="1" t="s">
        <v>387</v>
      </c>
      <c r="B7">
        <v>0.66</v>
      </c>
      <c r="C7" t="str">
        <f t="shared" si="0"/>
        <v>06</v>
      </c>
      <c r="D7" t="str">
        <f t="shared" si="1"/>
        <v>20</v>
      </c>
      <c r="E7" t="str">
        <f t="shared" si="2"/>
        <v>2019</v>
      </c>
      <c r="F7" s="1">
        <f t="shared" si="3"/>
        <v>43636</v>
      </c>
    </row>
    <row r="8" spans="1:6">
      <c r="A8" s="1" t="s">
        <v>388</v>
      </c>
      <c r="B8">
        <v>0.74</v>
      </c>
      <c r="C8" t="str">
        <f t="shared" si="0"/>
        <v>06</v>
      </c>
      <c r="D8" t="str">
        <f t="shared" si="1"/>
        <v>21</v>
      </c>
      <c r="E8" t="str">
        <f t="shared" si="2"/>
        <v>2019</v>
      </c>
      <c r="F8" s="1">
        <f t="shared" si="3"/>
        <v>43637</v>
      </c>
    </row>
    <row r="9" spans="1:6">
      <c r="A9" s="1" t="s">
        <v>397</v>
      </c>
      <c r="B9">
        <v>0.71</v>
      </c>
      <c r="C9" t="str">
        <f t="shared" si="0"/>
        <v>06</v>
      </c>
      <c r="D9" t="str">
        <f t="shared" si="1"/>
        <v>24</v>
      </c>
      <c r="E9" t="str">
        <f t="shared" si="2"/>
        <v>2019</v>
      </c>
      <c r="F9" s="1">
        <f t="shared" si="3"/>
        <v>43640</v>
      </c>
    </row>
    <row r="10" spans="1:6">
      <c r="A10" s="1" t="s">
        <v>401</v>
      </c>
      <c r="B10">
        <v>0.73</v>
      </c>
      <c r="C10" t="str">
        <f t="shared" si="0"/>
        <v>06</v>
      </c>
      <c r="D10" t="str">
        <f t="shared" si="1"/>
        <v>25</v>
      </c>
      <c r="E10" t="str">
        <f t="shared" si="2"/>
        <v>2019</v>
      </c>
      <c r="F10" s="1">
        <f t="shared" si="3"/>
        <v>43641</v>
      </c>
    </row>
    <row r="11" spans="1:6">
      <c r="A11" s="1" t="s">
        <v>404</v>
      </c>
      <c r="B11">
        <v>0.74</v>
      </c>
      <c r="C11" t="str">
        <f t="shared" si="0"/>
        <v>06</v>
      </c>
      <c r="D11" t="str">
        <f t="shared" si="1"/>
        <v>26</v>
      </c>
      <c r="E11" t="str">
        <f t="shared" si="2"/>
        <v>2019</v>
      </c>
      <c r="F11" s="1">
        <f t="shared" si="3"/>
        <v>43642</v>
      </c>
    </row>
    <row r="12" spans="1:6">
      <c r="A12" s="1" t="s">
        <v>406</v>
      </c>
      <c r="B12">
        <v>0.71</v>
      </c>
      <c r="C12" t="str">
        <f t="shared" si="0"/>
        <v>06</v>
      </c>
      <c r="D12" t="str">
        <f t="shared" si="1"/>
        <v>27</v>
      </c>
      <c r="E12" t="str">
        <f t="shared" si="2"/>
        <v>2019</v>
      </c>
      <c r="F12" s="1">
        <f t="shared" si="3"/>
        <v>43643</v>
      </c>
    </row>
    <row r="13" spans="1:6">
      <c r="A13" s="1" t="s">
        <v>408</v>
      </c>
      <c r="B13">
        <v>0.72</v>
      </c>
      <c r="C13" t="str">
        <f t="shared" si="0"/>
        <v>06</v>
      </c>
      <c r="D13" t="str">
        <f t="shared" si="1"/>
        <v>28</v>
      </c>
      <c r="E13" t="str">
        <f t="shared" si="2"/>
        <v>2019</v>
      </c>
      <c r="F13" s="1">
        <f t="shared" si="3"/>
        <v>43644</v>
      </c>
    </row>
    <row r="14" spans="1:6">
      <c r="A14" s="1" t="s">
        <v>417</v>
      </c>
      <c r="B14">
        <v>0.76</v>
      </c>
      <c r="C14" t="str">
        <f t="shared" si="0"/>
        <v>07</v>
      </c>
      <c r="D14" t="str">
        <f t="shared" si="1"/>
        <v>01</v>
      </c>
      <c r="E14" t="str">
        <f t="shared" si="2"/>
        <v>2019</v>
      </c>
      <c r="F14" s="1">
        <f t="shared" si="3"/>
        <v>43647</v>
      </c>
    </row>
    <row r="15" spans="1:6">
      <c r="A15" s="1" t="s">
        <v>421</v>
      </c>
      <c r="B15">
        <v>0.74</v>
      </c>
      <c r="C15" t="str">
        <f t="shared" si="0"/>
        <v>07</v>
      </c>
      <c r="D15" t="str">
        <f t="shared" si="1"/>
        <v>02</v>
      </c>
      <c r="E15" t="str">
        <f t="shared" si="2"/>
        <v>2019</v>
      </c>
      <c r="F15" s="1">
        <f t="shared" si="3"/>
        <v>43648</v>
      </c>
    </row>
    <row r="16" spans="1:6">
      <c r="A16" s="1" t="s">
        <v>424</v>
      </c>
      <c r="B16">
        <v>0.7</v>
      </c>
      <c r="C16" t="str">
        <f t="shared" si="0"/>
        <v>07</v>
      </c>
      <c r="D16" t="str">
        <f t="shared" si="1"/>
        <v>03</v>
      </c>
      <c r="E16" t="str">
        <f t="shared" si="2"/>
        <v>2019</v>
      </c>
      <c r="F16" s="1">
        <f t="shared" si="3"/>
        <v>43649</v>
      </c>
    </row>
    <row r="17" spans="1:6">
      <c r="A17" s="1" t="s">
        <v>425</v>
      </c>
      <c r="B17">
        <v>0.73</v>
      </c>
      <c r="C17" t="str">
        <f t="shared" si="0"/>
        <v>07</v>
      </c>
      <c r="D17" t="str">
        <f t="shared" si="1"/>
        <v>05</v>
      </c>
      <c r="E17" t="str">
        <f t="shared" si="2"/>
        <v>2019</v>
      </c>
      <c r="F17" s="1">
        <f t="shared" si="3"/>
        <v>43651</v>
      </c>
    </row>
    <row r="18" spans="1:6">
      <c r="A18" s="1" t="s">
        <v>433</v>
      </c>
      <c r="B18">
        <v>0.71</v>
      </c>
      <c r="C18" t="str">
        <f t="shared" si="0"/>
        <v>07</v>
      </c>
      <c r="D18" t="str">
        <f t="shared" si="1"/>
        <v>08</v>
      </c>
      <c r="E18" t="str">
        <f t="shared" si="2"/>
        <v>2019</v>
      </c>
      <c r="F18" s="1">
        <f t="shared" si="3"/>
        <v>43654</v>
      </c>
    </row>
    <row r="19" spans="1:6">
      <c r="A19" s="1" t="s">
        <v>437</v>
      </c>
      <c r="B19">
        <v>0.71</v>
      </c>
      <c r="C19" t="str">
        <f t="shared" si="0"/>
        <v>07</v>
      </c>
      <c r="D19" t="str">
        <f t="shared" si="1"/>
        <v>09</v>
      </c>
      <c r="E19" t="str">
        <f t="shared" si="2"/>
        <v>2019</v>
      </c>
      <c r="F19" s="1">
        <f t="shared" si="3"/>
        <v>43655</v>
      </c>
    </row>
    <row r="20" spans="1:6">
      <c r="A20" s="1" t="s">
        <v>440</v>
      </c>
      <c r="B20">
        <v>0.71</v>
      </c>
      <c r="C20" t="str">
        <f t="shared" si="0"/>
        <v>07</v>
      </c>
      <c r="D20" t="str">
        <f t="shared" si="1"/>
        <v>10</v>
      </c>
      <c r="E20" t="str">
        <f t="shared" si="2"/>
        <v>2019</v>
      </c>
      <c r="F20" s="1">
        <f t="shared" si="3"/>
        <v>43656</v>
      </c>
    </row>
    <row r="21" spans="1:6">
      <c r="A21" s="1" t="s">
        <v>442</v>
      </c>
      <c r="B21">
        <v>0.75</v>
      </c>
      <c r="C21" t="str">
        <f t="shared" si="0"/>
        <v>07</v>
      </c>
      <c r="D21" t="str">
        <f t="shared" si="1"/>
        <v>11</v>
      </c>
      <c r="E21" t="str">
        <f t="shared" si="2"/>
        <v>2019</v>
      </c>
      <c r="F21" s="1">
        <f t="shared" si="3"/>
        <v>43657</v>
      </c>
    </row>
    <row r="22" spans="1:6">
      <c r="A22" s="1" t="s">
        <v>444</v>
      </c>
      <c r="B22">
        <v>0.75</v>
      </c>
      <c r="C22" t="str">
        <f t="shared" si="0"/>
        <v>07</v>
      </c>
      <c r="D22" t="str">
        <f t="shared" si="1"/>
        <v>12</v>
      </c>
      <c r="E22" t="str">
        <f t="shared" si="2"/>
        <v>2019</v>
      </c>
      <c r="F22" s="1">
        <f t="shared" si="3"/>
        <v>43658</v>
      </c>
    </row>
    <row r="23" spans="1:6">
      <c r="A23" s="1" t="s">
        <v>453</v>
      </c>
      <c r="B23">
        <v>0.72</v>
      </c>
      <c r="C23" t="str">
        <f t="shared" si="0"/>
        <v>07</v>
      </c>
      <c r="D23" t="str">
        <f t="shared" si="1"/>
        <v>15</v>
      </c>
      <c r="E23" t="str">
        <f t="shared" si="2"/>
        <v>2019</v>
      </c>
      <c r="F23" s="1">
        <f t="shared" si="3"/>
        <v>43661</v>
      </c>
    </row>
    <row r="24" spans="1:6">
      <c r="A24" s="1" t="s">
        <v>457</v>
      </c>
      <c r="B24">
        <v>0.73</v>
      </c>
      <c r="C24" t="str">
        <f t="shared" si="0"/>
        <v>07</v>
      </c>
      <c r="D24" t="str">
        <f t="shared" si="1"/>
        <v>16</v>
      </c>
      <c r="E24" t="str">
        <f t="shared" si="2"/>
        <v>2019</v>
      </c>
      <c r="F24" s="1">
        <f t="shared" si="3"/>
        <v>43662</v>
      </c>
    </row>
    <row r="25" spans="1:6">
      <c r="A25" s="1" t="s">
        <v>460</v>
      </c>
      <c r="B25">
        <v>0.7</v>
      </c>
      <c r="C25" t="str">
        <f t="shared" si="0"/>
        <v>07</v>
      </c>
      <c r="D25" t="str">
        <f t="shared" si="1"/>
        <v>17</v>
      </c>
      <c r="E25" t="str">
        <f t="shared" si="2"/>
        <v>2019</v>
      </c>
      <c r="F25" s="1">
        <f t="shared" si="3"/>
        <v>43663</v>
      </c>
    </row>
    <row r="26" spans="1:6">
      <c r="A26" s="1" t="s">
        <v>462</v>
      </c>
      <c r="B26">
        <v>0.69</v>
      </c>
      <c r="C26" t="str">
        <f t="shared" si="0"/>
        <v>07</v>
      </c>
      <c r="D26" t="str">
        <f t="shared" si="1"/>
        <v>18</v>
      </c>
      <c r="E26" t="str">
        <f t="shared" si="2"/>
        <v>2019</v>
      </c>
      <c r="F26" s="1">
        <f t="shared" si="3"/>
        <v>43664</v>
      </c>
    </row>
    <row r="27" spans="1:6">
      <c r="A27" s="1" t="s">
        <v>464</v>
      </c>
      <c r="B27">
        <v>0.7</v>
      </c>
      <c r="C27" t="str">
        <f t="shared" si="0"/>
        <v>07</v>
      </c>
      <c r="D27" t="str">
        <f t="shared" si="1"/>
        <v>19</v>
      </c>
      <c r="E27" t="str">
        <f t="shared" si="2"/>
        <v>2019</v>
      </c>
      <c r="F27" s="1">
        <f t="shared" si="3"/>
        <v>43665</v>
      </c>
    </row>
    <row r="28" spans="1:6">
      <c r="A28" s="1" t="s">
        <v>472</v>
      </c>
      <c r="B28">
        <v>0.7</v>
      </c>
      <c r="C28" t="str">
        <f t="shared" si="0"/>
        <v>07</v>
      </c>
      <c r="D28" t="str">
        <f t="shared" si="1"/>
        <v>22</v>
      </c>
      <c r="E28" t="str">
        <f t="shared" si="2"/>
        <v>2019</v>
      </c>
      <c r="F28" s="1">
        <f t="shared" si="3"/>
        <v>43668</v>
      </c>
    </row>
    <row r="29" spans="1:6">
      <c r="A29" s="1" t="s">
        <v>475</v>
      </c>
      <c r="B29">
        <v>0.71</v>
      </c>
      <c r="C29" t="str">
        <f t="shared" si="0"/>
        <v>07</v>
      </c>
      <c r="D29" t="str">
        <f t="shared" si="1"/>
        <v>23</v>
      </c>
      <c r="E29" t="str">
        <f t="shared" si="2"/>
        <v>2019</v>
      </c>
      <c r="F29" s="1">
        <f t="shared" si="3"/>
        <v>43669</v>
      </c>
    </row>
    <row r="30" spans="1:6">
      <c r="A30" s="1" t="s">
        <v>478</v>
      </c>
      <c r="B30">
        <v>0.69</v>
      </c>
      <c r="C30" t="str">
        <f t="shared" si="0"/>
        <v>07</v>
      </c>
      <c r="D30" t="str">
        <f t="shared" si="1"/>
        <v>24</v>
      </c>
      <c r="E30" t="str">
        <f t="shared" si="2"/>
        <v>2019</v>
      </c>
      <c r="F30" s="1">
        <f t="shared" si="3"/>
        <v>43670</v>
      </c>
    </row>
    <row r="31" spans="1:6">
      <c r="A31" s="1" t="s">
        <v>480</v>
      </c>
      <c r="B31">
        <v>0.71</v>
      </c>
      <c r="C31" t="str">
        <f t="shared" si="0"/>
        <v>07</v>
      </c>
      <c r="D31" t="str">
        <f t="shared" si="1"/>
        <v>25</v>
      </c>
      <c r="E31" t="str">
        <f t="shared" si="2"/>
        <v>2019</v>
      </c>
      <c r="F31" s="1">
        <f t="shared" si="3"/>
        <v>43671</v>
      </c>
    </row>
    <row r="32" spans="1:6">
      <c r="A32" s="1" t="s">
        <v>481</v>
      </c>
      <c r="B32">
        <v>0.73</v>
      </c>
      <c r="C32" t="str">
        <f t="shared" si="0"/>
        <v>07</v>
      </c>
      <c r="D32" t="str">
        <f t="shared" si="1"/>
        <v>26</v>
      </c>
      <c r="E32" t="str">
        <f t="shared" si="2"/>
        <v>2019</v>
      </c>
      <c r="F32" s="1">
        <f t="shared" si="3"/>
        <v>43672</v>
      </c>
    </row>
    <row r="33" spans="1:6">
      <c r="A33" s="1" t="s">
        <v>487</v>
      </c>
      <c r="B33">
        <v>0.73</v>
      </c>
      <c r="C33" t="str">
        <f t="shared" si="0"/>
        <v>07</v>
      </c>
      <c r="D33" t="str">
        <f t="shared" si="1"/>
        <v>29</v>
      </c>
      <c r="E33" t="str">
        <f t="shared" si="2"/>
        <v>2019</v>
      </c>
      <c r="F33" s="1">
        <f t="shared" si="3"/>
        <v>43675</v>
      </c>
    </row>
    <row r="34" spans="1:6">
      <c r="A34" s="1" t="s">
        <v>490</v>
      </c>
      <c r="B34">
        <v>0.72</v>
      </c>
      <c r="C34" t="str">
        <f t="shared" si="0"/>
        <v>07</v>
      </c>
      <c r="D34" t="str">
        <f t="shared" si="1"/>
        <v>30</v>
      </c>
      <c r="E34" t="str">
        <f t="shared" si="2"/>
        <v>2019</v>
      </c>
      <c r="F34" s="1">
        <f t="shared" si="3"/>
        <v>43676</v>
      </c>
    </row>
    <row r="35" spans="1:6">
      <c r="A35" s="1" t="s">
        <v>493</v>
      </c>
      <c r="B35">
        <v>0.67</v>
      </c>
      <c r="C35" t="str">
        <f t="shared" si="0"/>
        <v>07</v>
      </c>
      <c r="D35" t="str">
        <f t="shared" si="1"/>
        <v>31</v>
      </c>
      <c r="E35" t="str">
        <f t="shared" si="2"/>
        <v>2019</v>
      </c>
      <c r="F35" s="1">
        <f t="shared" si="3"/>
        <v>43677</v>
      </c>
    </row>
    <row r="36" spans="1:6">
      <c r="A36" s="1" t="s">
        <v>495</v>
      </c>
      <c r="B36">
        <v>0.65</v>
      </c>
      <c r="C36" t="str">
        <f t="shared" si="0"/>
        <v>08</v>
      </c>
      <c r="D36" t="str">
        <f t="shared" si="1"/>
        <v>01</v>
      </c>
      <c r="E36" t="str">
        <f t="shared" si="2"/>
        <v>2019</v>
      </c>
      <c r="F36" s="1">
        <f t="shared" si="3"/>
        <v>43678</v>
      </c>
    </row>
    <row r="37" spans="1:6">
      <c r="A37" s="1" t="s">
        <v>496</v>
      </c>
      <c r="B37">
        <v>0.64</v>
      </c>
      <c r="C37" t="str">
        <f t="shared" si="0"/>
        <v>08</v>
      </c>
      <c r="D37" t="str">
        <f t="shared" si="1"/>
        <v>02</v>
      </c>
      <c r="E37" t="str">
        <f t="shared" si="2"/>
        <v>2019</v>
      </c>
      <c r="F37" s="1">
        <f t="shared" si="3"/>
        <v>43679</v>
      </c>
    </row>
    <row r="38" spans="1:6">
      <c r="A38" s="1" t="s">
        <v>502</v>
      </c>
      <c r="B38">
        <v>0.6</v>
      </c>
      <c r="C38" t="str">
        <f t="shared" si="0"/>
        <v>08</v>
      </c>
      <c r="D38" t="str">
        <f t="shared" si="1"/>
        <v>05</v>
      </c>
      <c r="E38" t="str">
        <f t="shared" si="2"/>
        <v>2019</v>
      </c>
      <c r="F38" s="1">
        <f t="shared" si="3"/>
        <v>43682</v>
      </c>
    </row>
    <row r="39" spans="1:6">
      <c r="A39" s="1" t="s">
        <v>505</v>
      </c>
      <c r="B39">
        <v>0.54</v>
      </c>
      <c r="C39" t="str">
        <f t="shared" si="0"/>
        <v>08</v>
      </c>
      <c r="D39" t="str">
        <f t="shared" si="1"/>
        <v>06</v>
      </c>
      <c r="E39" t="str">
        <f t="shared" si="2"/>
        <v>2019</v>
      </c>
      <c r="F39" s="1">
        <f t="shared" si="3"/>
        <v>43683</v>
      </c>
    </row>
    <row r="40" spans="1:6">
      <c r="A40" s="1" t="s">
        <v>508</v>
      </c>
      <c r="B40">
        <v>0.51</v>
      </c>
      <c r="C40" t="str">
        <f t="shared" si="0"/>
        <v>08</v>
      </c>
      <c r="D40" t="str">
        <f t="shared" si="1"/>
        <v>07</v>
      </c>
      <c r="E40" t="str">
        <f t="shared" si="2"/>
        <v>2019</v>
      </c>
      <c r="F40" s="1">
        <f t="shared" si="3"/>
        <v>43684</v>
      </c>
    </row>
    <row r="41" spans="1:6">
      <c r="A41" s="1" t="s">
        <v>510</v>
      </c>
      <c r="B41">
        <v>0.49</v>
      </c>
      <c r="C41" t="str">
        <f t="shared" si="0"/>
        <v>08</v>
      </c>
      <c r="D41" t="str">
        <f t="shared" si="1"/>
        <v>08</v>
      </c>
      <c r="E41" t="str">
        <f t="shared" si="2"/>
        <v>2019</v>
      </c>
      <c r="F41" s="1">
        <f t="shared" si="3"/>
        <v>43685</v>
      </c>
    </row>
    <row r="42" spans="1:6">
      <c r="A42" s="1" t="s">
        <v>511</v>
      </c>
      <c r="B42">
        <v>0.5</v>
      </c>
      <c r="C42" t="str">
        <f t="shared" si="0"/>
        <v>08</v>
      </c>
      <c r="D42" t="str">
        <f t="shared" si="1"/>
        <v>09</v>
      </c>
      <c r="E42" t="str">
        <f t="shared" si="2"/>
        <v>2019</v>
      </c>
      <c r="F42" s="1">
        <f t="shared" si="3"/>
        <v>43686</v>
      </c>
    </row>
    <row r="43" spans="1:6">
      <c r="A43" s="1" t="s">
        <v>517</v>
      </c>
      <c r="B43">
        <v>0.43</v>
      </c>
      <c r="C43" t="str">
        <f t="shared" si="0"/>
        <v>08</v>
      </c>
      <c r="D43" t="str">
        <f t="shared" si="1"/>
        <v>12</v>
      </c>
      <c r="E43" t="str">
        <f t="shared" si="2"/>
        <v>2019</v>
      </c>
      <c r="F43" s="1">
        <f t="shared" si="3"/>
        <v>43689</v>
      </c>
    </row>
    <row r="44" spans="1:6">
      <c r="A44" s="1" t="s">
        <v>520</v>
      </c>
      <c r="B44">
        <v>0.44</v>
      </c>
      <c r="C44" t="str">
        <f t="shared" si="0"/>
        <v>08</v>
      </c>
      <c r="D44" t="str">
        <f t="shared" si="1"/>
        <v>13</v>
      </c>
      <c r="E44" t="str">
        <f t="shared" si="2"/>
        <v>2019</v>
      </c>
      <c r="F44" s="1">
        <f t="shared" si="3"/>
        <v>43690</v>
      </c>
    </row>
    <row r="45" spans="1:6">
      <c r="A45" s="1" t="s">
        <v>523</v>
      </c>
      <c r="B45">
        <v>0.39</v>
      </c>
      <c r="C45" t="str">
        <f t="shared" si="0"/>
        <v>08</v>
      </c>
      <c r="D45" t="str">
        <f t="shared" si="1"/>
        <v>14</v>
      </c>
      <c r="E45" t="str">
        <f t="shared" si="2"/>
        <v>2019</v>
      </c>
      <c r="F45" s="1">
        <f t="shared" si="3"/>
        <v>43691</v>
      </c>
    </row>
    <row r="46" spans="1:6">
      <c r="A46" s="1" t="s">
        <v>525</v>
      </c>
      <c r="B46">
        <v>0.36</v>
      </c>
      <c r="C46" t="str">
        <f t="shared" si="0"/>
        <v>08</v>
      </c>
      <c r="D46" t="str">
        <f t="shared" si="1"/>
        <v>15</v>
      </c>
      <c r="E46" t="str">
        <f t="shared" si="2"/>
        <v>2019</v>
      </c>
      <c r="F46" s="1">
        <f t="shared" si="3"/>
        <v>43692</v>
      </c>
    </row>
    <row r="47" spans="1:6">
      <c r="A47" s="1" t="s">
        <v>526</v>
      </c>
      <c r="B47">
        <v>0.4</v>
      </c>
      <c r="C47" t="str">
        <f t="shared" si="0"/>
        <v>08</v>
      </c>
      <c r="D47" t="str">
        <f t="shared" si="1"/>
        <v>16</v>
      </c>
      <c r="E47" t="str">
        <f t="shared" si="2"/>
        <v>2019</v>
      </c>
      <c r="F47" s="1">
        <f t="shared" si="3"/>
        <v>43693</v>
      </c>
    </row>
    <row r="48" spans="1:6">
      <c r="A48" s="1" t="s">
        <v>532</v>
      </c>
      <c r="B48">
        <v>0.44</v>
      </c>
      <c r="C48" t="str">
        <f t="shared" si="0"/>
        <v>08</v>
      </c>
      <c r="D48" t="str">
        <f t="shared" si="1"/>
        <v>19</v>
      </c>
      <c r="E48" t="str">
        <f t="shared" si="2"/>
        <v>2019</v>
      </c>
      <c r="F48" s="1">
        <f t="shared" si="3"/>
        <v>43696</v>
      </c>
    </row>
    <row r="49" spans="1:6">
      <c r="A49" s="1" t="s">
        <v>535</v>
      </c>
      <c r="B49">
        <v>0.43</v>
      </c>
      <c r="C49" t="str">
        <f t="shared" si="0"/>
        <v>08</v>
      </c>
      <c r="D49" t="str">
        <f t="shared" si="1"/>
        <v>20</v>
      </c>
      <c r="E49" t="str">
        <f t="shared" si="2"/>
        <v>2019</v>
      </c>
      <c r="F49" s="1">
        <f t="shared" si="3"/>
        <v>43697</v>
      </c>
    </row>
    <row r="50" spans="1:6">
      <c r="A50" s="1" t="s">
        <v>538</v>
      </c>
      <c r="B50">
        <v>0.45</v>
      </c>
      <c r="C50" t="str">
        <f t="shared" si="0"/>
        <v>08</v>
      </c>
      <c r="D50" t="str">
        <f t="shared" si="1"/>
        <v>21</v>
      </c>
      <c r="E50" t="str">
        <f t="shared" si="2"/>
        <v>2019</v>
      </c>
      <c r="F50" s="1">
        <f t="shared" si="3"/>
        <v>43698</v>
      </c>
    </row>
    <row r="51" spans="1:6">
      <c r="A51" s="1" t="s">
        <v>540</v>
      </c>
      <c r="B51">
        <v>0.46</v>
      </c>
      <c r="C51" t="str">
        <f t="shared" si="0"/>
        <v>08</v>
      </c>
      <c r="D51" t="str">
        <f t="shared" si="1"/>
        <v>22</v>
      </c>
      <c r="E51" t="str">
        <f t="shared" si="2"/>
        <v>2019</v>
      </c>
      <c r="F51" s="1">
        <f t="shared" si="3"/>
        <v>43699</v>
      </c>
    </row>
    <row r="52" spans="1:6">
      <c r="A52" s="1" t="s">
        <v>541</v>
      </c>
      <c r="B52">
        <v>0.38</v>
      </c>
      <c r="C52" t="str">
        <f t="shared" si="0"/>
        <v>08</v>
      </c>
      <c r="D52" t="str">
        <f t="shared" si="1"/>
        <v>23</v>
      </c>
      <c r="E52" t="str">
        <f t="shared" si="2"/>
        <v>2019</v>
      </c>
      <c r="F52" s="1">
        <f t="shared" si="3"/>
        <v>43700</v>
      </c>
    </row>
    <row r="53" spans="1:6">
      <c r="A53" s="1" t="s">
        <v>547</v>
      </c>
      <c r="B53">
        <v>0.39</v>
      </c>
      <c r="C53" t="str">
        <f t="shared" si="0"/>
        <v>08</v>
      </c>
      <c r="D53" t="str">
        <f t="shared" si="1"/>
        <v>26</v>
      </c>
      <c r="E53" t="str">
        <f t="shared" si="2"/>
        <v>2019</v>
      </c>
      <c r="F53" s="1">
        <f t="shared" si="3"/>
        <v>43703</v>
      </c>
    </row>
    <row r="54" spans="1:6">
      <c r="A54" s="1" t="s">
        <v>550</v>
      </c>
      <c r="B54">
        <v>0.32</v>
      </c>
      <c r="C54" t="str">
        <f t="shared" si="0"/>
        <v>08</v>
      </c>
      <c r="D54" t="str">
        <f t="shared" si="1"/>
        <v>27</v>
      </c>
      <c r="E54" t="str">
        <f t="shared" si="2"/>
        <v>2019</v>
      </c>
      <c r="F54" s="1">
        <f t="shared" si="3"/>
        <v>43704</v>
      </c>
    </row>
    <row r="55" spans="1:6">
      <c r="A55" s="1" t="s">
        <v>553</v>
      </c>
      <c r="B55">
        <v>0.28000000000000003</v>
      </c>
      <c r="C55" t="str">
        <f t="shared" si="0"/>
        <v>08</v>
      </c>
      <c r="D55" t="str">
        <f t="shared" si="1"/>
        <v>28</v>
      </c>
      <c r="E55" t="str">
        <f t="shared" si="2"/>
        <v>2019</v>
      </c>
      <c r="F55" s="1">
        <f t="shared" si="3"/>
        <v>43705</v>
      </c>
    </row>
    <row r="56" spans="1:6">
      <c r="A56" s="1" t="s">
        <v>555</v>
      </c>
      <c r="B56">
        <v>0.27</v>
      </c>
      <c r="C56" t="str">
        <f t="shared" si="0"/>
        <v>08</v>
      </c>
      <c r="D56" t="str">
        <f t="shared" si="1"/>
        <v>29</v>
      </c>
      <c r="E56" t="str">
        <f t="shared" si="2"/>
        <v>2019</v>
      </c>
      <c r="F56" s="1">
        <f t="shared" si="3"/>
        <v>43706</v>
      </c>
    </row>
    <row r="57" spans="1:6">
      <c r="A57" s="1" t="s">
        <v>556</v>
      </c>
      <c r="B57">
        <v>0.31</v>
      </c>
      <c r="C57" t="str">
        <f t="shared" si="0"/>
        <v>08</v>
      </c>
      <c r="D57" t="str">
        <f t="shared" si="1"/>
        <v>30</v>
      </c>
      <c r="E57" t="str">
        <f t="shared" si="2"/>
        <v>2019</v>
      </c>
      <c r="F57" s="1">
        <f t="shared" si="3"/>
        <v>43707</v>
      </c>
    </row>
    <row r="58" spans="1:6">
      <c r="A58" s="1" t="s">
        <v>564</v>
      </c>
      <c r="B58">
        <v>0.33</v>
      </c>
      <c r="C58" t="str">
        <f t="shared" si="0"/>
        <v>09</v>
      </c>
      <c r="D58" t="str">
        <f t="shared" si="1"/>
        <v>03</v>
      </c>
      <c r="E58" t="str">
        <f t="shared" si="2"/>
        <v>2019</v>
      </c>
      <c r="F58" s="1">
        <f t="shared" si="3"/>
        <v>43711</v>
      </c>
    </row>
    <row r="59" spans="1:6">
      <c r="A59" s="1" t="s">
        <v>567</v>
      </c>
      <c r="B59">
        <v>0.34</v>
      </c>
      <c r="C59" t="str">
        <f t="shared" si="0"/>
        <v>09</v>
      </c>
      <c r="D59" t="str">
        <f t="shared" si="1"/>
        <v>04</v>
      </c>
      <c r="E59" t="str">
        <f t="shared" si="2"/>
        <v>2019</v>
      </c>
      <c r="F59" s="1">
        <f t="shared" si="3"/>
        <v>43712</v>
      </c>
    </row>
    <row r="60" spans="1:6">
      <c r="A60" s="1" t="s">
        <v>569</v>
      </c>
      <c r="B60">
        <v>0.39</v>
      </c>
      <c r="C60" t="str">
        <f t="shared" si="0"/>
        <v>09</v>
      </c>
      <c r="D60" t="str">
        <f t="shared" si="1"/>
        <v>05</v>
      </c>
      <c r="E60" t="str">
        <f t="shared" si="2"/>
        <v>2019</v>
      </c>
      <c r="F60" s="1">
        <f t="shared" si="3"/>
        <v>43713</v>
      </c>
    </row>
    <row r="61" spans="1:6">
      <c r="A61" s="1" t="s">
        <v>570</v>
      </c>
      <c r="B61">
        <v>0.37</v>
      </c>
      <c r="C61" t="str">
        <f t="shared" si="0"/>
        <v>09</v>
      </c>
      <c r="D61" t="str">
        <f t="shared" si="1"/>
        <v>06</v>
      </c>
      <c r="E61" t="str">
        <f t="shared" si="2"/>
        <v>2019</v>
      </c>
      <c r="F61" s="1">
        <f t="shared" si="3"/>
        <v>43714</v>
      </c>
    </row>
    <row r="62" spans="1:6">
      <c r="A62" s="1" t="s">
        <v>574</v>
      </c>
      <c r="B62">
        <v>0.43</v>
      </c>
      <c r="C62" t="str">
        <f t="shared" si="0"/>
        <v>09</v>
      </c>
      <c r="D62" t="str">
        <f t="shared" si="1"/>
        <v>09</v>
      </c>
      <c r="E62" t="str">
        <f t="shared" si="2"/>
        <v>2019</v>
      </c>
      <c r="F62" s="1">
        <f t="shared" si="3"/>
        <v>43717</v>
      </c>
    </row>
    <row r="63" spans="1:6">
      <c r="A63" s="1" t="s">
        <v>577</v>
      </c>
      <c r="B63">
        <v>0.5</v>
      </c>
      <c r="C63" t="str">
        <f t="shared" si="0"/>
        <v>09</v>
      </c>
      <c r="D63" t="str">
        <f t="shared" si="1"/>
        <v>10</v>
      </c>
      <c r="E63" t="str">
        <f t="shared" si="2"/>
        <v>2019</v>
      </c>
      <c r="F63" s="1">
        <f t="shared" si="3"/>
        <v>43718</v>
      </c>
    </row>
    <row r="64" spans="1:6">
      <c r="A64" s="1" t="s">
        <v>580</v>
      </c>
      <c r="B64">
        <v>0.52</v>
      </c>
      <c r="C64" t="str">
        <f t="shared" si="0"/>
        <v>09</v>
      </c>
      <c r="D64" t="str">
        <f t="shared" si="1"/>
        <v>11</v>
      </c>
      <c r="E64" t="str">
        <f t="shared" si="2"/>
        <v>2019</v>
      </c>
      <c r="F64" s="1">
        <f t="shared" si="3"/>
        <v>43719</v>
      </c>
    </row>
    <row r="65" spans="1:6">
      <c r="A65" s="1" t="s">
        <v>582</v>
      </c>
      <c r="B65">
        <v>0.54</v>
      </c>
      <c r="C65" t="str">
        <f t="shared" si="0"/>
        <v>09</v>
      </c>
      <c r="D65" t="str">
        <f t="shared" si="1"/>
        <v>12</v>
      </c>
      <c r="E65" t="str">
        <f t="shared" si="2"/>
        <v>2019</v>
      </c>
      <c r="F65" s="1">
        <f t="shared" si="3"/>
        <v>43720</v>
      </c>
    </row>
    <row r="66" spans="1:6">
      <c r="A66" s="1" t="s">
        <v>583</v>
      </c>
      <c r="B66">
        <v>0.61</v>
      </c>
      <c r="C66" t="str">
        <f t="shared" ref="C66:C129" si="4">LEFT(A66,2)</f>
        <v>09</v>
      </c>
      <c r="D66" t="str">
        <f t="shared" ref="D66:D129" si="5">RIGHT(LEFT(A66,5),2)</f>
        <v>13</v>
      </c>
      <c r="E66" t="str">
        <f t="shared" ref="E66:E129" si="6">RIGHT(A66,4)</f>
        <v>2019</v>
      </c>
      <c r="F66" s="1">
        <f t="shared" ref="F66:F129" si="7">DATE(E66,C66,D66)</f>
        <v>43721</v>
      </c>
    </row>
    <row r="67" spans="1:6">
      <c r="A67" s="1" t="s">
        <v>589</v>
      </c>
      <c r="B67">
        <v>0.55000000000000004</v>
      </c>
      <c r="C67" t="str">
        <f t="shared" si="4"/>
        <v>09</v>
      </c>
      <c r="D67" t="str">
        <f t="shared" si="5"/>
        <v>16</v>
      </c>
      <c r="E67" t="str">
        <f t="shared" si="6"/>
        <v>2019</v>
      </c>
      <c r="F67" s="1">
        <f t="shared" si="7"/>
        <v>43724</v>
      </c>
    </row>
    <row r="68" spans="1:6">
      <c r="A68" s="1" t="s">
        <v>592</v>
      </c>
      <c r="B68">
        <v>0.52</v>
      </c>
      <c r="C68" t="str">
        <f t="shared" si="4"/>
        <v>09</v>
      </c>
      <c r="D68" t="str">
        <f t="shared" si="5"/>
        <v>17</v>
      </c>
      <c r="E68" t="str">
        <f t="shared" si="6"/>
        <v>2019</v>
      </c>
      <c r="F68" s="1">
        <f t="shared" si="7"/>
        <v>43725</v>
      </c>
    </row>
    <row r="69" spans="1:6">
      <c r="A69" s="1" t="s">
        <v>595</v>
      </c>
      <c r="B69">
        <v>0.55000000000000004</v>
      </c>
      <c r="C69" t="str">
        <f t="shared" si="4"/>
        <v>09</v>
      </c>
      <c r="D69" t="str">
        <f t="shared" si="5"/>
        <v>18</v>
      </c>
      <c r="E69" t="str">
        <f t="shared" si="6"/>
        <v>2019</v>
      </c>
      <c r="F69" s="1">
        <f t="shared" si="7"/>
        <v>43726</v>
      </c>
    </row>
    <row r="70" spans="1:6">
      <c r="A70" s="1" t="s">
        <v>597</v>
      </c>
      <c r="B70">
        <v>0.53</v>
      </c>
      <c r="C70" t="str">
        <f t="shared" si="4"/>
        <v>09</v>
      </c>
      <c r="D70" t="str">
        <f t="shared" si="5"/>
        <v>19</v>
      </c>
      <c r="E70" t="str">
        <f t="shared" si="6"/>
        <v>2019</v>
      </c>
      <c r="F70" s="1">
        <f t="shared" si="7"/>
        <v>43727</v>
      </c>
    </row>
    <row r="71" spans="1:6">
      <c r="A71" s="1" t="s">
        <v>598</v>
      </c>
      <c r="B71">
        <v>0.46</v>
      </c>
      <c r="C71" t="str">
        <f t="shared" si="4"/>
        <v>09</v>
      </c>
      <c r="D71" t="str">
        <f t="shared" si="5"/>
        <v>20</v>
      </c>
      <c r="E71" t="str">
        <f t="shared" si="6"/>
        <v>2019</v>
      </c>
      <c r="F71" s="1">
        <f t="shared" si="7"/>
        <v>43728</v>
      </c>
    </row>
    <row r="72" spans="1:6">
      <c r="A72" s="1" t="s">
        <v>604</v>
      </c>
      <c r="B72">
        <v>0.45</v>
      </c>
      <c r="C72" t="str">
        <f t="shared" si="4"/>
        <v>09</v>
      </c>
      <c r="D72" t="str">
        <f t="shared" si="5"/>
        <v>23</v>
      </c>
      <c r="E72" t="str">
        <f t="shared" si="6"/>
        <v>2019</v>
      </c>
      <c r="F72" s="1">
        <f t="shared" si="7"/>
        <v>43731</v>
      </c>
    </row>
    <row r="73" spans="1:6">
      <c r="A73" s="1" t="s">
        <v>607</v>
      </c>
      <c r="B73">
        <v>0.41</v>
      </c>
      <c r="C73" t="str">
        <f t="shared" si="4"/>
        <v>09</v>
      </c>
      <c r="D73" t="str">
        <f t="shared" si="5"/>
        <v>24</v>
      </c>
      <c r="E73" t="str">
        <f t="shared" si="6"/>
        <v>2019</v>
      </c>
      <c r="F73" s="1">
        <f t="shared" si="7"/>
        <v>43732</v>
      </c>
    </row>
    <row r="74" spans="1:6">
      <c r="A74" s="1" t="s">
        <v>610</v>
      </c>
      <c r="B74">
        <v>0.48</v>
      </c>
      <c r="C74" t="str">
        <f t="shared" si="4"/>
        <v>09</v>
      </c>
      <c r="D74" t="str">
        <f t="shared" si="5"/>
        <v>25</v>
      </c>
      <c r="E74" t="str">
        <f t="shared" si="6"/>
        <v>2019</v>
      </c>
      <c r="F74" s="1">
        <f t="shared" si="7"/>
        <v>43733</v>
      </c>
    </row>
    <row r="75" spans="1:6">
      <c r="A75" s="1" t="s">
        <v>612</v>
      </c>
      <c r="B75">
        <v>0.48</v>
      </c>
      <c r="C75" t="str">
        <f t="shared" si="4"/>
        <v>09</v>
      </c>
      <c r="D75" t="str">
        <f t="shared" si="5"/>
        <v>26</v>
      </c>
      <c r="E75" t="str">
        <f t="shared" si="6"/>
        <v>2019</v>
      </c>
      <c r="F75" s="1">
        <f t="shared" si="7"/>
        <v>43734</v>
      </c>
    </row>
    <row r="76" spans="1:6">
      <c r="A76" s="1" t="s">
        <v>613</v>
      </c>
      <c r="B76">
        <v>0.49</v>
      </c>
      <c r="C76" t="str">
        <f t="shared" si="4"/>
        <v>09</v>
      </c>
      <c r="D76" t="str">
        <f t="shared" si="5"/>
        <v>27</v>
      </c>
      <c r="E76" t="str">
        <f t="shared" si="6"/>
        <v>2019</v>
      </c>
      <c r="F76" s="1">
        <f t="shared" si="7"/>
        <v>43735</v>
      </c>
    </row>
    <row r="77" spans="1:6">
      <c r="A77" s="1" t="s">
        <v>619</v>
      </c>
      <c r="B77">
        <v>0.49</v>
      </c>
      <c r="C77" t="str">
        <f t="shared" si="4"/>
        <v>09</v>
      </c>
      <c r="D77" t="str">
        <f t="shared" si="5"/>
        <v>30</v>
      </c>
      <c r="E77" t="str">
        <f t="shared" si="6"/>
        <v>2019</v>
      </c>
      <c r="F77" s="1">
        <f t="shared" si="7"/>
        <v>43738</v>
      </c>
    </row>
    <row r="78" spans="1:6">
      <c r="A78" s="1" t="s">
        <v>622</v>
      </c>
      <c r="B78">
        <v>0.47</v>
      </c>
      <c r="C78" t="str">
        <f t="shared" si="4"/>
        <v>10</v>
      </c>
      <c r="D78" t="str">
        <f t="shared" si="5"/>
        <v>01</v>
      </c>
      <c r="E78" t="str">
        <f t="shared" si="6"/>
        <v>2019</v>
      </c>
      <c r="F78" s="1">
        <f t="shared" si="7"/>
        <v>43739</v>
      </c>
    </row>
    <row r="79" spans="1:6">
      <c r="A79" s="1" t="s">
        <v>625</v>
      </c>
      <c r="B79">
        <v>0.47</v>
      </c>
      <c r="C79" t="str">
        <f t="shared" si="4"/>
        <v>10</v>
      </c>
      <c r="D79" t="str">
        <f t="shared" si="5"/>
        <v>02</v>
      </c>
      <c r="E79" t="str">
        <f t="shared" si="6"/>
        <v>2019</v>
      </c>
      <c r="F79" s="1">
        <f t="shared" si="7"/>
        <v>43740</v>
      </c>
    </row>
    <row r="80" spans="1:6">
      <c r="A80" s="1" t="s">
        <v>627</v>
      </c>
      <c r="B80">
        <v>0.44</v>
      </c>
      <c r="C80" t="str">
        <f t="shared" si="4"/>
        <v>10</v>
      </c>
      <c r="D80" t="str">
        <f t="shared" si="5"/>
        <v>03</v>
      </c>
      <c r="E80" t="str">
        <f t="shared" si="6"/>
        <v>2019</v>
      </c>
      <c r="F80" s="1">
        <f t="shared" si="7"/>
        <v>43741</v>
      </c>
    </row>
    <row r="81" spans="1:6">
      <c r="A81" s="1" t="s">
        <v>628</v>
      </c>
      <c r="B81">
        <v>0.38</v>
      </c>
      <c r="C81" t="str">
        <f t="shared" si="4"/>
        <v>10</v>
      </c>
      <c r="D81" t="str">
        <f t="shared" si="5"/>
        <v>04</v>
      </c>
      <c r="E81" t="str">
        <f t="shared" si="6"/>
        <v>2019</v>
      </c>
      <c r="F81" s="1">
        <f t="shared" si="7"/>
        <v>43742</v>
      </c>
    </row>
    <row r="82" spans="1:6">
      <c r="A82" s="1" t="s">
        <v>634</v>
      </c>
      <c r="B82">
        <v>0.41</v>
      </c>
      <c r="C82" t="str">
        <f t="shared" si="4"/>
        <v>10</v>
      </c>
      <c r="D82" t="str">
        <f t="shared" si="5"/>
        <v>07</v>
      </c>
      <c r="E82" t="str">
        <f t="shared" si="6"/>
        <v>2019</v>
      </c>
      <c r="F82" s="1">
        <f t="shared" si="7"/>
        <v>43745</v>
      </c>
    </row>
    <row r="83" spans="1:6">
      <c r="A83" s="1" t="s">
        <v>637</v>
      </c>
      <c r="B83">
        <v>0.44</v>
      </c>
      <c r="C83" t="str">
        <f t="shared" si="4"/>
        <v>10</v>
      </c>
      <c r="D83" t="str">
        <f t="shared" si="5"/>
        <v>08</v>
      </c>
      <c r="E83" t="str">
        <f t="shared" si="6"/>
        <v>2019</v>
      </c>
      <c r="F83" s="1">
        <f t="shared" si="7"/>
        <v>43746</v>
      </c>
    </row>
    <row r="84" spans="1:6">
      <c r="A84" s="1" t="s">
        <v>640</v>
      </c>
      <c r="B84">
        <v>0.48</v>
      </c>
      <c r="C84" t="str">
        <f t="shared" si="4"/>
        <v>10</v>
      </c>
      <c r="D84" t="str">
        <f t="shared" si="5"/>
        <v>09</v>
      </c>
      <c r="E84" t="str">
        <f t="shared" si="6"/>
        <v>2019</v>
      </c>
      <c r="F84" s="1">
        <f t="shared" si="7"/>
        <v>43747</v>
      </c>
    </row>
    <row r="85" spans="1:6">
      <c r="A85" s="1" t="s">
        <v>642</v>
      </c>
      <c r="B85">
        <v>0.52</v>
      </c>
      <c r="C85" t="str">
        <f t="shared" si="4"/>
        <v>10</v>
      </c>
      <c r="D85" t="str">
        <f t="shared" si="5"/>
        <v>10</v>
      </c>
      <c r="E85" t="str">
        <f t="shared" si="6"/>
        <v>2019</v>
      </c>
      <c r="F85" s="1">
        <f t="shared" si="7"/>
        <v>43748</v>
      </c>
    </row>
    <row r="86" spans="1:6">
      <c r="A86" s="1" t="s">
        <v>643</v>
      </c>
      <c r="B86">
        <v>0.55000000000000004</v>
      </c>
      <c r="C86" t="str">
        <f t="shared" si="4"/>
        <v>10</v>
      </c>
      <c r="D86" t="str">
        <f t="shared" si="5"/>
        <v>11</v>
      </c>
      <c r="E86" t="str">
        <f t="shared" si="6"/>
        <v>2019</v>
      </c>
      <c r="F86" s="1">
        <f t="shared" si="7"/>
        <v>43749</v>
      </c>
    </row>
    <row r="87" spans="1:6">
      <c r="A87" s="1" t="s">
        <v>649</v>
      </c>
      <c r="B87">
        <v>0.55000000000000004</v>
      </c>
      <c r="C87" t="str">
        <f t="shared" si="4"/>
        <v>10</v>
      </c>
      <c r="D87" t="str">
        <f t="shared" si="5"/>
        <v>15</v>
      </c>
      <c r="E87" t="str">
        <f t="shared" si="6"/>
        <v>2019</v>
      </c>
      <c r="F87" s="1">
        <f t="shared" si="7"/>
        <v>43753</v>
      </c>
    </row>
    <row r="88" spans="1:6">
      <c r="A88" s="1" t="s">
        <v>652</v>
      </c>
      <c r="B88">
        <v>0.55000000000000004</v>
      </c>
      <c r="C88" t="str">
        <f t="shared" si="4"/>
        <v>10</v>
      </c>
      <c r="D88" t="str">
        <f t="shared" si="5"/>
        <v>16</v>
      </c>
      <c r="E88" t="str">
        <f t="shared" si="6"/>
        <v>2019</v>
      </c>
      <c r="F88" s="1">
        <f t="shared" si="7"/>
        <v>43754</v>
      </c>
    </row>
    <row r="89" spans="1:6">
      <c r="A89" s="1" t="s">
        <v>654</v>
      </c>
      <c r="B89">
        <v>0.54</v>
      </c>
      <c r="C89" t="str">
        <f t="shared" si="4"/>
        <v>10</v>
      </c>
      <c r="D89" t="str">
        <f t="shared" si="5"/>
        <v>17</v>
      </c>
      <c r="E89" t="str">
        <f t="shared" si="6"/>
        <v>2019</v>
      </c>
      <c r="F89" s="1">
        <f t="shared" si="7"/>
        <v>43755</v>
      </c>
    </row>
    <row r="90" spans="1:6">
      <c r="A90" s="1" t="s">
        <v>655</v>
      </c>
      <c r="B90">
        <v>0.54</v>
      </c>
      <c r="C90" t="str">
        <f t="shared" si="4"/>
        <v>10</v>
      </c>
      <c r="D90" t="str">
        <f t="shared" si="5"/>
        <v>18</v>
      </c>
      <c r="E90" t="str">
        <f t="shared" si="6"/>
        <v>2019</v>
      </c>
      <c r="F90" s="1">
        <f t="shared" si="7"/>
        <v>43756</v>
      </c>
    </row>
    <row r="91" spans="1:6">
      <c r="A91" s="1" t="s">
        <v>661</v>
      </c>
      <c r="B91">
        <v>0.56000000000000005</v>
      </c>
      <c r="C91" t="str">
        <f t="shared" si="4"/>
        <v>10</v>
      </c>
      <c r="D91" t="str">
        <f t="shared" si="5"/>
        <v>21</v>
      </c>
      <c r="E91" t="str">
        <f t="shared" si="6"/>
        <v>2019</v>
      </c>
      <c r="F91" s="1">
        <f t="shared" si="7"/>
        <v>43759</v>
      </c>
    </row>
    <row r="92" spans="1:6">
      <c r="A92" s="1" t="s">
        <v>664</v>
      </c>
      <c r="B92">
        <v>0.53</v>
      </c>
      <c r="C92" t="str">
        <f t="shared" si="4"/>
        <v>10</v>
      </c>
      <c r="D92" t="str">
        <f t="shared" si="5"/>
        <v>22</v>
      </c>
      <c r="E92" t="str">
        <f t="shared" si="6"/>
        <v>2019</v>
      </c>
      <c r="F92" s="1">
        <f t="shared" si="7"/>
        <v>43760</v>
      </c>
    </row>
    <row r="93" spans="1:6">
      <c r="A93" s="1" t="s">
        <v>667</v>
      </c>
      <c r="B93">
        <v>0.52</v>
      </c>
      <c r="C93" t="str">
        <f t="shared" si="4"/>
        <v>10</v>
      </c>
      <c r="D93" t="str">
        <f t="shared" si="5"/>
        <v>23</v>
      </c>
      <c r="E93" t="str">
        <f t="shared" si="6"/>
        <v>2019</v>
      </c>
      <c r="F93" s="1">
        <f t="shared" si="7"/>
        <v>43761</v>
      </c>
    </row>
    <row r="94" spans="1:6">
      <c r="A94" s="1" t="s">
        <v>669</v>
      </c>
      <c r="B94">
        <v>0.52</v>
      </c>
      <c r="C94" t="str">
        <f t="shared" si="4"/>
        <v>10</v>
      </c>
      <c r="D94" t="str">
        <f t="shared" si="5"/>
        <v>24</v>
      </c>
      <c r="E94" t="str">
        <f t="shared" si="6"/>
        <v>2019</v>
      </c>
      <c r="F94" s="1">
        <f t="shared" si="7"/>
        <v>43762</v>
      </c>
    </row>
    <row r="95" spans="1:6">
      <c r="A95" s="1" t="s">
        <v>670</v>
      </c>
      <c r="B95">
        <v>0.52</v>
      </c>
      <c r="C95" t="str">
        <f t="shared" si="4"/>
        <v>10</v>
      </c>
      <c r="D95" t="str">
        <f t="shared" si="5"/>
        <v>25</v>
      </c>
      <c r="E95" t="str">
        <f t="shared" si="6"/>
        <v>2019</v>
      </c>
      <c r="F95" s="1">
        <f t="shared" si="7"/>
        <v>43763</v>
      </c>
    </row>
    <row r="96" spans="1:6">
      <c r="A96" s="1" t="s">
        <v>676</v>
      </c>
      <c r="B96">
        <v>0.56999999999999995</v>
      </c>
      <c r="C96" t="str">
        <f t="shared" si="4"/>
        <v>10</v>
      </c>
      <c r="D96" t="str">
        <f t="shared" si="5"/>
        <v>28</v>
      </c>
      <c r="E96" t="str">
        <f t="shared" si="6"/>
        <v>2019</v>
      </c>
      <c r="F96" s="1">
        <f t="shared" si="7"/>
        <v>43766</v>
      </c>
    </row>
    <row r="97" spans="1:6">
      <c r="A97" s="1" t="s">
        <v>679</v>
      </c>
      <c r="B97">
        <v>0.6</v>
      </c>
      <c r="C97" t="str">
        <f t="shared" si="4"/>
        <v>10</v>
      </c>
      <c r="D97" t="str">
        <f t="shared" si="5"/>
        <v>29</v>
      </c>
      <c r="E97" t="str">
        <f t="shared" si="6"/>
        <v>2019</v>
      </c>
      <c r="F97" s="1">
        <f t="shared" si="7"/>
        <v>43767</v>
      </c>
    </row>
    <row r="98" spans="1:6">
      <c r="A98" s="1" t="s">
        <v>682</v>
      </c>
      <c r="B98">
        <v>0.56000000000000005</v>
      </c>
      <c r="C98" t="str">
        <f t="shared" si="4"/>
        <v>10</v>
      </c>
      <c r="D98" t="str">
        <f t="shared" si="5"/>
        <v>30</v>
      </c>
      <c r="E98" t="str">
        <f t="shared" si="6"/>
        <v>2019</v>
      </c>
      <c r="F98" s="1">
        <f t="shared" si="7"/>
        <v>43768</v>
      </c>
    </row>
    <row r="99" spans="1:6">
      <c r="A99" s="1" t="s">
        <v>684</v>
      </c>
      <c r="B99">
        <v>0.51</v>
      </c>
      <c r="C99" t="str">
        <f t="shared" si="4"/>
        <v>10</v>
      </c>
      <c r="D99" t="str">
        <f t="shared" si="5"/>
        <v>31</v>
      </c>
      <c r="E99" t="str">
        <f t="shared" si="6"/>
        <v>2019</v>
      </c>
      <c r="F99" s="1">
        <f t="shared" si="7"/>
        <v>43769</v>
      </c>
    </row>
    <row r="100" spans="1:6">
      <c r="A100" s="1" t="s">
        <v>685</v>
      </c>
      <c r="B100">
        <v>0.5</v>
      </c>
      <c r="C100" t="str">
        <f t="shared" si="4"/>
        <v>11</v>
      </c>
      <c r="D100" t="str">
        <f t="shared" si="5"/>
        <v>01</v>
      </c>
      <c r="E100" t="str">
        <f t="shared" si="6"/>
        <v>2019</v>
      </c>
      <c r="F100" s="1">
        <f t="shared" si="7"/>
        <v>43770</v>
      </c>
    </row>
    <row r="101" spans="1:6">
      <c r="A101" s="1" t="s">
        <v>691</v>
      </c>
      <c r="B101">
        <v>0.51</v>
      </c>
      <c r="C101" t="str">
        <f t="shared" si="4"/>
        <v>11</v>
      </c>
      <c r="D101" t="str">
        <f t="shared" si="5"/>
        <v>04</v>
      </c>
      <c r="E101" t="str">
        <f t="shared" si="6"/>
        <v>2019</v>
      </c>
      <c r="F101" s="1">
        <f t="shared" si="7"/>
        <v>43773</v>
      </c>
    </row>
    <row r="102" spans="1:6">
      <c r="A102" s="1" t="s">
        <v>694</v>
      </c>
      <c r="B102">
        <v>0.54</v>
      </c>
      <c r="C102" t="str">
        <f t="shared" si="4"/>
        <v>11</v>
      </c>
      <c r="D102" t="str">
        <f t="shared" si="5"/>
        <v>05</v>
      </c>
      <c r="E102" t="str">
        <f t="shared" si="6"/>
        <v>2019</v>
      </c>
      <c r="F102" s="1">
        <f t="shared" si="7"/>
        <v>43774</v>
      </c>
    </row>
    <row r="103" spans="1:6">
      <c r="A103" s="1" t="s">
        <v>697</v>
      </c>
      <c r="B103">
        <v>0.5</v>
      </c>
      <c r="C103" t="str">
        <f t="shared" si="4"/>
        <v>11</v>
      </c>
      <c r="D103" t="str">
        <f t="shared" si="5"/>
        <v>06</v>
      </c>
      <c r="E103" t="str">
        <f t="shared" si="6"/>
        <v>2019</v>
      </c>
      <c r="F103" s="1">
        <f t="shared" si="7"/>
        <v>43775</v>
      </c>
    </row>
    <row r="104" spans="1:6">
      <c r="A104" s="1" t="s">
        <v>699</v>
      </c>
      <c r="B104">
        <v>0.56999999999999995</v>
      </c>
      <c r="C104" t="str">
        <f t="shared" si="4"/>
        <v>11</v>
      </c>
      <c r="D104" t="str">
        <f t="shared" si="5"/>
        <v>07</v>
      </c>
      <c r="E104" t="str">
        <f t="shared" si="6"/>
        <v>2019</v>
      </c>
      <c r="F104" s="1">
        <f t="shared" si="7"/>
        <v>43776</v>
      </c>
    </row>
    <row r="105" spans="1:6">
      <c r="A105" s="1" t="s">
        <v>700</v>
      </c>
      <c r="B105">
        <v>0.57999999999999996</v>
      </c>
      <c r="C105" t="str">
        <f t="shared" si="4"/>
        <v>11</v>
      </c>
      <c r="D105" t="str">
        <f t="shared" si="5"/>
        <v>08</v>
      </c>
      <c r="E105" t="str">
        <f t="shared" si="6"/>
        <v>2019</v>
      </c>
      <c r="F105" s="1">
        <f t="shared" si="7"/>
        <v>43777</v>
      </c>
    </row>
    <row r="106" spans="1:6">
      <c r="A106" s="1" t="s">
        <v>706</v>
      </c>
      <c r="B106">
        <v>0.56999999999999995</v>
      </c>
      <c r="C106" t="str">
        <f t="shared" si="4"/>
        <v>11</v>
      </c>
      <c r="D106" t="str">
        <f t="shared" si="5"/>
        <v>12</v>
      </c>
      <c r="E106" t="str">
        <f t="shared" si="6"/>
        <v>2019</v>
      </c>
      <c r="F106" s="1">
        <f t="shared" si="7"/>
        <v>43781</v>
      </c>
    </row>
    <row r="107" spans="1:6">
      <c r="A107" s="1" t="s">
        <v>709</v>
      </c>
      <c r="B107">
        <v>0.56000000000000005</v>
      </c>
      <c r="C107" t="str">
        <f t="shared" si="4"/>
        <v>11</v>
      </c>
      <c r="D107" t="str">
        <f t="shared" si="5"/>
        <v>13</v>
      </c>
      <c r="E107" t="str">
        <f t="shared" si="6"/>
        <v>2019</v>
      </c>
      <c r="F107" s="1">
        <f t="shared" si="7"/>
        <v>43782</v>
      </c>
    </row>
    <row r="108" spans="1:6">
      <c r="A108" s="1" t="s">
        <v>711</v>
      </c>
      <c r="B108">
        <v>0.54</v>
      </c>
      <c r="C108" t="str">
        <f t="shared" si="4"/>
        <v>11</v>
      </c>
      <c r="D108" t="str">
        <f t="shared" si="5"/>
        <v>14</v>
      </c>
      <c r="E108" t="str">
        <f t="shared" si="6"/>
        <v>2019</v>
      </c>
      <c r="F108" s="1">
        <f t="shared" si="7"/>
        <v>43783</v>
      </c>
    </row>
    <row r="109" spans="1:6">
      <c r="A109" s="1" t="s">
        <v>712</v>
      </c>
      <c r="B109">
        <v>0.55000000000000004</v>
      </c>
      <c r="C109" t="str">
        <f t="shared" si="4"/>
        <v>11</v>
      </c>
      <c r="D109" t="str">
        <f t="shared" si="5"/>
        <v>15</v>
      </c>
      <c r="E109" t="str">
        <f t="shared" si="6"/>
        <v>2019</v>
      </c>
      <c r="F109" s="1">
        <f t="shared" si="7"/>
        <v>43784</v>
      </c>
    </row>
    <row r="110" spans="1:6">
      <c r="A110" s="1" t="s">
        <v>718</v>
      </c>
      <c r="B110">
        <v>0.53</v>
      </c>
      <c r="C110" t="str">
        <f t="shared" si="4"/>
        <v>11</v>
      </c>
      <c r="D110" t="str">
        <f t="shared" si="5"/>
        <v>18</v>
      </c>
      <c r="E110" t="str">
        <f t="shared" si="6"/>
        <v>2019</v>
      </c>
      <c r="F110" s="1">
        <f t="shared" si="7"/>
        <v>43787</v>
      </c>
    </row>
    <row r="111" spans="1:6">
      <c r="A111" s="1" t="s">
        <v>721</v>
      </c>
      <c r="B111">
        <v>0.49</v>
      </c>
      <c r="C111" t="str">
        <f t="shared" si="4"/>
        <v>11</v>
      </c>
      <c r="D111" t="str">
        <f t="shared" si="5"/>
        <v>19</v>
      </c>
      <c r="E111" t="str">
        <f t="shared" si="6"/>
        <v>2019</v>
      </c>
      <c r="F111" s="1">
        <f t="shared" si="7"/>
        <v>43788</v>
      </c>
    </row>
    <row r="112" spans="1:6">
      <c r="A112" s="1" t="s">
        <v>724</v>
      </c>
      <c r="B112">
        <v>0.45</v>
      </c>
      <c r="C112" t="str">
        <f t="shared" si="4"/>
        <v>11</v>
      </c>
      <c r="D112" t="str">
        <f t="shared" si="5"/>
        <v>20</v>
      </c>
      <c r="E112" t="str">
        <f t="shared" si="6"/>
        <v>2019</v>
      </c>
      <c r="F112" s="1">
        <f t="shared" si="7"/>
        <v>43789</v>
      </c>
    </row>
    <row r="113" spans="1:6">
      <c r="A113" s="1" t="s">
        <v>726</v>
      </c>
      <c r="B113">
        <v>0.47</v>
      </c>
      <c r="C113" t="str">
        <f t="shared" si="4"/>
        <v>11</v>
      </c>
      <c r="D113" t="str">
        <f t="shared" si="5"/>
        <v>21</v>
      </c>
      <c r="E113" t="str">
        <f t="shared" si="6"/>
        <v>2019</v>
      </c>
      <c r="F113" s="1">
        <f t="shared" si="7"/>
        <v>43790</v>
      </c>
    </row>
    <row r="114" spans="1:6">
      <c r="A114" s="1" t="s">
        <v>727</v>
      </c>
      <c r="B114">
        <v>0.45</v>
      </c>
      <c r="C114" t="str">
        <f t="shared" si="4"/>
        <v>11</v>
      </c>
      <c r="D114" t="str">
        <f t="shared" si="5"/>
        <v>22</v>
      </c>
      <c r="E114" t="str">
        <f t="shared" si="6"/>
        <v>2019</v>
      </c>
      <c r="F114" s="1">
        <f t="shared" si="7"/>
        <v>43791</v>
      </c>
    </row>
    <row r="115" spans="1:6">
      <c r="A115" s="1" t="s">
        <v>733</v>
      </c>
      <c r="B115">
        <v>0.44</v>
      </c>
      <c r="C115" t="str">
        <f t="shared" si="4"/>
        <v>11</v>
      </c>
      <c r="D115" t="str">
        <f t="shared" si="5"/>
        <v>25</v>
      </c>
      <c r="E115" t="str">
        <f t="shared" si="6"/>
        <v>2019</v>
      </c>
      <c r="F115" s="1">
        <f t="shared" si="7"/>
        <v>43794</v>
      </c>
    </row>
    <row r="116" spans="1:6">
      <c r="A116" s="1" t="s">
        <v>735</v>
      </c>
      <c r="B116">
        <v>0.41</v>
      </c>
      <c r="C116" t="str">
        <f t="shared" si="4"/>
        <v>11</v>
      </c>
      <c r="D116" t="str">
        <f t="shared" si="5"/>
        <v>26</v>
      </c>
      <c r="E116" t="str">
        <f t="shared" si="6"/>
        <v>2019</v>
      </c>
      <c r="F116" s="1">
        <f t="shared" si="7"/>
        <v>43795</v>
      </c>
    </row>
    <row r="117" spans="1:6">
      <c r="A117" s="1" t="s">
        <v>737</v>
      </c>
      <c r="B117">
        <v>0.43</v>
      </c>
      <c r="C117" t="str">
        <f t="shared" si="4"/>
        <v>11</v>
      </c>
      <c r="D117" t="str">
        <f t="shared" si="5"/>
        <v>27</v>
      </c>
      <c r="E117" t="str">
        <f t="shared" si="6"/>
        <v>2019</v>
      </c>
      <c r="F117" s="1">
        <f t="shared" si="7"/>
        <v>43796</v>
      </c>
    </row>
    <row r="118" spans="1:6">
      <c r="A118" s="1" t="s">
        <v>739</v>
      </c>
      <c r="B118">
        <v>0.47</v>
      </c>
      <c r="C118" t="str">
        <f t="shared" si="4"/>
        <v>11</v>
      </c>
      <c r="D118" t="str">
        <f t="shared" si="5"/>
        <v>29</v>
      </c>
      <c r="E118" t="str">
        <f t="shared" si="6"/>
        <v>2019</v>
      </c>
      <c r="F118" s="1">
        <f t="shared" si="7"/>
        <v>43798</v>
      </c>
    </row>
    <row r="119" spans="1:6">
      <c r="A119" s="1" t="s">
        <v>745</v>
      </c>
      <c r="B119">
        <v>0.5</v>
      </c>
      <c r="C119" t="str">
        <f t="shared" si="4"/>
        <v>12</v>
      </c>
      <c r="D119" t="str">
        <f t="shared" si="5"/>
        <v>02</v>
      </c>
      <c r="E119" t="str">
        <f t="shared" si="6"/>
        <v>2019</v>
      </c>
      <c r="F119" s="1">
        <f t="shared" si="7"/>
        <v>43801</v>
      </c>
    </row>
    <row r="120" spans="1:6">
      <c r="A120" s="1" t="s">
        <v>748</v>
      </c>
      <c r="B120">
        <v>0.41</v>
      </c>
      <c r="C120" t="str">
        <f t="shared" si="4"/>
        <v>12</v>
      </c>
      <c r="D120" t="str">
        <f t="shared" si="5"/>
        <v>03</v>
      </c>
      <c r="E120" t="str">
        <f t="shared" si="6"/>
        <v>2019</v>
      </c>
      <c r="F120" s="1">
        <f t="shared" si="7"/>
        <v>43802</v>
      </c>
    </row>
    <row r="121" spans="1:6">
      <c r="A121" s="1" t="s">
        <v>751</v>
      </c>
      <c r="B121">
        <v>0.43</v>
      </c>
      <c r="C121" t="str">
        <f t="shared" si="4"/>
        <v>12</v>
      </c>
      <c r="D121" t="str">
        <f t="shared" si="5"/>
        <v>04</v>
      </c>
      <c r="E121" t="str">
        <f t="shared" si="6"/>
        <v>2019</v>
      </c>
      <c r="F121" s="1">
        <f t="shared" si="7"/>
        <v>43803</v>
      </c>
    </row>
    <row r="122" spans="1:6">
      <c r="A122" s="1" t="s">
        <v>753</v>
      </c>
      <c r="B122">
        <v>0.46</v>
      </c>
      <c r="C122" t="str">
        <f t="shared" si="4"/>
        <v>12</v>
      </c>
      <c r="D122" t="str">
        <f t="shared" si="5"/>
        <v>05</v>
      </c>
      <c r="E122" t="str">
        <f t="shared" si="6"/>
        <v>2019</v>
      </c>
      <c r="F122" s="1">
        <f t="shared" si="7"/>
        <v>43804</v>
      </c>
    </row>
    <row r="123" spans="1:6">
      <c r="A123" s="1" t="s">
        <v>754</v>
      </c>
      <c r="B123">
        <v>0.47</v>
      </c>
      <c r="C123" t="str">
        <f t="shared" si="4"/>
        <v>12</v>
      </c>
      <c r="D123" t="str">
        <f t="shared" si="5"/>
        <v>06</v>
      </c>
      <c r="E123" t="str">
        <f t="shared" si="6"/>
        <v>2019</v>
      </c>
      <c r="F123" s="1">
        <f t="shared" si="7"/>
        <v>43805</v>
      </c>
    </row>
    <row r="124" spans="1:6">
      <c r="A124" s="1" t="s">
        <v>760</v>
      </c>
      <c r="B124">
        <v>0.47</v>
      </c>
      <c r="C124" t="str">
        <f t="shared" si="4"/>
        <v>12</v>
      </c>
      <c r="D124" t="str">
        <f t="shared" si="5"/>
        <v>09</v>
      </c>
      <c r="E124" t="str">
        <f t="shared" si="6"/>
        <v>2019</v>
      </c>
      <c r="F124" s="1">
        <f t="shared" si="7"/>
        <v>43808</v>
      </c>
    </row>
    <row r="125" spans="1:6">
      <c r="A125" s="1" t="s">
        <v>763</v>
      </c>
      <c r="B125">
        <v>0.46</v>
      </c>
      <c r="C125" t="str">
        <f t="shared" si="4"/>
        <v>12</v>
      </c>
      <c r="D125" t="str">
        <f t="shared" si="5"/>
        <v>10</v>
      </c>
      <c r="E125" t="str">
        <f t="shared" si="6"/>
        <v>2019</v>
      </c>
      <c r="F125" s="1">
        <f t="shared" si="7"/>
        <v>43809</v>
      </c>
    </row>
    <row r="126" spans="1:6">
      <c r="A126" s="1" t="s">
        <v>766</v>
      </c>
      <c r="B126">
        <v>0.44</v>
      </c>
      <c r="C126" t="str">
        <f t="shared" si="4"/>
        <v>12</v>
      </c>
      <c r="D126" t="str">
        <f t="shared" si="5"/>
        <v>11</v>
      </c>
      <c r="E126" t="str">
        <f t="shared" si="6"/>
        <v>2019</v>
      </c>
      <c r="F126" s="1">
        <f t="shared" si="7"/>
        <v>43810</v>
      </c>
    </row>
    <row r="127" spans="1:6">
      <c r="A127" s="1" t="s">
        <v>768</v>
      </c>
      <c r="B127">
        <v>0.5</v>
      </c>
      <c r="C127" t="str">
        <f t="shared" si="4"/>
        <v>12</v>
      </c>
      <c r="D127" t="str">
        <f t="shared" si="5"/>
        <v>12</v>
      </c>
      <c r="E127" t="str">
        <f t="shared" si="6"/>
        <v>2019</v>
      </c>
      <c r="F127" s="1">
        <f t="shared" si="7"/>
        <v>43811</v>
      </c>
    </row>
    <row r="128" spans="1:6">
      <c r="A128" s="1" t="s">
        <v>769</v>
      </c>
      <c r="B128">
        <v>0.46</v>
      </c>
      <c r="C128" t="str">
        <f t="shared" si="4"/>
        <v>12</v>
      </c>
      <c r="D128" t="str">
        <f t="shared" si="5"/>
        <v>13</v>
      </c>
      <c r="E128" t="str">
        <f t="shared" si="6"/>
        <v>2019</v>
      </c>
      <c r="F128" s="1">
        <f t="shared" si="7"/>
        <v>43812</v>
      </c>
    </row>
    <row r="129" spans="1:6">
      <c r="A129" s="1" t="s">
        <v>775</v>
      </c>
      <c r="B129">
        <v>0.49</v>
      </c>
      <c r="C129" t="str">
        <f t="shared" si="4"/>
        <v>12</v>
      </c>
      <c r="D129" t="str">
        <f t="shared" si="5"/>
        <v>16</v>
      </c>
      <c r="E129" t="str">
        <f t="shared" si="6"/>
        <v>2019</v>
      </c>
      <c r="F129" s="1">
        <f t="shared" si="7"/>
        <v>43815</v>
      </c>
    </row>
    <row r="130" spans="1:6">
      <c r="A130" s="1" t="s">
        <v>778</v>
      </c>
      <c r="B130">
        <v>0.48</v>
      </c>
      <c r="C130" t="str">
        <f t="shared" ref="C130:C193" si="8">LEFT(A130,2)</f>
        <v>12</v>
      </c>
      <c r="D130" t="str">
        <f t="shared" ref="D130:D193" si="9">RIGHT(LEFT(A130,5),2)</f>
        <v>17</v>
      </c>
      <c r="E130" t="str">
        <f t="shared" ref="E130:E193" si="10">RIGHT(A130,4)</f>
        <v>2019</v>
      </c>
      <c r="F130" s="1">
        <f t="shared" ref="F130:F193" si="11">DATE(E130,C130,D130)</f>
        <v>43816</v>
      </c>
    </row>
    <row r="131" spans="1:6">
      <c r="A131" s="1" t="s">
        <v>781</v>
      </c>
      <c r="B131">
        <v>0.5</v>
      </c>
      <c r="C131" t="str">
        <f t="shared" si="8"/>
        <v>12</v>
      </c>
      <c r="D131" t="str">
        <f t="shared" si="9"/>
        <v>18</v>
      </c>
      <c r="E131" t="str">
        <f t="shared" si="10"/>
        <v>2019</v>
      </c>
      <c r="F131" s="1">
        <f t="shared" si="11"/>
        <v>43817</v>
      </c>
    </row>
    <row r="132" spans="1:6">
      <c r="A132" s="1" t="s">
        <v>783</v>
      </c>
      <c r="B132">
        <v>0.48</v>
      </c>
      <c r="C132" t="str">
        <f t="shared" si="8"/>
        <v>12</v>
      </c>
      <c r="D132" t="str">
        <f t="shared" si="9"/>
        <v>19</v>
      </c>
      <c r="E132" t="str">
        <f t="shared" si="10"/>
        <v>2019</v>
      </c>
      <c r="F132" s="1">
        <f t="shared" si="11"/>
        <v>43818</v>
      </c>
    </row>
    <row r="133" spans="1:6">
      <c r="A133" s="1" t="s">
        <v>784</v>
      </c>
      <c r="B133">
        <v>0.49</v>
      </c>
      <c r="C133" t="str">
        <f t="shared" si="8"/>
        <v>12</v>
      </c>
      <c r="D133" t="str">
        <f t="shared" si="9"/>
        <v>20</v>
      </c>
      <c r="E133" t="str">
        <f t="shared" si="10"/>
        <v>2019</v>
      </c>
      <c r="F133" s="1">
        <f t="shared" si="11"/>
        <v>43819</v>
      </c>
    </row>
    <row r="134" spans="1:6">
      <c r="A134" s="1" t="s">
        <v>790</v>
      </c>
      <c r="B134">
        <v>0.51</v>
      </c>
      <c r="C134" t="str">
        <f t="shared" si="8"/>
        <v>12</v>
      </c>
      <c r="D134" t="str">
        <f t="shared" si="9"/>
        <v>23</v>
      </c>
      <c r="E134" t="str">
        <f t="shared" si="10"/>
        <v>2019</v>
      </c>
      <c r="F134" s="1">
        <f t="shared" si="11"/>
        <v>43822</v>
      </c>
    </row>
    <row r="135" spans="1:6">
      <c r="A135" s="1" t="s">
        <v>793</v>
      </c>
      <c r="B135">
        <v>0.49</v>
      </c>
      <c r="C135" t="str">
        <f t="shared" si="8"/>
        <v>12</v>
      </c>
      <c r="D135" t="str">
        <f t="shared" si="9"/>
        <v>24</v>
      </c>
      <c r="E135" t="str">
        <f t="shared" si="10"/>
        <v>2019</v>
      </c>
      <c r="F135" s="1">
        <f t="shared" si="11"/>
        <v>43823</v>
      </c>
    </row>
    <row r="136" spans="1:6">
      <c r="A136" s="1" t="s">
        <v>795</v>
      </c>
      <c r="B136">
        <v>0.5</v>
      </c>
      <c r="C136" t="str">
        <f t="shared" si="8"/>
        <v>12</v>
      </c>
      <c r="D136" t="str">
        <f t="shared" si="9"/>
        <v>26</v>
      </c>
      <c r="E136" t="str">
        <f t="shared" si="10"/>
        <v>2019</v>
      </c>
      <c r="F136" s="1">
        <f t="shared" si="11"/>
        <v>43825</v>
      </c>
    </row>
    <row r="137" spans="1:6">
      <c r="A137" s="1" t="s">
        <v>796</v>
      </c>
      <c r="B137">
        <v>0.5</v>
      </c>
      <c r="C137" t="str">
        <f t="shared" si="8"/>
        <v>12</v>
      </c>
      <c r="D137" t="str">
        <f t="shared" si="9"/>
        <v>27</v>
      </c>
      <c r="E137" t="str">
        <f t="shared" si="10"/>
        <v>2019</v>
      </c>
      <c r="F137" s="1">
        <f t="shared" si="11"/>
        <v>43826</v>
      </c>
    </row>
    <row r="138" spans="1:6">
      <c r="A138" s="1" t="s">
        <v>802</v>
      </c>
      <c r="B138">
        <v>0.51</v>
      </c>
      <c r="C138" t="str">
        <f t="shared" si="8"/>
        <v>12</v>
      </c>
      <c r="D138" t="str">
        <f t="shared" si="9"/>
        <v>30</v>
      </c>
      <c r="E138" t="str">
        <f t="shared" si="10"/>
        <v>2019</v>
      </c>
      <c r="F138" s="1">
        <f t="shared" si="11"/>
        <v>43829</v>
      </c>
    </row>
    <row r="139" spans="1:6">
      <c r="A139" s="1" t="s">
        <v>805</v>
      </c>
      <c r="B139">
        <v>0.53</v>
      </c>
      <c r="C139" t="str">
        <f t="shared" si="8"/>
        <v>12</v>
      </c>
      <c r="D139" t="str">
        <f t="shared" si="9"/>
        <v>31</v>
      </c>
      <c r="E139" t="str">
        <f t="shared" si="10"/>
        <v>2019</v>
      </c>
      <c r="F139" s="1">
        <f t="shared" si="11"/>
        <v>43830</v>
      </c>
    </row>
    <row r="140" spans="1:6">
      <c r="A140" s="1" t="s">
        <v>31</v>
      </c>
      <c r="B140">
        <v>0.46</v>
      </c>
      <c r="C140" t="str">
        <f t="shared" si="8"/>
        <v>01</v>
      </c>
      <c r="D140" t="str">
        <f t="shared" si="9"/>
        <v>02</v>
      </c>
      <c r="E140" t="str">
        <f t="shared" si="10"/>
        <v>2020</v>
      </c>
      <c r="F140" s="1">
        <f t="shared" si="11"/>
        <v>43832</v>
      </c>
    </row>
    <row r="141" spans="1:6">
      <c r="A141" s="1" t="s">
        <v>32</v>
      </c>
      <c r="B141">
        <v>0.41</v>
      </c>
      <c r="C141" t="str">
        <f t="shared" si="8"/>
        <v>01</v>
      </c>
      <c r="D141" t="str">
        <f t="shared" si="9"/>
        <v>03</v>
      </c>
      <c r="E141" t="str">
        <f t="shared" si="10"/>
        <v>2020</v>
      </c>
      <c r="F141" s="1">
        <f t="shared" si="11"/>
        <v>43833</v>
      </c>
    </row>
    <row r="142" spans="1:6">
      <c r="A142" s="1" t="s">
        <v>38</v>
      </c>
      <c r="B142">
        <v>0.44</v>
      </c>
      <c r="C142" t="str">
        <f t="shared" si="8"/>
        <v>01</v>
      </c>
      <c r="D142" t="str">
        <f t="shared" si="9"/>
        <v>06</v>
      </c>
      <c r="E142" t="str">
        <f t="shared" si="10"/>
        <v>2020</v>
      </c>
      <c r="F142" s="1">
        <f t="shared" si="11"/>
        <v>43836</v>
      </c>
    </row>
    <row r="143" spans="1:6">
      <c r="A143" s="1" t="s">
        <v>41</v>
      </c>
      <c r="B143">
        <v>0.48</v>
      </c>
      <c r="C143" t="str">
        <f t="shared" si="8"/>
        <v>01</v>
      </c>
      <c r="D143" t="str">
        <f t="shared" si="9"/>
        <v>07</v>
      </c>
      <c r="E143" t="str">
        <f t="shared" si="10"/>
        <v>2020</v>
      </c>
      <c r="F143" s="1">
        <f t="shared" si="11"/>
        <v>43837</v>
      </c>
    </row>
    <row r="144" spans="1:6">
      <c r="A144" s="1" t="s">
        <v>44</v>
      </c>
      <c r="B144">
        <v>0.5</v>
      </c>
      <c r="C144" t="str">
        <f t="shared" si="8"/>
        <v>01</v>
      </c>
      <c r="D144" t="str">
        <f t="shared" si="9"/>
        <v>08</v>
      </c>
      <c r="E144" t="str">
        <f t="shared" si="10"/>
        <v>2020</v>
      </c>
      <c r="F144" s="1">
        <f t="shared" si="11"/>
        <v>43838</v>
      </c>
    </row>
    <row r="145" spans="1:6">
      <c r="A145" s="1" t="s">
        <v>46</v>
      </c>
      <c r="B145">
        <v>0.48</v>
      </c>
      <c r="C145" t="str">
        <f t="shared" si="8"/>
        <v>01</v>
      </c>
      <c r="D145" t="str">
        <f t="shared" si="9"/>
        <v>09</v>
      </c>
      <c r="E145" t="str">
        <f t="shared" si="10"/>
        <v>2020</v>
      </c>
      <c r="F145" s="1">
        <f t="shared" si="11"/>
        <v>43839</v>
      </c>
    </row>
    <row r="146" spans="1:6">
      <c r="A146" s="1" t="s">
        <v>47</v>
      </c>
      <c r="B146">
        <v>0.43</v>
      </c>
      <c r="C146" t="str">
        <f t="shared" si="8"/>
        <v>01</v>
      </c>
      <c r="D146" t="str">
        <f t="shared" si="9"/>
        <v>10</v>
      </c>
      <c r="E146" t="str">
        <f t="shared" si="10"/>
        <v>2020</v>
      </c>
      <c r="F146" s="1">
        <f t="shared" si="11"/>
        <v>43840</v>
      </c>
    </row>
    <row r="147" spans="1:6">
      <c r="A147" s="1" t="s">
        <v>53</v>
      </c>
      <c r="B147">
        <v>0.44</v>
      </c>
      <c r="C147" t="str">
        <f t="shared" si="8"/>
        <v>01</v>
      </c>
      <c r="D147" t="str">
        <f t="shared" si="9"/>
        <v>13</v>
      </c>
      <c r="E147" t="str">
        <f t="shared" si="10"/>
        <v>2020</v>
      </c>
      <c r="F147" s="1">
        <f t="shared" si="11"/>
        <v>43843</v>
      </c>
    </row>
    <row r="148" spans="1:6">
      <c r="A148" s="1" t="s">
        <v>56</v>
      </c>
      <c r="B148">
        <v>0.41</v>
      </c>
      <c r="C148" t="str">
        <f t="shared" si="8"/>
        <v>01</v>
      </c>
      <c r="D148" t="str">
        <f t="shared" si="9"/>
        <v>14</v>
      </c>
      <c r="E148" t="str">
        <f t="shared" si="10"/>
        <v>2020</v>
      </c>
      <c r="F148" s="1">
        <f t="shared" si="11"/>
        <v>43844</v>
      </c>
    </row>
    <row r="149" spans="1:6">
      <c r="A149" s="1" t="s">
        <v>59</v>
      </c>
      <c r="B149">
        <v>0.4</v>
      </c>
      <c r="C149" t="str">
        <f t="shared" si="8"/>
        <v>01</v>
      </c>
      <c r="D149" t="str">
        <f t="shared" si="9"/>
        <v>15</v>
      </c>
      <c r="E149" t="str">
        <f t="shared" si="10"/>
        <v>2020</v>
      </c>
      <c r="F149" s="1">
        <f t="shared" si="11"/>
        <v>43845</v>
      </c>
    </row>
    <row r="150" spans="1:6">
      <c r="A150" s="1" t="s">
        <v>61</v>
      </c>
      <c r="B150">
        <v>0.42</v>
      </c>
      <c r="C150" t="str">
        <f t="shared" si="8"/>
        <v>01</v>
      </c>
      <c r="D150" t="str">
        <f t="shared" si="9"/>
        <v>16</v>
      </c>
      <c r="E150" t="str">
        <f t="shared" si="10"/>
        <v>2020</v>
      </c>
      <c r="F150" s="1">
        <f t="shared" si="11"/>
        <v>43846</v>
      </c>
    </row>
    <row r="151" spans="1:6">
      <c r="A151" s="1" t="s">
        <v>62</v>
      </c>
      <c r="B151">
        <v>0.46</v>
      </c>
      <c r="C151" t="str">
        <f t="shared" si="8"/>
        <v>01</v>
      </c>
      <c r="D151" t="str">
        <f t="shared" si="9"/>
        <v>17</v>
      </c>
      <c r="E151" t="str">
        <f t="shared" si="10"/>
        <v>2020</v>
      </c>
      <c r="F151" s="1">
        <f t="shared" si="11"/>
        <v>43847</v>
      </c>
    </row>
    <row r="152" spans="1:6">
      <c r="A152" s="1" t="s">
        <v>68</v>
      </c>
      <c r="B152">
        <v>0.41</v>
      </c>
      <c r="C152" t="str">
        <f t="shared" si="8"/>
        <v>01</v>
      </c>
      <c r="D152" t="str">
        <f t="shared" si="9"/>
        <v>21</v>
      </c>
      <c r="E152" t="str">
        <f t="shared" si="10"/>
        <v>2020</v>
      </c>
      <c r="F152" s="1">
        <f t="shared" si="11"/>
        <v>43851</v>
      </c>
    </row>
    <row r="153" spans="1:6">
      <c r="A153" s="1" t="s">
        <v>71</v>
      </c>
      <c r="B153">
        <v>0.41</v>
      </c>
      <c r="C153" t="str">
        <f t="shared" si="8"/>
        <v>01</v>
      </c>
      <c r="D153" t="str">
        <f t="shared" si="9"/>
        <v>22</v>
      </c>
      <c r="E153" t="str">
        <f t="shared" si="10"/>
        <v>2020</v>
      </c>
      <c r="F153" s="1">
        <f t="shared" si="11"/>
        <v>43852</v>
      </c>
    </row>
    <row r="154" spans="1:6">
      <c r="A154" s="1" t="s">
        <v>73</v>
      </c>
      <c r="B154">
        <v>0.38</v>
      </c>
      <c r="C154" t="str">
        <f t="shared" si="8"/>
        <v>01</v>
      </c>
      <c r="D154" t="str">
        <f t="shared" si="9"/>
        <v>23</v>
      </c>
      <c r="E154" t="str">
        <f t="shared" si="10"/>
        <v>2020</v>
      </c>
      <c r="F154" s="1">
        <f t="shared" si="11"/>
        <v>43853</v>
      </c>
    </row>
    <row r="155" spans="1:6">
      <c r="A155" s="1" t="s">
        <v>74</v>
      </c>
      <c r="B155">
        <v>0.34</v>
      </c>
      <c r="C155" t="str">
        <f t="shared" si="8"/>
        <v>01</v>
      </c>
      <c r="D155" t="str">
        <f t="shared" si="9"/>
        <v>24</v>
      </c>
      <c r="E155" t="str">
        <f t="shared" si="10"/>
        <v>2020</v>
      </c>
      <c r="F155" s="1">
        <f t="shared" si="11"/>
        <v>43854</v>
      </c>
    </row>
    <row r="156" spans="1:6">
      <c r="A156" s="1" t="s">
        <v>80</v>
      </c>
      <c r="B156">
        <v>0.3</v>
      </c>
      <c r="C156" t="str">
        <f t="shared" si="8"/>
        <v>01</v>
      </c>
      <c r="D156" t="str">
        <f t="shared" si="9"/>
        <v>27</v>
      </c>
      <c r="E156" t="str">
        <f t="shared" si="10"/>
        <v>2020</v>
      </c>
      <c r="F156" s="1">
        <f t="shared" si="11"/>
        <v>43857</v>
      </c>
    </row>
    <row r="157" spans="1:6">
      <c r="A157" s="1" t="s">
        <v>83</v>
      </c>
      <c r="B157">
        <v>0.32</v>
      </c>
      <c r="C157" t="str">
        <f t="shared" si="8"/>
        <v>01</v>
      </c>
      <c r="D157" t="str">
        <f t="shared" si="9"/>
        <v>28</v>
      </c>
      <c r="E157" t="str">
        <f t="shared" si="10"/>
        <v>2020</v>
      </c>
      <c r="F157" s="1">
        <f t="shared" si="11"/>
        <v>43858</v>
      </c>
    </row>
    <row r="158" spans="1:6">
      <c r="A158" s="1" t="s">
        <v>86</v>
      </c>
      <c r="B158">
        <v>0.28000000000000003</v>
      </c>
      <c r="C158" t="str">
        <f t="shared" si="8"/>
        <v>01</v>
      </c>
      <c r="D158" t="str">
        <f t="shared" si="9"/>
        <v>29</v>
      </c>
      <c r="E158" t="str">
        <f t="shared" si="10"/>
        <v>2020</v>
      </c>
      <c r="F158" s="1">
        <f t="shared" si="11"/>
        <v>43859</v>
      </c>
    </row>
    <row r="159" spans="1:6">
      <c r="A159" s="1" t="s">
        <v>88</v>
      </c>
      <c r="B159">
        <v>0.27</v>
      </c>
      <c r="C159" t="str">
        <f t="shared" si="8"/>
        <v>01</v>
      </c>
      <c r="D159" t="str">
        <f t="shared" si="9"/>
        <v>30</v>
      </c>
      <c r="E159" t="str">
        <f t="shared" si="10"/>
        <v>2020</v>
      </c>
      <c r="F159" s="1">
        <f t="shared" si="11"/>
        <v>43860</v>
      </c>
    </row>
    <row r="160" spans="1:6">
      <c r="A160" s="1" t="s">
        <v>89</v>
      </c>
      <c r="B160">
        <v>0.22</v>
      </c>
      <c r="C160" t="str">
        <f t="shared" si="8"/>
        <v>01</v>
      </c>
      <c r="D160" t="str">
        <f t="shared" si="9"/>
        <v>31</v>
      </c>
      <c r="E160" t="str">
        <f t="shared" si="10"/>
        <v>2020</v>
      </c>
      <c r="F160" s="1">
        <f t="shared" si="11"/>
        <v>43861</v>
      </c>
    </row>
    <row r="161" spans="1:6">
      <c r="A161" s="1" t="s">
        <v>95</v>
      </c>
      <c r="B161">
        <v>0.26</v>
      </c>
      <c r="C161" t="str">
        <f t="shared" si="8"/>
        <v>02</v>
      </c>
      <c r="D161" t="str">
        <f t="shared" si="9"/>
        <v>03</v>
      </c>
      <c r="E161" t="str">
        <f t="shared" si="10"/>
        <v>2020</v>
      </c>
      <c r="F161" s="1">
        <f t="shared" si="11"/>
        <v>43864</v>
      </c>
    </row>
    <row r="162" spans="1:6">
      <c r="A162" s="1" t="s">
        <v>98</v>
      </c>
      <c r="B162">
        <v>0.31</v>
      </c>
      <c r="C162" t="str">
        <f t="shared" si="8"/>
        <v>02</v>
      </c>
      <c r="D162" t="str">
        <f t="shared" si="9"/>
        <v>04</v>
      </c>
      <c r="E162" t="str">
        <f t="shared" si="10"/>
        <v>2020</v>
      </c>
      <c r="F162" s="1">
        <f t="shared" si="11"/>
        <v>43865</v>
      </c>
    </row>
    <row r="163" spans="1:6">
      <c r="A163" s="1" t="s">
        <v>101</v>
      </c>
      <c r="B163">
        <v>0.35</v>
      </c>
      <c r="C163" t="str">
        <f t="shared" si="8"/>
        <v>02</v>
      </c>
      <c r="D163" t="str">
        <f t="shared" si="9"/>
        <v>05</v>
      </c>
      <c r="E163" t="str">
        <f t="shared" si="10"/>
        <v>2020</v>
      </c>
      <c r="F163" s="1">
        <f t="shared" si="11"/>
        <v>43866</v>
      </c>
    </row>
    <row r="164" spans="1:6">
      <c r="A164" s="1" t="s">
        <v>103</v>
      </c>
      <c r="B164">
        <v>0.32</v>
      </c>
      <c r="C164" t="str">
        <f t="shared" si="8"/>
        <v>02</v>
      </c>
      <c r="D164" t="str">
        <f t="shared" si="9"/>
        <v>06</v>
      </c>
      <c r="E164" t="str">
        <f t="shared" si="10"/>
        <v>2020</v>
      </c>
      <c r="F164" s="1">
        <f t="shared" si="11"/>
        <v>43867</v>
      </c>
    </row>
    <row r="165" spans="1:6">
      <c r="A165" s="1" t="s">
        <v>104</v>
      </c>
      <c r="B165">
        <v>0.27</v>
      </c>
      <c r="C165" t="str">
        <f t="shared" si="8"/>
        <v>02</v>
      </c>
      <c r="D165" t="str">
        <f t="shared" si="9"/>
        <v>07</v>
      </c>
      <c r="E165" t="str">
        <f t="shared" si="10"/>
        <v>2020</v>
      </c>
      <c r="F165" s="1">
        <f t="shared" si="11"/>
        <v>43868</v>
      </c>
    </row>
    <row r="166" spans="1:6">
      <c r="A166" s="1" t="s">
        <v>110</v>
      </c>
      <c r="B166">
        <v>0.25</v>
      </c>
      <c r="C166" t="str">
        <f t="shared" si="8"/>
        <v>02</v>
      </c>
      <c r="D166" t="str">
        <f t="shared" si="9"/>
        <v>10</v>
      </c>
      <c r="E166" t="str">
        <f t="shared" si="10"/>
        <v>2020</v>
      </c>
      <c r="F166" s="1">
        <f t="shared" si="11"/>
        <v>43871</v>
      </c>
    </row>
    <row r="167" spans="1:6">
      <c r="A167" s="1" t="s">
        <v>113</v>
      </c>
      <c r="B167">
        <v>0.28999999999999998</v>
      </c>
      <c r="C167" t="str">
        <f t="shared" si="8"/>
        <v>02</v>
      </c>
      <c r="D167" t="str">
        <f t="shared" si="9"/>
        <v>11</v>
      </c>
      <c r="E167" t="str">
        <f t="shared" si="10"/>
        <v>2020</v>
      </c>
      <c r="F167" s="1">
        <f t="shared" si="11"/>
        <v>43872</v>
      </c>
    </row>
    <row r="168" spans="1:6">
      <c r="A168" s="1" t="s">
        <v>116</v>
      </c>
      <c r="B168">
        <v>0.32</v>
      </c>
      <c r="C168" t="str">
        <f t="shared" si="8"/>
        <v>02</v>
      </c>
      <c r="D168" t="str">
        <f t="shared" si="9"/>
        <v>12</v>
      </c>
      <c r="E168" t="str">
        <f t="shared" si="10"/>
        <v>2020</v>
      </c>
      <c r="F168" s="1">
        <f t="shared" si="11"/>
        <v>43873</v>
      </c>
    </row>
    <row r="169" spans="1:6">
      <c r="A169" s="1" t="s">
        <v>118</v>
      </c>
      <c r="B169">
        <v>0.28999999999999998</v>
      </c>
      <c r="C169" t="str">
        <f t="shared" si="8"/>
        <v>02</v>
      </c>
      <c r="D169" t="str">
        <f t="shared" si="9"/>
        <v>13</v>
      </c>
      <c r="E169" t="str">
        <f t="shared" si="10"/>
        <v>2020</v>
      </c>
      <c r="F169" s="1">
        <f t="shared" si="11"/>
        <v>43874</v>
      </c>
    </row>
    <row r="170" spans="1:6">
      <c r="A170" s="1" t="s">
        <v>119</v>
      </c>
      <c r="B170">
        <v>0.27</v>
      </c>
      <c r="C170" t="str">
        <f t="shared" si="8"/>
        <v>02</v>
      </c>
      <c r="D170" t="str">
        <f t="shared" si="9"/>
        <v>14</v>
      </c>
      <c r="E170" t="str">
        <f t="shared" si="10"/>
        <v>2020</v>
      </c>
      <c r="F170" s="1">
        <f t="shared" si="11"/>
        <v>43875</v>
      </c>
    </row>
    <row r="171" spans="1:6">
      <c r="A171" s="1" t="s">
        <v>126</v>
      </c>
      <c r="B171">
        <v>0.23</v>
      </c>
      <c r="C171" t="str">
        <f t="shared" si="8"/>
        <v>02</v>
      </c>
      <c r="D171" t="str">
        <f t="shared" si="9"/>
        <v>18</v>
      </c>
      <c r="E171" t="str">
        <f t="shared" si="10"/>
        <v>2020</v>
      </c>
      <c r="F171" s="1">
        <f t="shared" si="11"/>
        <v>43879</v>
      </c>
    </row>
    <row r="172" spans="1:6">
      <c r="A172" s="1" t="s">
        <v>129</v>
      </c>
      <c r="B172">
        <v>0.24</v>
      </c>
      <c r="C172" t="str">
        <f t="shared" si="8"/>
        <v>02</v>
      </c>
      <c r="D172" t="str">
        <f t="shared" si="9"/>
        <v>19</v>
      </c>
      <c r="E172" t="str">
        <f t="shared" si="10"/>
        <v>2020</v>
      </c>
      <c r="F172" s="1">
        <f t="shared" si="11"/>
        <v>43880</v>
      </c>
    </row>
    <row r="173" spans="1:6">
      <c r="A173" s="1" t="s">
        <v>131</v>
      </c>
      <c r="B173">
        <v>0.21</v>
      </c>
      <c r="C173" t="str">
        <f t="shared" si="8"/>
        <v>02</v>
      </c>
      <c r="D173" t="str">
        <f t="shared" si="9"/>
        <v>20</v>
      </c>
      <c r="E173" t="str">
        <f t="shared" si="10"/>
        <v>2020</v>
      </c>
      <c r="F173" s="1">
        <f t="shared" si="11"/>
        <v>43881</v>
      </c>
    </row>
    <row r="174" spans="1:6">
      <c r="A174" s="1" t="s">
        <v>132</v>
      </c>
      <c r="B174">
        <v>0.17</v>
      </c>
      <c r="C174" t="str">
        <f t="shared" si="8"/>
        <v>02</v>
      </c>
      <c r="D174" t="str">
        <f t="shared" si="9"/>
        <v>21</v>
      </c>
      <c r="E174" t="str">
        <f t="shared" si="10"/>
        <v>2020</v>
      </c>
      <c r="F174" s="1">
        <f t="shared" si="11"/>
        <v>43882</v>
      </c>
    </row>
    <row r="175" spans="1:6">
      <c r="A175" s="1" t="s">
        <v>137</v>
      </c>
      <c r="B175">
        <v>0.13</v>
      </c>
      <c r="C175" t="str">
        <f t="shared" si="8"/>
        <v>02</v>
      </c>
      <c r="D175" t="str">
        <f t="shared" si="9"/>
        <v>24</v>
      </c>
      <c r="E175" t="str">
        <f t="shared" si="10"/>
        <v>2020</v>
      </c>
      <c r="F175" s="1">
        <f t="shared" si="11"/>
        <v>43885</v>
      </c>
    </row>
    <row r="176" spans="1:6">
      <c r="A176" s="1" t="s">
        <v>140</v>
      </c>
      <c r="B176">
        <v>0.13</v>
      </c>
      <c r="C176" t="str">
        <f t="shared" si="8"/>
        <v>02</v>
      </c>
      <c r="D176" t="str">
        <f t="shared" si="9"/>
        <v>25</v>
      </c>
      <c r="E176" t="str">
        <f t="shared" si="10"/>
        <v>2020</v>
      </c>
      <c r="F176" s="1">
        <f t="shared" si="11"/>
        <v>43886</v>
      </c>
    </row>
    <row r="177" spans="1:6">
      <c r="A177" s="1" t="s">
        <v>143</v>
      </c>
      <c r="B177">
        <v>0.14000000000000001</v>
      </c>
      <c r="C177" t="str">
        <f t="shared" si="8"/>
        <v>02</v>
      </c>
      <c r="D177" t="str">
        <f t="shared" si="9"/>
        <v>26</v>
      </c>
      <c r="E177" t="str">
        <f t="shared" si="10"/>
        <v>2020</v>
      </c>
      <c r="F177" s="1">
        <f t="shared" si="11"/>
        <v>43887</v>
      </c>
    </row>
    <row r="178" spans="1:6">
      <c r="A178" s="1" t="s">
        <v>145</v>
      </c>
      <c r="B178">
        <v>0.12</v>
      </c>
      <c r="C178" t="str">
        <f t="shared" si="8"/>
        <v>02</v>
      </c>
      <c r="D178" t="str">
        <f t="shared" si="9"/>
        <v>27</v>
      </c>
      <c r="E178" t="str">
        <f t="shared" si="10"/>
        <v>2020</v>
      </c>
      <c r="F178" s="1">
        <f t="shared" si="11"/>
        <v>43888</v>
      </c>
    </row>
    <row r="179" spans="1:6">
      <c r="A179" s="1" t="s">
        <v>146</v>
      </c>
      <c r="B179">
        <v>0.09</v>
      </c>
      <c r="C179" t="str">
        <f t="shared" si="8"/>
        <v>02</v>
      </c>
      <c r="D179" t="str">
        <f t="shared" si="9"/>
        <v>28</v>
      </c>
      <c r="E179" t="str">
        <f t="shared" si="10"/>
        <v>2020</v>
      </c>
      <c r="F179" s="1">
        <f t="shared" si="11"/>
        <v>43889</v>
      </c>
    </row>
    <row r="180" spans="1:6">
      <c r="A180" s="1" t="s">
        <v>150</v>
      </c>
      <c r="B180">
        <v>7.0000000000000007E-2</v>
      </c>
      <c r="C180" t="str">
        <f t="shared" si="8"/>
        <v>03</v>
      </c>
      <c r="D180" t="str">
        <f t="shared" si="9"/>
        <v>02</v>
      </c>
      <c r="E180" t="str">
        <f t="shared" si="10"/>
        <v>2020</v>
      </c>
      <c r="F180" s="1">
        <f t="shared" si="11"/>
        <v>43892</v>
      </c>
    </row>
    <row r="181" spans="1:6">
      <c r="A181" s="1" t="s">
        <v>153</v>
      </c>
      <c r="B181">
        <v>0.01</v>
      </c>
      <c r="C181" t="str">
        <f t="shared" si="8"/>
        <v>03</v>
      </c>
      <c r="D181" t="str">
        <f t="shared" si="9"/>
        <v>03</v>
      </c>
      <c r="E181" t="str">
        <f t="shared" si="10"/>
        <v>2020</v>
      </c>
      <c r="F181" s="1">
        <f t="shared" si="11"/>
        <v>43893</v>
      </c>
    </row>
    <row r="182" spans="1:6">
      <c r="A182" s="1" t="s">
        <v>156</v>
      </c>
      <c r="B182">
        <v>0</v>
      </c>
      <c r="C182" t="str">
        <f t="shared" si="8"/>
        <v>03</v>
      </c>
      <c r="D182" t="str">
        <f t="shared" si="9"/>
        <v>04</v>
      </c>
      <c r="E182" t="str">
        <f t="shared" si="10"/>
        <v>2020</v>
      </c>
      <c r="F182" s="1">
        <f t="shared" si="11"/>
        <v>43894</v>
      </c>
    </row>
    <row r="183" spans="1:6">
      <c r="A183" s="1" t="s">
        <v>159</v>
      </c>
      <c r="B183">
        <v>-0.05</v>
      </c>
      <c r="C183" t="str">
        <f t="shared" si="8"/>
        <v>03</v>
      </c>
      <c r="D183" t="str">
        <f t="shared" si="9"/>
        <v>05</v>
      </c>
      <c r="E183" t="str">
        <f t="shared" si="10"/>
        <v>2020</v>
      </c>
      <c r="F183" s="1">
        <f t="shared" si="11"/>
        <v>43895</v>
      </c>
    </row>
    <row r="184" spans="1:6">
      <c r="A184" s="1" t="s">
        <v>161</v>
      </c>
      <c r="B184">
        <v>-0.24</v>
      </c>
      <c r="C184" t="str">
        <f t="shared" si="8"/>
        <v>03</v>
      </c>
      <c r="D184" t="str">
        <f t="shared" si="9"/>
        <v>06</v>
      </c>
      <c r="E184" t="str">
        <f t="shared" si="10"/>
        <v>2020</v>
      </c>
      <c r="F184" s="1">
        <f t="shared" si="11"/>
        <v>43896</v>
      </c>
    </row>
    <row r="185" spans="1:6">
      <c r="A185" s="1" t="s">
        <v>165</v>
      </c>
      <c r="B185">
        <v>-0.2</v>
      </c>
      <c r="C185" t="str">
        <f t="shared" si="8"/>
        <v>03</v>
      </c>
      <c r="D185" t="str">
        <f t="shared" si="9"/>
        <v>09</v>
      </c>
      <c r="E185" t="str">
        <f t="shared" si="10"/>
        <v>2020</v>
      </c>
      <c r="F185" s="1">
        <f t="shared" si="11"/>
        <v>43899</v>
      </c>
    </row>
    <row r="186" spans="1:6">
      <c r="A186" s="1" t="s">
        <v>168</v>
      </c>
      <c r="B186">
        <v>0.08</v>
      </c>
      <c r="C186" t="str">
        <f t="shared" si="8"/>
        <v>03</v>
      </c>
      <c r="D186" t="str">
        <f t="shared" si="9"/>
        <v>10</v>
      </c>
      <c r="E186" t="str">
        <f t="shared" si="10"/>
        <v>2020</v>
      </c>
      <c r="F186" s="1">
        <f t="shared" si="11"/>
        <v>43900</v>
      </c>
    </row>
    <row r="187" spans="1:6">
      <c r="A187" s="1" t="s">
        <v>171</v>
      </c>
      <c r="B187">
        <v>0.18</v>
      </c>
      <c r="C187" t="str">
        <f t="shared" si="8"/>
        <v>03</v>
      </c>
      <c r="D187" t="str">
        <f t="shared" si="9"/>
        <v>11</v>
      </c>
      <c r="E187" t="str">
        <f t="shared" si="10"/>
        <v>2020</v>
      </c>
      <c r="F187" s="1">
        <f t="shared" si="11"/>
        <v>43901</v>
      </c>
    </row>
    <row r="188" spans="1:6">
      <c r="A188" s="1" t="s">
        <v>174</v>
      </c>
      <c r="B188">
        <v>0.37</v>
      </c>
      <c r="C188" t="str">
        <f t="shared" si="8"/>
        <v>03</v>
      </c>
      <c r="D188" t="str">
        <f t="shared" si="9"/>
        <v>12</v>
      </c>
      <c r="E188" t="str">
        <f t="shared" si="10"/>
        <v>2020</v>
      </c>
      <c r="F188" s="1">
        <f t="shared" si="11"/>
        <v>43902</v>
      </c>
    </row>
    <row r="189" spans="1:6">
      <c r="A189" s="1" t="s">
        <v>176</v>
      </c>
      <c r="B189">
        <v>0.43</v>
      </c>
      <c r="C189" t="str">
        <f t="shared" si="8"/>
        <v>03</v>
      </c>
      <c r="D189" t="str">
        <f t="shared" si="9"/>
        <v>13</v>
      </c>
      <c r="E189" t="str">
        <f t="shared" si="10"/>
        <v>2020</v>
      </c>
      <c r="F189" s="1">
        <f t="shared" si="11"/>
        <v>43903</v>
      </c>
    </row>
    <row r="190" spans="1:6">
      <c r="A190" s="1" t="s">
        <v>180</v>
      </c>
      <c r="B190">
        <v>0.35</v>
      </c>
      <c r="C190" t="str">
        <f t="shared" si="8"/>
        <v>03</v>
      </c>
      <c r="D190" t="str">
        <f t="shared" si="9"/>
        <v>16</v>
      </c>
      <c r="E190" t="str">
        <f t="shared" si="10"/>
        <v>2020</v>
      </c>
      <c r="F190" s="1">
        <f t="shared" si="11"/>
        <v>43906</v>
      </c>
    </row>
    <row r="191" spans="1:6">
      <c r="A191" s="1" t="s">
        <v>183</v>
      </c>
      <c r="B191">
        <v>0.72</v>
      </c>
      <c r="C191" t="str">
        <f t="shared" si="8"/>
        <v>03</v>
      </c>
      <c r="D191" t="str">
        <f t="shared" si="9"/>
        <v>17</v>
      </c>
      <c r="E191" t="str">
        <f t="shared" si="10"/>
        <v>2020</v>
      </c>
      <c r="F191" s="1">
        <f t="shared" si="11"/>
        <v>43907</v>
      </c>
    </row>
    <row r="192" spans="1:6">
      <c r="A192" s="1" t="s">
        <v>186</v>
      </c>
      <c r="B192">
        <v>0.81</v>
      </c>
      <c r="C192" t="str">
        <f t="shared" si="8"/>
        <v>03</v>
      </c>
      <c r="D192" t="str">
        <f t="shared" si="9"/>
        <v>18</v>
      </c>
      <c r="E192" t="str">
        <f t="shared" si="10"/>
        <v>2020</v>
      </c>
      <c r="F192" s="1">
        <f t="shared" si="11"/>
        <v>43908</v>
      </c>
    </row>
    <row r="193" spans="1:6">
      <c r="A193" s="1" t="s">
        <v>189</v>
      </c>
      <c r="B193">
        <v>0.84</v>
      </c>
      <c r="C193" t="str">
        <f t="shared" si="8"/>
        <v>03</v>
      </c>
      <c r="D193" t="str">
        <f t="shared" si="9"/>
        <v>19</v>
      </c>
      <c r="E193" t="str">
        <f t="shared" si="10"/>
        <v>2020</v>
      </c>
      <c r="F193" s="1">
        <f t="shared" si="11"/>
        <v>43909</v>
      </c>
    </row>
    <row r="194" spans="1:6">
      <c r="A194" s="1" t="s">
        <v>191</v>
      </c>
      <c r="B194">
        <v>0.39</v>
      </c>
      <c r="C194" t="str">
        <f t="shared" ref="C194:C257" si="12">LEFT(A194,2)</f>
        <v>03</v>
      </c>
      <c r="D194" t="str">
        <f t="shared" ref="D194:D257" si="13">RIGHT(LEFT(A194,5),2)</f>
        <v>20</v>
      </c>
      <c r="E194" t="str">
        <f t="shared" ref="E194:E257" si="14">RIGHT(A194,4)</f>
        <v>2020</v>
      </c>
      <c r="F194" s="1">
        <f t="shared" ref="F194:F257" si="15">DATE(E194,C194,D194)</f>
        <v>43910</v>
      </c>
    </row>
    <row r="195" spans="1:6">
      <c r="A195" s="1" t="s">
        <v>195</v>
      </c>
      <c r="B195">
        <v>0.04</v>
      </c>
      <c r="C195" t="str">
        <f t="shared" si="12"/>
        <v>03</v>
      </c>
      <c r="D195" t="str">
        <f t="shared" si="13"/>
        <v>23</v>
      </c>
      <c r="E195" t="str">
        <f t="shared" si="14"/>
        <v>2020</v>
      </c>
      <c r="F195" s="1">
        <f t="shared" si="15"/>
        <v>43913</v>
      </c>
    </row>
    <row r="196" spans="1:6">
      <c r="A196" s="1" t="s">
        <v>198</v>
      </c>
      <c r="B196">
        <v>-0.04</v>
      </c>
      <c r="C196" t="str">
        <f t="shared" si="12"/>
        <v>03</v>
      </c>
      <c r="D196" t="str">
        <f t="shared" si="13"/>
        <v>24</v>
      </c>
      <c r="E196" t="str">
        <f t="shared" si="14"/>
        <v>2020</v>
      </c>
      <c r="F196" s="1">
        <f t="shared" si="15"/>
        <v>43914</v>
      </c>
    </row>
    <row r="197" spans="1:6">
      <c r="A197" s="1" t="s">
        <v>201</v>
      </c>
      <c r="B197">
        <v>0.01</v>
      </c>
      <c r="C197" t="str">
        <f t="shared" si="12"/>
        <v>03</v>
      </c>
      <c r="D197" t="str">
        <f t="shared" si="13"/>
        <v>25</v>
      </c>
      <c r="E197" t="str">
        <f t="shared" si="14"/>
        <v>2020</v>
      </c>
      <c r="F197" s="1">
        <f t="shared" si="15"/>
        <v>43915</v>
      </c>
    </row>
    <row r="198" spans="1:6">
      <c r="A198" s="1" t="s">
        <v>204</v>
      </c>
      <c r="B198">
        <v>-0.05</v>
      </c>
      <c r="C198" t="str">
        <f t="shared" si="12"/>
        <v>03</v>
      </c>
      <c r="D198" t="str">
        <f t="shared" si="13"/>
        <v>26</v>
      </c>
      <c r="E198" t="str">
        <f t="shared" si="14"/>
        <v>2020</v>
      </c>
      <c r="F198" s="1">
        <f t="shared" si="15"/>
        <v>43916</v>
      </c>
    </row>
    <row r="199" spans="1:6">
      <c r="A199" s="1" t="s">
        <v>206</v>
      </c>
      <c r="B199">
        <v>-0.02</v>
      </c>
      <c r="C199" t="str">
        <f t="shared" si="12"/>
        <v>03</v>
      </c>
      <c r="D199" t="str">
        <f t="shared" si="13"/>
        <v>27</v>
      </c>
      <c r="E199" t="str">
        <f t="shared" si="14"/>
        <v>2020</v>
      </c>
      <c r="F199" s="1">
        <f t="shared" si="15"/>
        <v>43917</v>
      </c>
    </row>
    <row r="200" spans="1:6">
      <c r="A200" s="1" t="s">
        <v>210</v>
      </c>
      <c r="B200">
        <v>0.04</v>
      </c>
      <c r="C200" t="str">
        <f t="shared" si="12"/>
        <v>03</v>
      </c>
      <c r="D200" t="str">
        <f t="shared" si="13"/>
        <v>30</v>
      </c>
      <c r="E200" t="str">
        <f t="shared" si="14"/>
        <v>2020</v>
      </c>
      <c r="F200" s="1">
        <f t="shared" si="15"/>
        <v>43920</v>
      </c>
    </row>
    <row r="201" spans="1:6">
      <c r="A201" s="1" t="s">
        <v>213</v>
      </c>
      <c r="B201">
        <v>0.16</v>
      </c>
      <c r="C201" t="str">
        <f t="shared" si="12"/>
        <v>03</v>
      </c>
      <c r="D201" t="str">
        <f t="shared" si="13"/>
        <v>31</v>
      </c>
      <c r="E201" t="str">
        <f t="shared" si="14"/>
        <v>2020</v>
      </c>
      <c r="F201" s="1">
        <f t="shared" si="15"/>
        <v>43921</v>
      </c>
    </row>
    <row r="202" spans="1:6">
      <c r="A202" s="1" t="s">
        <v>216</v>
      </c>
      <c r="B202">
        <v>0.06</v>
      </c>
      <c r="C202" t="str">
        <f t="shared" si="12"/>
        <v>04</v>
      </c>
      <c r="D202" t="str">
        <f t="shared" si="13"/>
        <v>01</v>
      </c>
      <c r="E202" t="str">
        <f t="shared" si="14"/>
        <v>2020</v>
      </c>
      <c r="F202" s="1">
        <f t="shared" si="15"/>
        <v>43922</v>
      </c>
    </row>
    <row r="203" spans="1:6">
      <c r="A203" s="1" t="s">
        <v>219</v>
      </c>
      <c r="B203">
        <v>-0.03</v>
      </c>
      <c r="C203" t="str">
        <f t="shared" si="12"/>
        <v>04</v>
      </c>
      <c r="D203" t="str">
        <f t="shared" si="13"/>
        <v>02</v>
      </c>
      <c r="E203" t="str">
        <f t="shared" si="14"/>
        <v>2020</v>
      </c>
      <c r="F203" s="1">
        <f t="shared" si="15"/>
        <v>43923</v>
      </c>
    </row>
    <row r="204" spans="1:6">
      <c r="A204" s="1" t="s">
        <v>221</v>
      </c>
      <c r="B204">
        <v>-0.09</v>
      </c>
      <c r="C204" t="str">
        <f t="shared" si="12"/>
        <v>04</v>
      </c>
      <c r="D204" t="str">
        <f t="shared" si="13"/>
        <v>03</v>
      </c>
      <c r="E204" t="str">
        <f t="shared" si="14"/>
        <v>2020</v>
      </c>
      <c r="F204" s="1">
        <f t="shared" si="15"/>
        <v>43924</v>
      </c>
    </row>
    <row r="205" spans="1:6">
      <c r="A205" s="1" t="s">
        <v>225</v>
      </c>
      <c r="B205">
        <v>-0.1</v>
      </c>
      <c r="C205" t="str">
        <f t="shared" si="12"/>
        <v>04</v>
      </c>
      <c r="D205" t="str">
        <f t="shared" si="13"/>
        <v>06</v>
      </c>
      <c r="E205" t="str">
        <f t="shared" si="14"/>
        <v>2020</v>
      </c>
      <c r="F205" s="1">
        <f t="shared" si="15"/>
        <v>43927</v>
      </c>
    </row>
    <row r="206" spans="1:6">
      <c r="A206" s="1" t="s">
        <v>228</v>
      </c>
      <c r="B206">
        <v>-7.0000000000000007E-2</v>
      </c>
      <c r="C206" t="str">
        <f t="shared" si="12"/>
        <v>04</v>
      </c>
      <c r="D206" t="str">
        <f t="shared" si="13"/>
        <v>07</v>
      </c>
      <c r="E206" t="str">
        <f t="shared" si="14"/>
        <v>2020</v>
      </c>
      <c r="F206" s="1">
        <f t="shared" si="15"/>
        <v>43928</v>
      </c>
    </row>
    <row r="207" spans="1:6">
      <c r="A207" s="1" t="s">
        <v>231</v>
      </c>
      <c r="B207">
        <v>-0.06</v>
      </c>
      <c r="C207" t="str">
        <f t="shared" si="12"/>
        <v>04</v>
      </c>
      <c r="D207" t="str">
        <f t="shared" si="13"/>
        <v>08</v>
      </c>
      <c r="E207" t="str">
        <f t="shared" si="14"/>
        <v>2020</v>
      </c>
      <c r="F207" s="1">
        <f t="shared" si="15"/>
        <v>43929</v>
      </c>
    </row>
    <row r="208" spans="1:6">
      <c r="A208" s="1" t="s">
        <v>234</v>
      </c>
      <c r="B208">
        <v>-0.13</v>
      </c>
      <c r="C208" t="str">
        <f t="shared" si="12"/>
        <v>04</v>
      </c>
      <c r="D208" t="str">
        <f t="shared" si="13"/>
        <v>09</v>
      </c>
      <c r="E208" t="str">
        <f t="shared" si="14"/>
        <v>2020</v>
      </c>
      <c r="F208" s="1">
        <f t="shared" si="15"/>
        <v>43930</v>
      </c>
    </row>
    <row r="209" spans="1:6">
      <c r="A209" s="1" t="s">
        <v>239</v>
      </c>
      <c r="B209">
        <v>-0.14000000000000001</v>
      </c>
      <c r="C209" t="str">
        <f t="shared" si="12"/>
        <v>04</v>
      </c>
      <c r="D209" t="str">
        <f t="shared" si="13"/>
        <v>13</v>
      </c>
      <c r="E209" t="str">
        <f t="shared" si="14"/>
        <v>2020</v>
      </c>
      <c r="F209" s="1">
        <f t="shared" si="15"/>
        <v>43934</v>
      </c>
    </row>
    <row r="210" spans="1:6">
      <c r="A210" s="1" t="s">
        <v>242</v>
      </c>
      <c r="B210">
        <v>-0.16</v>
      </c>
      <c r="C210" t="str">
        <f t="shared" si="12"/>
        <v>04</v>
      </c>
      <c r="D210" t="str">
        <f t="shared" si="13"/>
        <v>14</v>
      </c>
      <c r="E210" t="str">
        <f t="shared" si="14"/>
        <v>2020</v>
      </c>
      <c r="F210" s="1">
        <f t="shared" si="15"/>
        <v>43935</v>
      </c>
    </row>
    <row r="211" spans="1:6">
      <c r="A211" s="1" t="s">
        <v>245</v>
      </c>
      <c r="B211">
        <v>-0.21</v>
      </c>
      <c r="C211" t="str">
        <f t="shared" si="12"/>
        <v>04</v>
      </c>
      <c r="D211" t="str">
        <f t="shared" si="13"/>
        <v>15</v>
      </c>
      <c r="E211" t="str">
        <f t="shared" si="14"/>
        <v>2020</v>
      </c>
      <c r="F211" s="1">
        <f t="shared" si="15"/>
        <v>43936</v>
      </c>
    </row>
    <row r="212" spans="1:6">
      <c r="A212" s="1" t="s">
        <v>247</v>
      </c>
      <c r="B212">
        <v>-0.1</v>
      </c>
      <c r="C212" t="str">
        <f t="shared" si="12"/>
        <v>04</v>
      </c>
      <c r="D212" t="str">
        <f t="shared" si="13"/>
        <v>16</v>
      </c>
      <c r="E212" t="str">
        <f t="shared" si="14"/>
        <v>2020</v>
      </c>
      <c r="F212" s="1">
        <f t="shared" si="15"/>
        <v>43937</v>
      </c>
    </row>
    <row r="213" spans="1:6">
      <c r="A213" s="1" t="s">
        <v>249</v>
      </c>
      <c r="B213">
        <v>-0.04</v>
      </c>
      <c r="C213" t="str">
        <f t="shared" si="12"/>
        <v>04</v>
      </c>
      <c r="D213" t="str">
        <f t="shared" si="13"/>
        <v>17</v>
      </c>
      <c r="E213" t="str">
        <f t="shared" si="14"/>
        <v>2020</v>
      </c>
      <c r="F213" s="1">
        <f t="shared" si="15"/>
        <v>43938</v>
      </c>
    </row>
    <row r="214" spans="1:6">
      <c r="A214" s="1" t="s">
        <v>253</v>
      </c>
      <c r="B214">
        <v>-0.04</v>
      </c>
      <c r="C214" t="str">
        <f t="shared" si="12"/>
        <v>04</v>
      </c>
      <c r="D214" t="str">
        <f t="shared" si="13"/>
        <v>20</v>
      </c>
      <c r="E214" t="str">
        <f t="shared" si="14"/>
        <v>2020</v>
      </c>
      <c r="F214" s="1">
        <f t="shared" si="15"/>
        <v>43941</v>
      </c>
    </row>
    <row r="215" spans="1:6">
      <c r="A215" s="1" t="s">
        <v>256</v>
      </c>
      <c r="B215">
        <v>-0.13</v>
      </c>
      <c r="C215" t="str">
        <f t="shared" si="12"/>
        <v>04</v>
      </c>
      <c r="D215" t="str">
        <f t="shared" si="13"/>
        <v>21</v>
      </c>
      <c r="E215" t="str">
        <f t="shared" si="14"/>
        <v>2020</v>
      </c>
      <c r="F215" s="1">
        <f t="shared" si="15"/>
        <v>43942</v>
      </c>
    </row>
    <row r="216" spans="1:6">
      <c r="A216" s="1" t="s">
        <v>259</v>
      </c>
      <c r="B216">
        <v>-0.17</v>
      </c>
      <c r="C216" t="str">
        <f t="shared" si="12"/>
        <v>04</v>
      </c>
      <c r="D216" t="str">
        <f t="shared" si="13"/>
        <v>22</v>
      </c>
      <c r="E216" t="str">
        <f t="shared" si="14"/>
        <v>2020</v>
      </c>
      <c r="F216" s="1">
        <f t="shared" si="15"/>
        <v>43943</v>
      </c>
    </row>
    <row r="217" spans="1:6">
      <c r="A217" s="1" t="s">
        <v>262</v>
      </c>
      <c r="B217">
        <v>-0.19</v>
      </c>
      <c r="C217" t="str">
        <f t="shared" si="12"/>
        <v>04</v>
      </c>
      <c r="D217" t="str">
        <f t="shared" si="13"/>
        <v>23</v>
      </c>
      <c r="E217" t="str">
        <f t="shared" si="14"/>
        <v>2020</v>
      </c>
      <c r="F217" s="1">
        <f t="shared" si="15"/>
        <v>43944</v>
      </c>
    </row>
    <row r="218" spans="1:6">
      <c r="A218" s="1" t="s">
        <v>264</v>
      </c>
      <c r="B218">
        <v>-0.25</v>
      </c>
      <c r="C218" t="str">
        <f t="shared" si="12"/>
        <v>04</v>
      </c>
      <c r="D218" t="str">
        <f t="shared" si="13"/>
        <v>24</v>
      </c>
      <c r="E218" t="str">
        <f t="shared" si="14"/>
        <v>2020</v>
      </c>
      <c r="F218" s="1">
        <f t="shared" si="15"/>
        <v>43945</v>
      </c>
    </row>
    <row r="219" spans="1:6">
      <c r="A219" s="1" t="s">
        <v>268</v>
      </c>
      <c r="B219">
        <v>-0.23</v>
      </c>
      <c r="C219" t="str">
        <f t="shared" si="12"/>
        <v>04</v>
      </c>
      <c r="D219" t="str">
        <f t="shared" si="13"/>
        <v>27</v>
      </c>
      <c r="E219" t="str">
        <f t="shared" si="14"/>
        <v>2020</v>
      </c>
      <c r="F219" s="1">
        <f t="shared" si="15"/>
        <v>43948</v>
      </c>
    </row>
    <row r="220" spans="1:6">
      <c r="A220" s="1" t="s">
        <v>271</v>
      </c>
      <c r="B220">
        <v>-0.25</v>
      </c>
      <c r="C220" t="str">
        <f t="shared" si="12"/>
        <v>04</v>
      </c>
      <c r="D220" t="str">
        <f t="shared" si="13"/>
        <v>28</v>
      </c>
      <c r="E220" t="str">
        <f t="shared" si="14"/>
        <v>2020</v>
      </c>
      <c r="F220" s="1">
        <f t="shared" si="15"/>
        <v>43949</v>
      </c>
    </row>
    <row r="221" spans="1:6">
      <c r="A221" s="1" t="s">
        <v>274</v>
      </c>
      <c r="B221">
        <v>-0.21</v>
      </c>
      <c r="C221" t="str">
        <f t="shared" si="12"/>
        <v>04</v>
      </c>
      <c r="D221" t="str">
        <f t="shared" si="13"/>
        <v>29</v>
      </c>
      <c r="E221" t="str">
        <f t="shared" si="14"/>
        <v>2020</v>
      </c>
      <c r="F221" s="1">
        <f t="shared" si="15"/>
        <v>43950</v>
      </c>
    </row>
    <row r="222" spans="1:6">
      <c r="A222" s="1" t="s">
        <v>277</v>
      </c>
      <c r="B222">
        <v>-0.12</v>
      </c>
      <c r="C222" t="str">
        <f t="shared" si="12"/>
        <v>04</v>
      </c>
      <c r="D222" t="str">
        <f t="shared" si="13"/>
        <v>30</v>
      </c>
      <c r="E222" t="str">
        <f t="shared" si="14"/>
        <v>2020</v>
      </c>
      <c r="F222" s="1">
        <f t="shared" si="15"/>
        <v>43951</v>
      </c>
    </row>
    <row r="223" spans="1:6">
      <c r="A223" s="1" t="s">
        <v>279</v>
      </c>
      <c r="B223">
        <v>-0.12</v>
      </c>
      <c r="C223" t="str">
        <f t="shared" si="12"/>
        <v>05</v>
      </c>
      <c r="D223" t="str">
        <f t="shared" si="13"/>
        <v>01</v>
      </c>
      <c r="E223" t="str">
        <f t="shared" si="14"/>
        <v>2020</v>
      </c>
      <c r="F223" s="1">
        <f t="shared" si="15"/>
        <v>43952</v>
      </c>
    </row>
    <row r="224" spans="1:6">
      <c r="A224" s="1" t="s">
        <v>283</v>
      </c>
      <c r="B224">
        <v>-0.12</v>
      </c>
      <c r="C224" t="str">
        <f t="shared" si="12"/>
        <v>05</v>
      </c>
      <c r="D224" t="str">
        <f t="shared" si="13"/>
        <v>04</v>
      </c>
      <c r="E224" t="str">
        <f t="shared" si="14"/>
        <v>2020</v>
      </c>
      <c r="F224" s="1">
        <f t="shared" si="15"/>
        <v>43955</v>
      </c>
    </row>
    <row r="225" spans="1:6">
      <c r="A225" s="1" t="s">
        <v>286</v>
      </c>
      <c r="B225">
        <v>-0.13</v>
      </c>
      <c r="C225" t="str">
        <f t="shared" si="12"/>
        <v>05</v>
      </c>
      <c r="D225" t="str">
        <f t="shared" si="13"/>
        <v>05</v>
      </c>
      <c r="E225" t="str">
        <f t="shared" si="14"/>
        <v>2020</v>
      </c>
      <c r="F225" s="1">
        <f t="shared" si="15"/>
        <v>43956</v>
      </c>
    </row>
    <row r="226" spans="1:6">
      <c r="A226" s="1" t="s">
        <v>289</v>
      </c>
      <c r="B226">
        <v>-0.05</v>
      </c>
      <c r="C226" t="str">
        <f t="shared" si="12"/>
        <v>05</v>
      </c>
      <c r="D226" t="str">
        <f t="shared" si="13"/>
        <v>06</v>
      </c>
      <c r="E226" t="str">
        <f t="shared" si="14"/>
        <v>2020</v>
      </c>
      <c r="F226" s="1">
        <f t="shared" si="15"/>
        <v>43957</v>
      </c>
    </row>
    <row r="227" spans="1:6">
      <c r="A227" s="1" t="s">
        <v>292</v>
      </c>
      <c r="B227">
        <v>-0.12</v>
      </c>
      <c r="C227" t="str">
        <f t="shared" si="12"/>
        <v>05</v>
      </c>
      <c r="D227" t="str">
        <f t="shared" si="13"/>
        <v>07</v>
      </c>
      <c r="E227" t="str">
        <f t="shared" si="14"/>
        <v>2020</v>
      </c>
      <c r="F227" s="1">
        <f t="shared" si="15"/>
        <v>43958</v>
      </c>
    </row>
    <row r="228" spans="1:6">
      <c r="A228" s="1" t="s">
        <v>294</v>
      </c>
      <c r="B228">
        <v>-0.09</v>
      </c>
      <c r="C228" t="str">
        <f t="shared" si="12"/>
        <v>05</v>
      </c>
      <c r="D228" t="str">
        <f t="shared" si="13"/>
        <v>08</v>
      </c>
      <c r="E228" t="str">
        <f t="shared" si="14"/>
        <v>2020</v>
      </c>
      <c r="F228" s="1">
        <f t="shared" si="15"/>
        <v>43959</v>
      </c>
    </row>
    <row r="229" spans="1:6">
      <c r="A229" s="1" t="s">
        <v>298</v>
      </c>
      <c r="B229">
        <v>-0.06</v>
      </c>
      <c r="C229" t="str">
        <f t="shared" si="12"/>
        <v>05</v>
      </c>
      <c r="D229" t="str">
        <f t="shared" si="13"/>
        <v>11</v>
      </c>
      <c r="E229" t="str">
        <f t="shared" si="14"/>
        <v>2020</v>
      </c>
      <c r="F229" s="1">
        <f t="shared" si="15"/>
        <v>43962</v>
      </c>
    </row>
    <row r="230" spans="1:6">
      <c r="A230" s="1" t="s">
        <v>301</v>
      </c>
      <c r="B230">
        <v>-0.06</v>
      </c>
      <c r="C230" t="str">
        <f t="shared" si="12"/>
        <v>05</v>
      </c>
      <c r="D230" t="str">
        <f t="shared" si="13"/>
        <v>12</v>
      </c>
      <c r="E230" t="str">
        <f t="shared" si="14"/>
        <v>2020</v>
      </c>
      <c r="F230" s="1">
        <f t="shared" si="15"/>
        <v>43963</v>
      </c>
    </row>
    <row r="231" spans="1:6">
      <c r="A231" s="1" t="s">
        <v>304</v>
      </c>
      <c r="B231">
        <v>-0.09</v>
      </c>
      <c r="C231" t="str">
        <f t="shared" si="12"/>
        <v>05</v>
      </c>
      <c r="D231" t="str">
        <f t="shared" si="13"/>
        <v>13</v>
      </c>
      <c r="E231" t="str">
        <f t="shared" si="14"/>
        <v>2020</v>
      </c>
      <c r="F231" s="1">
        <f t="shared" si="15"/>
        <v>43964</v>
      </c>
    </row>
    <row r="232" spans="1:6">
      <c r="A232" s="1" t="s">
        <v>307</v>
      </c>
      <c r="B232">
        <v>-0.11</v>
      </c>
      <c r="C232" t="str">
        <f t="shared" si="12"/>
        <v>05</v>
      </c>
      <c r="D232" t="str">
        <f t="shared" si="13"/>
        <v>14</v>
      </c>
      <c r="E232" t="str">
        <f t="shared" si="14"/>
        <v>2020</v>
      </c>
      <c r="F232" s="1">
        <f t="shared" si="15"/>
        <v>43965</v>
      </c>
    </row>
    <row r="233" spans="1:6">
      <c r="A233" s="1" t="s">
        <v>309</v>
      </c>
      <c r="B233">
        <v>-0.12</v>
      </c>
      <c r="C233" t="str">
        <f t="shared" si="12"/>
        <v>05</v>
      </c>
      <c r="D233" t="str">
        <f t="shared" si="13"/>
        <v>15</v>
      </c>
      <c r="E233" t="str">
        <f t="shared" si="14"/>
        <v>2020</v>
      </c>
      <c r="F233" s="1">
        <f t="shared" si="15"/>
        <v>43966</v>
      </c>
    </row>
    <row r="234" spans="1:6">
      <c r="A234" s="1" t="s">
        <v>313</v>
      </c>
      <c r="B234">
        <v>-0.08</v>
      </c>
      <c r="C234" t="str">
        <f t="shared" si="12"/>
        <v>05</v>
      </c>
      <c r="D234" t="str">
        <f t="shared" si="13"/>
        <v>18</v>
      </c>
      <c r="E234" t="str">
        <f t="shared" si="14"/>
        <v>2020</v>
      </c>
      <c r="F234" s="1">
        <f t="shared" si="15"/>
        <v>43969</v>
      </c>
    </row>
    <row r="235" spans="1:6">
      <c r="A235" s="1" t="s">
        <v>316</v>
      </c>
      <c r="B235">
        <v>-0.08</v>
      </c>
      <c r="C235" t="str">
        <f t="shared" si="12"/>
        <v>05</v>
      </c>
      <c r="D235" t="str">
        <f t="shared" si="13"/>
        <v>19</v>
      </c>
      <c r="E235" t="str">
        <f t="shared" si="14"/>
        <v>2020</v>
      </c>
      <c r="F235" s="1">
        <f t="shared" si="15"/>
        <v>43970</v>
      </c>
    </row>
    <row r="236" spans="1:6">
      <c r="A236" s="1" t="s">
        <v>319</v>
      </c>
      <c r="B236">
        <v>-0.12</v>
      </c>
      <c r="C236" t="str">
        <f t="shared" si="12"/>
        <v>05</v>
      </c>
      <c r="D236" t="str">
        <f t="shared" si="13"/>
        <v>20</v>
      </c>
      <c r="E236" t="str">
        <f t="shared" si="14"/>
        <v>2020</v>
      </c>
      <c r="F236" s="1">
        <f t="shared" si="15"/>
        <v>43971</v>
      </c>
    </row>
    <row r="237" spans="1:6">
      <c r="A237" s="1" t="s">
        <v>322</v>
      </c>
      <c r="B237">
        <v>-0.1</v>
      </c>
      <c r="C237" t="str">
        <f t="shared" si="12"/>
        <v>05</v>
      </c>
      <c r="D237" t="str">
        <f t="shared" si="13"/>
        <v>21</v>
      </c>
      <c r="E237" t="str">
        <f t="shared" si="14"/>
        <v>2020</v>
      </c>
      <c r="F237" s="1">
        <f t="shared" si="15"/>
        <v>43972</v>
      </c>
    </row>
    <row r="238" spans="1:6">
      <c r="A238" s="1" t="s">
        <v>324</v>
      </c>
      <c r="B238">
        <v>-0.1</v>
      </c>
      <c r="C238" t="str">
        <f t="shared" si="12"/>
        <v>05</v>
      </c>
      <c r="D238" t="str">
        <f t="shared" si="13"/>
        <v>22</v>
      </c>
      <c r="E238" t="str">
        <f t="shared" si="14"/>
        <v>2020</v>
      </c>
      <c r="F238" s="1">
        <f t="shared" si="15"/>
        <v>43973</v>
      </c>
    </row>
    <row r="239" spans="1:6">
      <c r="A239" s="1" t="s">
        <v>330</v>
      </c>
      <c r="B239">
        <v>-0.05</v>
      </c>
      <c r="C239" t="str">
        <f t="shared" si="12"/>
        <v>05</v>
      </c>
      <c r="D239" t="str">
        <f t="shared" si="13"/>
        <v>26</v>
      </c>
      <c r="E239" t="str">
        <f t="shared" si="14"/>
        <v>2020</v>
      </c>
      <c r="F239" s="1">
        <f t="shared" si="15"/>
        <v>43977</v>
      </c>
    </row>
    <row r="240" spans="1:6">
      <c r="A240" s="1" t="s">
        <v>333</v>
      </c>
      <c r="B240">
        <v>-0.06</v>
      </c>
      <c r="C240" t="str">
        <f t="shared" si="12"/>
        <v>05</v>
      </c>
      <c r="D240" t="str">
        <f t="shared" si="13"/>
        <v>27</v>
      </c>
      <c r="E240" t="str">
        <f t="shared" si="14"/>
        <v>2020</v>
      </c>
      <c r="F240" s="1">
        <f t="shared" si="15"/>
        <v>43978</v>
      </c>
    </row>
    <row r="241" spans="1:6">
      <c r="A241" s="1" t="s">
        <v>336</v>
      </c>
      <c r="B241">
        <v>-0.08</v>
      </c>
      <c r="C241" t="str">
        <f t="shared" si="12"/>
        <v>05</v>
      </c>
      <c r="D241" t="str">
        <f t="shared" si="13"/>
        <v>28</v>
      </c>
      <c r="E241" t="str">
        <f t="shared" si="14"/>
        <v>2020</v>
      </c>
      <c r="F241" s="1">
        <f t="shared" si="15"/>
        <v>43979</v>
      </c>
    </row>
    <row r="242" spans="1:6">
      <c r="A242" s="1" t="s">
        <v>338</v>
      </c>
      <c r="B242">
        <v>-0.1</v>
      </c>
      <c r="C242" t="str">
        <f t="shared" si="12"/>
        <v>05</v>
      </c>
      <c r="D242" t="str">
        <f t="shared" si="13"/>
        <v>29</v>
      </c>
      <c r="E242" t="str">
        <f t="shared" si="14"/>
        <v>2020</v>
      </c>
      <c r="F242" s="1">
        <f t="shared" si="15"/>
        <v>43980</v>
      </c>
    </row>
    <row r="243" spans="1:6">
      <c r="A243" s="1" t="s">
        <v>340</v>
      </c>
      <c r="B243">
        <v>-0.09</v>
      </c>
      <c r="C243" t="str">
        <f t="shared" si="12"/>
        <v>06</v>
      </c>
      <c r="D243" t="str">
        <f t="shared" si="13"/>
        <v>01</v>
      </c>
      <c r="E243" t="str">
        <f t="shared" si="14"/>
        <v>2020</v>
      </c>
      <c r="F243" s="1">
        <f t="shared" si="15"/>
        <v>43983</v>
      </c>
    </row>
    <row r="244" spans="1:6">
      <c r="A244" s="1" t="s">
        <v>343</v>
      </c>
      <c r="B244">
        <v>-0.06</v>
      </c>
      <c r="C244" t="str">
        <f t="shared" si="12"/>
        <v>06</v>
      </c>
      <c r="D244" t="str">
        <f t="shared" si="13"/>
        <v>02</v>
      </c>
      <c r="E244" t="str">
        <f t="shared" si="14"/>
        <v>2020</v>
      </c>
      <c r="F244" s="1">
        <f t="shared" si="15"/>
        <v>43984</v>
      </c>
    </row>
    <row r="245" spans="1:6">
      <c r="A245" s="1" t="s">
        <v>346</v>
      </c>
      <c r="B245">
        <v>-0.02</v>
      </c>
      <c r="C245" t="str">
        <f t="shared" si="12"/>
        <v>06</v>
      </c>
      <c r="D245" t="str">
        <f t="shared" si="13"/>
        <v>03</v>
      </c>
      <c r="E245" t="str">
        <f t="shared" si="14"/>
        <v>2020</v>
      </c>
      <c r="F245" s="1">
        <f t="shared" si="15"/>
        <v>43985</v>
      </c>
    </row>
    <row r="246" spans="1:6">
      <c r="A246" s="1" t="s">
        <v>349</v>
      </c>
      <c r="B246">
        <v>0.03</v>
      </c>
      <c r="C246" t="str">
        <f t="shared" si="12"/>
        <v>06</v>
      </c>
      <c r="D246" t="str">
        <f t="shared" si="13"/>
        <v>04</v>
      </c>
      <c r="E246" t="str">
        <f t="shared" si="14"/>
        <v>2020</v>
      </c>
      <c r="F246" s="1">
        <f t="shared" si="15"/>
        <v>43986</v>
      </c>
    </row>
    <row r="247" spans="1:6">
      <c r="A247" s="1" t="s">
        <v>351</v>
      </c>
      <c r="B247">
        <v>0.06</v>
      </c>
      <c r="C247" t="str">
        <f t="shared" si="12"/>
        <v>06</v>
      </c>
      <c r="D247" t="str">
        <f t="shared" si="13"/>
        <v>05</v>
      </c>
      <c r="E247" t="str">
        <f t="shared" si="14"/>
        <v>2020</v>
      </c>
      <c r="F247" s="1">
        <f t="shared" si="15"/>
        <v>43987</v>
      </c>
    </row>
    <row r="248" spans="1:6">
      <c r="A248" s="1" t="s">
        <v>355</v>
      </c>
      <c r="B248">
        <v>0.04</v>
      </c>
      <c r="C248" t="str">
        <f t="shared" si="12"/>
        <v>06</v>
      </c>
      <c r="D248" t="str">
        <f t="shared" si="13"/>
        <v>08</v>
      </c>
      <c r="E248" t="str">
        <f t="shared" si="14"/>
        <v>2020</v>
      </c>
      <c r="F248" s="1">
        <f t="shared" si="15"/>
        <v>43990</v>
      </c>
    </row>
    <row r="249" spans="1:6">
      <c r="A249" s="1" t="s">
        <v>358</v>
      </c>
      <c r="B249">
        <v>0.01</v>
      </c>
      <c r="C249" t="str">
        <f t="shared" si="12"/>
        <v>06</v>
      </c>
      <c r="D249" t="str">
        <f t="shared" si="13"/>
        <v>09</v>
      </c>
      <c r="E249" t="str">
        <f t="shared" si="14"/>
        <v>2020</v>
      </c>
      <c r="F249" s="1">
        <f t="shared" si="15"/>
        <v>43991</v>
      </c>
    </row>
    <row r="250" spans="1:6">
      <c r="A250" s="1" t="s">
        <v>361</v>
      </c>
      <c r="B250">
        <v>-7.0000000000000007E-2</v>
      </c>
      <c r="C250" t="str">
        <f t="shared" si="12"/>
        <v>06</v>
      </c>
      <c r="D250" t="str">
        <f t="shared" si="13"/>
        <v>10</v>
      </c>
      <c r="E250" t="str">
        <f t="shared" si="14"/>
        <v>2020</v>
      </c>
      <c r="F250" s="1">
        <f t="shared" si="15"/>
        <v>43992</v>
      </c>
    </row>
    <row r="251" spans="1:6">
      <c r="A251" s="1" t="s">
        <v>364</v>
      </c>
      <c r="B251">
        <v>-0.14000000000000001</v>
      </c>
      <c r="C251" t="str">
        <f t="shared" si="12"/>
        <v>06</v>
      </c>
      <c r="D251" t="str">
        <f t="shared" si="13"/>
        <v>11</v>
      </c>
      <c r="E251" t="str">
        <f t="shared" si="14"/>
        <v>2020</v>
      </c>
      <c r="F251" s="1">
        <f t="shared" si="15"/>
        <v>43993</v>
      </c>
    </row>
    <row r="252" spans="1:6">
      <c r="A252" s="1" t="s">
        <v>366</v>
      </c>
      <c r="B252">
        <v>-0.08</v>
      </c>
      <c r="C252" t="str">
        <f t="shared" si="12"/>
        <v>06</v>
      </c>
      <c r="D252" t="str">
        <f t="shared" si="13"/>
        <v>12</v>
      </c>
      <c r="E252" t="str">
        <f t="shared" si="14"/>
        <v>2020</v>
      </c>
      <c r="F252" s="1">
        <f t="shared" si="15"/>
        <v>43994</v>
      </c>
    </row>
    <row r="253" spans="1:6">
      <c r="A253" s="1" t="s">
        <v>372</v>
      </c>
      <c r="B253">
        <v>-0.09</v>
      </c>
      <c r="C253" t="str">
        <f t="shared" si="12"/>
        <v>06</v>
      </c>
      <c r="D253" t="str">
        <f t="shared" si="13"/>
        <v>15</v>
      </c>
      <c r="E253" t="str">
        <f t="shared" si="14"/>
        <v>2020</v>
      </c>
      <c r="F253" s="1">
        <f t="shared" si="15"/>
        <v>43997</v>
      </c>
    </row>
    <row r="254" spans="1:6">
      <c r="A254" s="1" t="s">
        <v>375</v>
      </c>
      <c r="B254">
        <v>-0.06</v>
      </c>
      <c r="C254" t="str">
        <f t="shared" si="12"/>
        <v>06</v>
      </c>
      <c r="D254" t="str">
        <f t="shared" si="13"/>
        <v>16</v>
      </c>
      <c r="E254" t="str">
        <f t="shared" si="14"/>
        <v>2020</v>
      </c>
      <c r="F254" s="1">
        <f t="shared" si="15"/>
        <v>43998</v>
      </c>
    </row>
    <row r="255" spans="1:6">
      <c r="A255" s="1" t="s">
        <v>379</v>
      </c>
      <c r="B255">
        <v>-0.06</v>
      </c>
      <c r="C255" t="str">
        <f t="shared" si="12"/>
        <v>06</v>
      </c>
      <c r="D255" t="str">
        <f t="shared" si="13"/>
        <v>17</v>
      </c>
      <c r="E255" t="str">
        <f t="shared" si="14"/>
        <v>2020</v>
      </c>
      <c r="F255" s="1">
        <f t="shared" si="15"/>
        <v>43999</v>
      </c>
    </row>
    <row r="256" spans="1:6">
      <c r="A256" s="1" t="s">
        <v>383</v>
      </c>
      <c r="B256">
        <v>-0.11</v>
      </c>
      <c r="C256" t="str">
        <f t="shared" si="12"/>
        <v>06</v>
      </c>
      <c r="D256" t="str">
        <f t="shared" si="13"/>
        <v>18</v>
      </c>
      <c r="E256" t="str">
        <f t="shared" si="14"/>
        <v>2020</v>
      </c>
      <c r="F256" s="1">
        <f t="shared" si="15"/>
        <v>44000</v>
      </c>
    </row>
    <row r="257" spans="1:6">
      <c r="A257" s="1" t="s">
        <v>386</v>
      </c>
      <c r="B257">
        <v>-0.13</v>
      </c>
      <c r="C257" t="str">
        <f t="shared" si="12"/>
        <v>06</v>
      </c>
      <c r="D257" t="str">
        <f t="shared" si="13"/>
        <v>19</v>
      </c>
      <c r="E257" t="str">
        <f t="shared" si="14"/>
        <v>2020</v>
      </c>
      <c r="F257" s="1">
        <f t="shared" si="15"/>
        <v>44001</v>
      </c>
    </row>
    <row r="258" spans="1:6">
      <c r="A258" s="1" t="s">
        <v>391</v>
      </c>
      <c r="B258">
        <v>-0.17</v>
      </c>
      <c r="C258" t="str">
        <f t="shared" ref="C258:C321" si="16">LEFT(A258,2)</f>
        <v>06</v>
      </c>
      <c r="D258" t="str">
        <f t="shared" ref="D258:D321" si="17">RIGHT(LEFT(A258,5),2)</f>
        <v>22</v>
      </c>
      <c r="E258" t="str">
        <f t="shared" ref="E258:E321" si="18">RIGHT(A258,4)</f>
        <v>2020</v>
      </c>
      <c r="F258" s="1">
        <f t="shared" ref="F258:F321" si="19">DATE(E258,C258,D258)</f>
        <v>44004</v>
      </c>
    </row>
    <row r="259" spans="1:6">
      <c r="A259" s="1" t="s">
        <v>394</v>
      </c>
      <c r="B259">
        <v>-0.18</v>
      </c>
      <c r="C259" t="str">
        <f t="shared" si="16"/>
        <v>06</v>
      </c>
      <c r="D259" t="str">
        <f t="shared" si="17"/>
        <v>23</v>
      </c>
      <c r="E259" t="str">
        <f t="shared" si="18"/>
        <v>2020</v>
      </c>
      <c r="F259" s="1">
        <f t="shared" si="19"/>
        <v>44005</v>
      </c>
    </row>
    <row r="260" spans="1:6">
      <c r="A260" s="1" t="s">
        <v>398</v>
      </c>
      <c r="B260">
        <v>-0.18</v>
      </c>
      <c r="C260" t="str">
        <f t="shared" si="16"/>
        <v>06</v>
      </c>
      <c r="D260" t="str">
        <f t="shared" si="17"/>
        <v>24</v>
      </c>
      <c r="E260" t="str">
        <f t="shared" si="18"/>
        <v>2020</v>
      </c>
      <c r="F260" s="1">
        <f t="shared" si="19"/>
        <v>44006</v>
      </c>
    </row>
    <row r="261" spans="1:6">
      <c r="A261" s="1" t="s">
        <v>402</v>
      </c>
      <c r="B261">
        <v>-0.2</v>
      </c>
      <c r="C261" t="str">
        <f t="shared" si="16"/>
        <v>06</v>
      </c>
      <c r="D261" t="str">
        <f t="shared" si="17"/>
        <v>25</v>
      </c>
      <c r="E261" t="str">
        <f t="shared" si="18"/>
        <v>2020</v>
      </c>
      <c r="F261" s="1">
        <f t="shared" si="19"/>
        <v>44007</v>
      </c>
    </row>
    <row r="262" spans="1:6">
      <c r="A262" s="1" t="s">
        <v>405</v>
      </c>
      <c r="B262">
        <v>-0.23</v>
      </c>
      <c r="C262" t="str">
        <f t="shared" si="16"/>
        <v>06</v>
      </c>
      <c r="D262" t="str">
        <f t="shared" si="17"/>
        <v>26</v>
      </c>
      <c r="E262" t="str">
        <f t="shared" si="18"/>
        <v>2020</v>
      </c>
      <c r="F262" s="1">
        <f t="shared" si="19"/>
        <v>44008</v>
      </c>
    </row>
    <row r="263" spans="1:6">
      <c r="A263" s="1" t="s">
        <v>411</v>
      </c>
      <c r="B263">
        <v>-0.22</v>
      </c>
      <c r="C263" t="str">
        <f t="shared" si="16"/>
        <v>06</v>
      </c>
      <c r="D263" t="str">
        <f t="shared" si="17"/>
        <v>29</v>
      </c>
      <c r="E263" t="str">
        <f t="shared" si="18"/>
        <v>2020</v>
      </c>
      <c r="F263" s="1">
        <f t="shared" si="19"/>
        <v>44011</v>
      </c>
    </row>
    <row r="264" spans="1:6">
      <c r="A264" s="1" t="s">
        <v>414</v>
      </c>
      <c r="B264">
        <v>-0.2</v>
      </c>
      <c r="C264" t="str">
        <f t="shared" si="16"/>
        <v>06</v>
      </c>
      <c r="D264" t="str">
        <f t="shared" si="17"/>
        <v>30</v>
      </c>
      <c r="E264" t="str">
        <f t="shared" si="18"/>
        <v>2020</v>
      </c>
      <c r="F264" s="1">
        <f t="shared" si="19"/>
        <v>44012</v>
      </c>
    </row>
    <row r="265" spans="1:6">
      <c r="A265" s="1" t="s">
        <v>418</v>
      </c>
      <c r="B265">
        <v>-0.2</v>
      </c>
      <c r="C265" t="str">
        <f t="shared" si="16"/>
        <v>07</v>
      </c>
      <c r="D265" t="str">
        <f t="shared" si="17"/>
        <v>01</v>
      </c>
      <c r="E265" t="str">
        <f t="shared" si="18"/>
        <v>2020</v>
      </c>
      <c r="F265" s="1">
        <f t="shared" si="19"/>
        <v>44013</v>
      </c>
    </row>
    <row r="266" spans="1:6">
      <c r="A266" s="1" t="s">
        <v>422</v>
      </c>
      <c r="B266">
        <v>-0.23</v>
      </c>
      <c r="C266" t="str">
        <f t="shared" si="16"/>
        <v>07</v>
      </c>
      <c r="D266" t="str">
        <f t="shared" si="17"/>
        <v>02</v>
      </c>
      <c r="E266" t="str">
        <f t="shared" si="18"/>
        <v>2020</v>
      </c>
      <c r="F266" s="1">
        <f t="shared" si="19"/>
        <v>44014</v>
      </c>
    </row>
    <row r="267" spans="1:6">
      <c r="A267" s="1" t="s">
        <v>427</v>
      </c>
      <c r="B267">
        <v>-0.24</v>
      </c>
      <c r="C267" t="str">
        <f t="shared" si="16"/>
        <v>07</v>
      </c>
      <c r="D267" t="str">
        <f t="shared" si="17"/>
        <v>06</v>
      </c>
      <c r="E267" t="str">
        <f t="shared" si="18"/>
        <v>2020</v>
      </c>
      <c r="F267" s="1">
        <f t="shared" si="19"/>
        <v>44018</v>
      </c>
    </row>
    <row r="268" spans="1:6">
      <c r="A268" s="1" t="s">
        <v>430</v>
      </c>
      <c r="B268">
        <v>-0.27</v>
      </c>
      <c r="C268" t="str">
        <f t="shared" si="16"/>
        <v>07</v>
      </c>
      <c r="D268" t="str">
        <f t="shared" si="17"/>
        <v>07</v>
      </c>
      <c r="E268" t="str">
        <f t="shared" si="18"/>
        <v>2020</v>
      </c>
      <c r="F268" s="1">
        <f t="shared" si="19"/>
        <v>44019</v>
      </c>
    </row>
    <row r="269" spans="1:6">
      <c r="A269" s="1" t="s">
        <v>434</v>
      </c>
      <c r="B269">
        <v>-0.24</v>
      </c>
      <c r="C269" t="str">
        <f t="shared" si="16"/>
        <v>07</v>
      </c>
      <c r="D269" t="str">
        <f t="shared" si="17"/>
        <v>08</v>
      </c>
      <c r="E269" t="str">
        <f t="shared" si="18"/>
        <v>2020</v>
      </c>
      <c r="F269" s="1">
        <f t="shared" si="19"/>
        <v>44020</v>
      </c>
    </row>
    <row r="270" spans="1:6">
      <c r="A270" s="1" t="s">
        <v>438</v>
      </c>
      <c r="B270">
        <v>-0.28999999999999998</v>
      </c>
      <c r="C270" t="str">
        <f t="shared" si="16"/>
        <v>07</v>
      </c>
      <c r="D270" t="str">
        <f t="shared" si="17"/>
        <v>09</v>
      </c>
      <c r="E270" t="str">
        <f t="shared" si="18"/>
        <v>2020</v>
      </c>
      <c r="F270" s="1">
        <f t="shared" si="19"/>
        <v>44021</v>
      </c>
    </row>
    <row r="271" spans="1:6">
      <c r="A271" s="1" t="s">
        <v>441</v>
      </c>
      <c r="B271">
        <v>-0.27</v>
      </c>
      <c r="C271" t="str">
        <f t="shared" si="16"/>
        <v>07</v>
      </c>
      <c r="D271" t="str">
        <f t="shared" si="17"/>
        <v>10</v>
      </c>
      <c r="E271" t="str">
        <f t="shared" si="18"/>
        <v>2020</v>
      </c>
      <c r="F271" s="1">
        <f t="shared" si="19"/>
        <v>44022</v>
      </c>
    </row>
    <row r="272" spans="1:6">
      <c r="A272" s="1" t="s">
        <v>447</v>
      </c>
      <c r="B272">
        <v>-0.28999999999999998</v>
      </c>
      <c r="C272" t="str">
        <f t="shared" si="16"/>
        <v>07</v>
      </c>
      <c r="D272" t="str">
        <f t="shared" si="17"/>
        <v>13</v>
      </c>
      <c r="E272" t="str">
        <f t="shared" si="18"/>
        <v>2020</v>
      </c>
      <c r="F272" s="1">
        <f t="shared" si="19"/>
        <v>44025</v>
      </c>
    </row>
    <row r="273" spans="1:6">
      <c r="A273" s="1" t="s">
        <v>450</v>
      </c>
      <c r="B273">
        <v>-0.3</v>
      </c>
      <c r="C273" t="str">
        <f t="shared" si="16"/>
        <v>07</v>
      </c>
      <c r="D273" t="str">
        <f t="shared" si="17"/>
        <v>14</v>
      </c>
      <c r="E273" t="str">
        <f t="shared" si="18"/>
        <v>2020</v>
      </c>
      <c r="F273" s="1">
        <f t="shared" si="19"/>
        <v>44026</v>
      </c>
    </row>
    <row r="274" spans="1:6">
      <c r="A274" s="1" t="s">
        <v>454</v>
      </c>
      <c r="B274">
        <v>-0.28999999999999998</v>
      </c>
      <c r="C274" t="str">
        <f t="shared" si="16"/>
        <v>07</v>
      </c>
      <c r="D274" t="str">
        <f t="shared" si="17"/>
        <v>15</v>
      </c>
      <c r="E274" t="str">
        <f t="shared" si="18"/>
        <v>2020</v>
      </c>
      <c r="F274" s="1">
        <f t="shared" si="19"/>
        <v>44027</v>
      </c>
    </row>
    <row r="275" spans="1:6">
      <c r="A275" s="1" t="s">
        <v>458</v>
      </c>
      <c r="B275">
        <v>-0.31</v>
      </c>
      <c r="C275" t="str">
        <f t="shared" si="16"/>
        <v>07</v>
      </c>
      <c r="D275" t="str">
        <f t="shared" si="17"/>
        <v>16</v>
      </c>
      <c r="E275" t="str">
        <f t="shared" si="18"/>
        <v>2020</v>
      </c>
      <c r="F275" s="1">
        <f t="shared" si="19"/>
        <v>44028</v>
      </c>
    </row>
    <row r="276" spans="1:6">
      <c r="A276" s="1" t="s">
        <v>461</v>
      </c>
      <c r="B276">
        <v>-0.33</v>
      </c>
      <c r="C276" t="str">
        <f t="shared" si="16"/>
        <v>07</v>
      </c>
      <c r="D276" t="str">
        <f t="shared" si="17"/>
        <v>17</v>
      </c>
      <c r="E276" t="str">
        <f t="shared" si="18"/>
        <v>2020</v>
      </c>
      <c r="F276" s="1">
        <f t="shared" si="19"/>
        <v>44029</v>
      </c>
    </row>
    <row r="277" spans="1:6">
      <c r="A277" s="1" t="s">
        <v>467</v>
      </c>
      <c r="B277">
        <v>-0.34</v>
      </c>
      <c r="C277" t="str">
        <f t="shared" si="16"/>
        <v>07</v>
      </c>
      <c r="D277" t="str">
        <f t="shared" si="17"/>
        <v>20</v>
      </c>
      <c r="E277" t="str">
        <f t="shared" si="18"/>
        <v>2020</v>
      </c>
      <c r="F277" s="1">
        <f t="shared" si="19"/>
        <v>44032</v>
      </c>
    </row>
    <row r="278" spans="1:6">
      <c r="A278" s="1" t="s">
        <v>470</v>
      </c>
      <c r="B278">
        <v>-0.37</v>
      </c>
      <c r="C278" t="str">
        <f t="shared" si="16"/>
        <v>07</v>
      </c>
      <c r="D278" t="str">
        <f t="shared" si="17"/>
        <v>21</v>
      </c>
      <c r="E278" t="str">
        <f t="shared" si="18"/>
        <v>2020</v>
      </c>
      <c r="F278" s="1">
        <f t="shared" si="19"/>
        <v>44033</v>
      </c>
    </row>
    <row r="279" spans="1:6">
      <c r="A279" s="1" t="s">
        <v>473</v>
      </c>
      <c r="B279">
        <v>-0.37</v>
      </c>
      <c r="C279" t="str">
        <f t="shared" si="16"/>
        <v>07</v>
      </c>
      <c r="D279" t="str">
        <f t="shared" si="17"/>
        <v>22</v>
      </c>
      <c r="E279" t="str">
        <f t="shared" si="18"/>
        <v>2020</v>
      </c>
      <c r="F279" s="1">
        <f t="shared" si="19"/>
        <v>44034</v>
      </c>
    </row>
    <row r="280" spans="1:6">
      <c r="A280" s="1" t="s">
        <v>476</v>
      </c>
      <c r="B280">
        <v>-0.39</v>
      </c>
      <c r="C280" t="str">
        <f t="shared" si="16"/>
        <v>07</v>
      </c>
      <c r="D280" t="str">
        <f t="shared" si="17"/>
        <v>23</v>
      </c>
      <c r="E280" t="str">
        <f t="shared" si="18"/>
        <v>2020</v>
      </c>
      <c r="F280" s="1">
        <f t="shared" si="19"/>
        <v>44035</v>
      </c>
    </row>
    <row r="281" spans="1:6">
      <c r="A281" s="1" t="s">
        <v>479</v>
      </c>
      <c r="B281">
        <v>-0.41</v>
      </c>
      <c r="C281" t="str">
        <f t="shared" si="16"/>
        <v>07</v>
      </c>
      <c r="D281" t="str">
        <f t="shared" si="17"/>
        <v>24</v>
      </c>
      <c r="E281" t="str">
        <f t="shared" si="18"/>
        <v>2020</v>
      </c>
      <c r="F281" s="1">
        <f t="shared" si="19"/>
        <v>44036</v>
      </c>
    </row>
    <row r="282" spans="1:6">
      <c r="A282" s="1" t="s">
        <v>483</v>
      </c>
      <c r="B282">
        <v>-0.4</v>
      </c>
      <c r="C282" t="str">
        <f t="shared" si="16"/>
        <v>07</v>
      </c>
      <c r="D282" t="str">
        <f t="shared" si="17"/>
        <v>27</v>
      </c>
      <c r="E282" t="str">
        <f t="shared" si="18"/>
        <v>2020</v>
      </c>
      <c r="F282" s="1">
        <f t="shared" si="19"/>
        <v>44039</v>
      </c>
    </row>
    <row r="283" spans="1:6">
      <c r="A283" s="1" t="s">
        <v>485</v>
      </c>
      <c r="B283">
        <v>-0.43</v>
      </c>
      <c r="C283" t="str">
        <f t="shared" si="16"/>
        <v>07</v>
      </c>
      <c r="D283" t="str">
        <f t="shared" si="17"/>
        <v>28</v>
      </c>
      <c r="E283" t="str">
        <f t="shared" si="18"/>
        <v>2020</v>
      </c>
      <c r="F283" s="1">
        <f t="shared" si="19"/>
        <v>44040</v>
      </c>
    </row>
    <row r="284" spans="1:6">
      <c r="A284" s="1" t="s">
        <v>488</v>
      </c>
      <c r="B284">
        <v>-0.44</v>
      </c>
      <c r="C284" t="str">
        <f t="shared" si="16"/>
        <v>07</v>
      </c>
      <c r="D284" t="str">
        <f t="shared" si="17"/>
        <v>29</v>
      </c>
      <c r="E284" t="str">
        <f t="shared" si="18"/>
        <v>2020</v>
      </c>
      <c r="F284" s="1">
        <f t="shared" si="19"/>
        <v>44041</v>
      </c>
    </row>
    <row r="285" spans="1:6">
      <c r="A285" s="1" t="s">
        <v>491</v>
      </c>
      <c r="B285">
        <v>-0.46</v>
      </c>
      <c r="C285" t="str">
        <f t="shared" si="16"/>
        <v>07</v>
      </c>
      <c r="D285" t="str">
        <f t="shared" si="17"/>
        <v>30</v>
      </c>
      <c r="E285" t="str">
        <f t="shared" si="18"/>
        <v>2020</v>
      </c>
      <c r="F285" s="1">
        <f t="shared" si="19"/>
        <v>44042</v>
      </c>
    </row>
    <row r="286" spans="1:6">
      <c r="A286" s="1" t="s">
        <v>494</v>
      </c>
      <c r="B286">
        <v>-0.49</v>
      </c>
      <c r="C286" t="str">
        <f t="shared" si="16"/>
        <v>07</v>
      </c>
      <c r="D286" t="str">
        <f t="shared" si="17"/>
        <v>31</v>
      </c>
      <c r="E286" t="str">
        <f t="shared" si="18"/>
        <v>2020</v>
      </c>
      <c r="F286" s="1">
        <f t="shared" si="19"/>
        <v>44043</v>
      </c>
    </row>
    <row r="287" spans="1:6">
      <c r="A287" s="1" t="s">
        <v>498</v>
      </c>
      <c r="B287">
        <v>-0.49</v>
      </c>
      <c r="C287" t="str">
        <f t="shared" si="16"/>
        <v>08</v>
      </c>
      <c r="D287" t="str">
        <f t="shared" si="17"/>
        <v>03</v>
      </c>
      <c r="E287" t="str">
        <f t="shared" si="18"/>
        <v>2020</v>
      </c>
      <c r="F287" s="1">
        <f t="shared" si="19"/>
        <v>44046</v>
      </c>
    </row>
    <row r="288" spans="1:6">
      <c r="A288" s="1" t="s">
        <v>500</v>
      </c>
      <c r="B288">
        <v>-0.51</v>
      </c>
      <c r="C288" t="str">
        <f t="shared" si="16"/>
        <v>08</v>
      </c>
      <c r="D288" t="str">
        <f t="shared" si="17"/>
        <v>04</v>
      </c>
      <c r="E288" t="str">
        <f t="shared" si="18"/>
        <v>2020</v>
      </c>
      <c r="F288" s="1">
        <f t="shared" si="19"/>
        <v>44047</v>
      </c>
    </row>
    <row r="289" spans="1:6">
      <c r="A289" s="1" t="s">
        <v>503</v>
      </c>
      <c r="B289">
        <v>-0.51</v>
      </c>
      <c r="C289" t="str">
        <f t="shared" si="16"/>
        <v>08</v>
      </c>
      <c r="D289" t="str">
        <f t="shared" si="17"/>
        <v>05</v>
      </c>
      <c r="E289" t="str">
        <f t="shared" si="18"/>
        <v>2020</v>
      </c>
      <c r="F289" s="1">
        <f t="shared" si="19"/>
        <v>44048</v>
      </c>
    </row>
    <row r="290" spans="1:6">
      <c r="A290" s="1" t="s">
        <v>506</v>
      </c>
      <c r="B290">
        <v>-0.52</v>
      </c>
      <c r="C290" t="str">
        <f t="shared" si="16"/>
        <v>08</v>
      </c>
      <c r="D290" t="str">
        <f t="shared" si="17"/>
        <v>06</v>
      </c>
      <c r="E290" t="str">
        <f t="shared" si="18"/>
        <v>2020</v>
      </c>
      <c r="F290" s="1">
        <f t="shared" si="19"/>
        <v>44049</v>
      </c>
    </row>
    <row r="291" spans="1:6">
      <c r="A291" s="1" t="s">
        <v>509</v>
      </c>
      <c r="B291">
        <v>-0.48</v>
      </c>
      <c r="C291" t="str">
        <f t="shared" si="16"/>
        <v>08</v>
      </c>
      <c r="D291" t="str">
        <f t="shared" si="17"/>
        <v>07</v>
      </c>
      <c r="E291" t="str">
        <f t="shared" si="18"/>
        <v>2020</v>
      </c>
      <c r="F291" s="1">
        <f t="shared" si="19"/>
        <v>44050</v>
      </c>
    </row>
    <row r="292" spans="1:6">
      <c r="A292" s="1" t="s">
        <v>513</v>
      </c>
      <c r="B292">
        <v>-0.47</v>
      </c>
      <c r="C292" t="str">
        <f t="shared" si="16"/>
        <v>08</v>
      </c>
      <c r="D292" t="str">
        <f t="shared" si="17"/>
        <v>10</v>
      </c>
      <c r="E292" t="str">
        <f t="shared" si="18"/>
        <v>2020</v>
      </c>
      <c r="F292" s="1">
        <f t="shared" si="19"/>
        <v>44053</v>
      </c>
    </row>
    <row r="293" spans="1:6">
      <c r="A293" s="1" t="s">
        <v>515</v>
      </c>
      <c r="B293">
        <v>-0.43</v>
      </c>
      <c r="C293" t="str">
        <f t="shared" si="16"/>
        <v>08</v>
      </c>
      <c r="D293" t="str">
        <f t="shared" si="17"/>
        <v>11</v>
      </c>
      <c r="E293" t="str">
        <f t="shared" si="18"/>
        <v>2020</v>
      </c>
      <c r="F293" s="1">
        <f t="shared" si="19"/>
        <v>44054</v>
      </c>
    </row>
    <row r="294" spans="1:6">
      <c r="A294" s="1" t="s">
        <v>518</v>
      </c>
      <c r="B294">
        <v>-0.41</v>
      </c>
      <c r="C294" t="str">
        <f t="shared" si="16"/>
        <v>08</v>
      </c>
      <c r="D294" t="str">
        <f t="shared" si="17"/>
        <v>12</v>
      </c>
      <c r="E294" t="str">
        <f t="shared" si="18"/>
        <v>2020</v>
      </c>
      <c r="F294" s="1">
        <f t="shared" si="19"/>
        <v>44055</v>
      </c>
    </row>
    <row r="295" spans="1:6">
      <c r="A295" s="1" t="s">
        <v>521</v>
      </c>
      <c r="B295">
        <v>-0.37</v>
      </c>
      <c r="C295" t="str">
        <f t="shared" si="16"/>
        <v>08</v>
      </c>
      <c r="D295" t="str">
        <f t="shared" si="17"/>
        <v>13</v>
      </c>
      <c r="E295" t="str">
        <f t="shared" si="18"/>
        <v>2020</v>
      </c>
      <c r="F295" s="1">
        <f t="shared" si="19"/>
        <v>44056</v>
      </c>
    </row>
    <row r="296" spans="1:6">
      <c r="A296" s="1" t="s">
        <v>524</v>
      </c>
      <c r="B296">
        <v>-0.33</v>
      </c>
      <c r="C296" t="str">
        <f t="shared" si="16"/>
        <v>08</v>
      </c>
      <c r="D296" t="str">
        <f t="shared" si="17"/>
        <v>14</v>
      </c>
      <c r="E296" t="str">
        <f t="shared" si="18"/>
        <v>2020</v>
      </c>
      <c r="F296" s="1">
        <f t="shared" si="19"/>
        <v>44057</v>
      </c>
    </row>
    <row r="297" spans="1:6">
      <c r="A297" s="1" t="s">
        <v>528</v>
      </c>
      <c r="B297">
        <v>-0.35</v>
      </c>
      <c r="C297" t="str">
        <f t="shared" si="16"/>
        <v>08</v>
      </c>
      <c r="D297" t="str">
        <f t="shared" si="17"/>
        <v>17</v>
      </c>
      <c r="E297" t="str">
        <f t="shared" si="18"/>
        <v>2020</v>
      </c>
      <c r="F297" s="1">
        <f t="shared" si="19"/>
        <v>44060</v>
      </c>
    </row>
    <row r="298" spans="1:6">
      <c r="A298" s="1" t="s">
        <v>530</v>
      </c>
      <c r="B298">
        <v>-0.42</v>
      </c>
      <c r="C298" t="str">
        <f t="shared" si="16"/>
        <v>08</v>
      </c>
      <c r="D298" t="str">
        <f t="shared" si="17"/>
        <v>18</v>
      </c>
      <c r="E298" t="str">
        <f t="shared" si="18"/>
        <v>2020</v>
      </c>
      <c r="F298" s="1">
        <f t="shared" si="19"/>
        <v>44061</v>
      </c>
    </row>
    <row r="299" spans="1:6">
      <c r="A299" s="1" t="s">
        <v>533</v>
      </c>
      <c r="B299">
        <v>-0.4</v>
      </c>
      <c r="C299" t="str">
        <f t="shared" si="16"/>
        <v>08</v>
      </c>
      <c r="D299" t="str">
        <f t="shared" si="17"/>
        <v>19</v>
      </c>
      <c r="E299" t="str">
        <f t="shared" si="18"/>
        <v>2020</v>
      </c>
      <c r="F299" s="1">
        <f t="shared" si="19"/>
        <v>44062</v>
      </c>
    </row>
    <row r="300" spans="1:6">
      <c r="A300" s="1" t="s">
        <v>536</v>
      </c>
      <c r="B300">
        <v>-0.37</v>
      </c>
      <c r="C300" t="str">
        <f t="shared" si="16"/>
        <v>08</v>
      </c>
      <c r="D300" t="str">
        <f t="shared" si="17"/>
        <v>20</v>
      </c>
      <c r="E300" t="str">
        <f t="shared" si="18"/>
        <v>2020</v>
      </c>
      <c r="F300" s="1">
        <f t="shared" si="19"/>
        <v>44063</v>
      </c>
    </row>
    <row r="301" spans="1:6">
      <c r="A301" s="1" t="s">
        <v>539</v>
      </c>
      <c r="B301">
        <v>-0.41</v>
      </c>
      <c r="C301" t="str">
        <f t="shared" si="16"/>
        <v>08</v>
      </c>
      <c r="D301" t="str">
        <f t="shared" si="17"/>
        <v>21</v>
      </c>
      <c r="E301" t="str">
        <f t="shared" si="18"/>
        <v>2020</v>
      </c>
      <c r="F301" s="1">
        <f t="shared" si="19"/>
        <v>44064</v>
      </c>
    </row>
    <row r="302" spans="1:6">
      <c r="A302" s="1" t="s">
        <v>543</v>
      </c>
      <c r="B302">
        <v>-0.43</v>
      </c>
      <c r="C302" t="str">
        <f t="shared" si="16"/>
        <v>08</v>
      </c>
      <c r="D302" t="str">
        <f t="shared" si="17"/>
        <v>24</v>
      </c>
      <c r="E302" t="str">
        <f t="shared" si="18"/>
        <v>2020</v>
      </c>
      <c r="F302" s="1">
        <f t="shared" si="19"/>
        <v>44067</v>
      </c>
    </row>
    <row r="303" spans="1:6">
      <c r="A303" s="1" t="s">
        <v>545</v>
      </c>
      <c r="B303">
        <v>-0.42</v>
      </c>
      <c r="C303" t="str">
        <f t="shared" si="16"/>
        <v>08</v>
      </c>
      <c r="D303" t="str">
        <f t="shared" si="17"/>
        <v>25</v>
      </c>
      <c r="E303" t="str">
        <f t="shared" si="18"/>
        <v>2020</v>
      </c>
      <c r="F303" s="1">
        <f t="shared" si="19"/>
        <v>44068</v>
      </c>
    </row>
    <row r="304" spans="1:6">
      <c r="A304" s="1" t="s">
        <v>548</v>
      </c>
      <c r="B304">
        <v>-0.42</v>
      </c>
      <c r="C304" t="str">
        <f t="shared" si="16"/>
        <v>08</v>
      </c>
      <c r="D304" t="str">
        <f t="shared" si="17"/>
        <v>26</v>
      </c>
      <c r="E304" t="str">
        <f t="shared" si="18"/>
        <v>2020</v>
      </c>
      <c r="F304" s="1">
        <f t="shared" si="19"/>
        <v>44069</v>
      </c>
    </row>
    <row r="305" spans="1:6">
      <c r="A305" s="1" t="s">
        <v>551</v>
      </c>
      <c r="B305">
        <v>-0.35</v>
      </c>
      <c r="C305" t="str">
        <f t="shared" si="16"/>
        <v>08</v>
      </c>
      <c r="D305" t="str">
        <f t="shared" si="17"/>
        <v>27</v>
      </c>
      <c r="E305" t="str">
        <f t="shared" si="18"/>
        <v>2020</v>
      </c>
      <c r="F305" s="1">
        <f t="shared" si="19"/>
        <v>44070</v>
      </c>
    </row>
    <row r="306" spans="1:6">
      <c r="A306" s="1" t="s">
        <v>554</v>
      </c>
      <c r="B306">
        <v>-0.37</v>
      </c>
      <c r="C306" t="str">
        <f t="shared" si="16"/>
        <v>08</v>
      </c>
      <c r="D306" t="str">
        <f t="shared" si="17"/>
        <v>28</v>
      </c>
      <c r="E306" t="str">
        <f t="shared" si="18"/>
        <v>2020</v>
      </c>
      <c r="F306" s="1">
        <f t="shared" si="19"/>
        <v>44071</v>
      </c>
    </row>
    <row r="307" spans="1:6">
      <c r="A307" s="1" t="s">
        <v>558</v>
      </c>
      <c r="B307">
        <v>-0.44</v>
      </c>
      <c r="C307" t="str">
        <f t="shared" si="16"/>
        <v>08</v>
      </c>
      <c r="D307" t="str">
        <f t="shared" si="17"/>
        <v>31</v>
      </c>
      <c r="E307" t="str">
        <f t="shared" si="18"/>
        <v>2020</v>
      </c>
      <c r="F307" s="1">
        <f t="shared" si="19"/>
        <v>44074</v>
      </c>
    </row>
    <row r="308" spans="1:6">
      <c r="A308" s="1" t="s">
        <v>560</v>
      </c>
      <c r="B308">
        <v>-0.47</v>
      </c>
      <c r="C308" t="str">
        <f t="shared" si="16"/>
        <v>09</v>
      </c>
      <c r="D308" t="str">
        <f t="shared" si="17"/>
        <v>01</v>
      </c>
      <c r="E308" t="str">
        <f t="shared" si="18"/>
        <v>2020</v>
      </c>
      <c r="F308" s="1">
        <f t="shared" si="19"/>
        <v>44075</v>
      </c>
    </row>
    <row r="309" spans="1:6">
      <c r="A309" s="1" t="s">
        <v>562</v>
      </c>
      <c r="B309">
        <v>-0.48</v>
      </c>
      <c r="C309" t="str">
        <f t="shared" si="16"/>
        <v>09</v>
      </c>
      <c r="D309" t="str">
        <f t="shared" si="17"/>
        <v>02</v>
      </c>
      <c r="E309" t="str">
        <f t="shared" si="18"/>
        <v>2020</v>
      </c>
      <c r="F309" s="1">
        <f t="shared" si="19"/>
        <v>44076</v>
      </c>
    </row>
    <row r="310" spans="1:6">
      <c r="A310" s="1" t="s">
        <v>565</v>
      </c>
      <c r="B310">
        <v>-0.47</v>
      </c>
      <c r="C310" t="str">
        <f t="shared" si="16"/>
        <v>09</v>
      </c>
      <c r="D310" t="str">
        <f t="shared" si="17"/>
        <v>03</v>
      </c>
      <c r="E310" t="str">
        <f t="shared" si="18"/>
        <v>2020</v>
      </c>
      <c r="F310" s="1">
        <f t="shared" si="19"/>
        <v>44077</v>
      </c>
    </row>
    <row r="311" spans="1:6">
      <c r="A311" s="1" t="s">
        <v>568</v>
      </c>
      <c r="B311">
        <v>-0.41</v>
      </c>
      <c r="C311" t="str">
        <f t="shared" si="16"/>
        <v>09</v>
      </c>
      <c r="D311" t="str">
        <f t="shared" si="17"/>
        <v>04</v>
      </c>
      <c r="E311" t="str">
        <f t="shared" si="18"/>
        <v>2020</v>
      </c>
      <c r="F311" s="1">
        <f t="shared" si="19"/>
        <v>44078</v>
      </c>
    </row>
    <row r="312" spans="1:6">
      <c r="A312" s="1" t="s">
        <v>572</v>
      </c>
      <c r="B312">
        <v>-0.42</v>
      </c>
      <c r="C312" t="str">
        <f t="shared" si="16"/>
        <v>09</v>
      </c>
      <c r="D312" t="str">
        <f t="shared" si="17"/>
        <v>08</v>
      </c>
      <c r="E312" t="str">
        <f t="shared" si="18"/>
        <v>2020</v>
      </c>
      <c r="F312" s="1">
        <f t="shared" si="19"/>
        <v>44082</v>
      </c>
    </row>
    <row r="313" spans="1:6">
      <c r="A313" s="1" t="s">
        <v>575</v>
      </c>
      <c r="B313">
        <v>-0.42</v>
      </c>
      <c r="C313" t="str">
        <f t="shared" si="16"/>
        <v>09</v>
      </c>
      <c r="D313" t="str">
        <f t="shared" si="17"/>
        <v>09</v>
      </c>
      <c r="E313" t="str">
        <f t="shared" si="18"/>
        <v>2020</v>
      </c>
      <c r="F313" s="1">
        <f t="shared" si="19"/>
        <v>44083</v>
      </c>
    </row>
    <row r="314" spans="1:6">
      <c r="A314" s="1" t="s">
        <v>578</v>
      </c>
      <c r="B314">
        <v>-0.43</v>
      </c>
      <c r="C314" t="str">
        <f t="shared" si="16"/>
        <v>09</v>
      </c>
      <c r="D314" t="str">
        <f t="shared" si="17"/>
        <v>10</v>
      </c>
      <c r="E314" t="str">
        <f t="shared" si="18"/>
        <v>2020</v>
      </c>
      <c r="F314" s="1">
        <f t="shared" si="19"/>
        <v>44084</v>
      </c>
    </row>
    <row r="315" spans="1:6">
      <c r="A315" s="1" t="s">
        <v>581</v>
      </c>
      <c r="B315">
        <v>-0.41</v>
      </c>
      <c r="C315" t="str">
        <f t="shared" si="16"/>
        <v>09</v>
      </c>
      <c r="D315" t="str">
        <f t="shared" si="17"/>
        <v>11</v>
      </c>
      <c r="E315" t="str">
        <f t="shared" si="18"/>
        <v>2020</v>
      </c>
      <c r="F315" s="1">
        <f t="shared" si="19"/>
        <v>44085</v>
      </c>
    </row>
    <row r="316" spans="1:6">
      <c r="A316" s="1" t="s">
        <v>585</v>
      </c>
      <c r="B316">
        <v>-0.4</v>
      </c>
      <c r="C316" t="str">
        <f t="shared" si="16"/>
        <v>09</v>
      </c>
      <c r="D316" t="str">
        <f t="shared" si="17"/>
        <v>14</v>
      </c>
      <c r="E316" t="str">
        <f t="shared" si="18"/>
        <v>2020</v>
      </c>
      <c r="F316" s="1">
        <f t="shared" si="19"/>
        <v>44088</v>
      </c>
    </row>
    <row r="317" spans="1:6">
      <c r="A317" s="1" t="s">
        <v>587</v>
      </c>
      <c r="B317">
        <v>-0.41</v>
      </c>
      <c r="C317" t="str">
        <f t="shared" si="16"/>
        <v>09</v>
      </c>
      <c r="D317" t="str">
        <f t="shared" si="17"/>
        <v>15</v>
      </c>
      <c r="E317" t="str">
        <f t="shared" si="18"/>
        <v>2020</v>
      </c>
      <c r="F317" s="1">
        <f t="shared" si="19"/>
        <v>44089</v>
      </c>
    </row>
    <row r="318" spans="1:6">
      <c r="A318" s="1" t="s">
        <v>590</v>
      </c>
      <c r="B318">
        <v>-0.4</v>
      </c>
      <c r="C318" t="str">
        <f t="shared" si="16"/>
        <v>09</v>
      </c>
      <c r="D318" t="str">
        <f t="shared" si="17"/>
        <v>16</v>
      </c>
      <c r="E318" t="str">
        <f t="shared" si="18"/>
        <v>2020</v>
      </c>
      <c r="F318" s="1">
        <f t="shared" si="19"/>
        <v>44090</v>
      </c>
    </row>
    <row r="319" spans="1:6">
      <c r="A319" s="1" t="s">
        <v>593</v>
      </c>
      <c r="B319">
        <v>-0.4</v>
      </c>
      <c r="C319" t="str">
        <f t="shared" si="16"/>
        <v>09</v>
      </c>
      <c r="D319" t="str">
        <f t="shared" si="17"/>
        <v>17</v>
      </c>
      <c r="E319" t="str">
        <f t="shared" si="18"/>
        <v>2020</v>
      </c>
      <c r="F319" s="1">
        <f t="shared" si="19"/>
        <v>44091</v>
      </c>
    </row>
    <row r="320" spans="1:6">
      <c r="A320" s="1" t="s">
        <v>596</v>
      </c>
      <c r="B320">
        <v>-0.39</v>
      </c>
      <c r="C320" t="str">
        <f t="shared" si="16"/>
        <v>09</v>
      </c>
      <c r="D320" t="str">
        <f t="shared" si="17"/>
        <v>18</v>
      </c>
      <c r="E320" t="str">
        <f t="shared" si="18"/>
        <v>2020</v>
      </c>
      <c r="F320" s="1">
        <f t="shared" si="19"/>
        <v>44092</v>
      </c>
    </row>
    <row r="321" spans="1:6">
      <c r="A321" s="1" t="s">
        <v>600</v>
      </c>
      <c r="B321">
        <v>-0.38</v>
      </c>
      <c r="C321" t="str">
        <f t="shared" si="16"/>
        <v>09</v>
      </c>
      <c r="D321" t="str">
        <f t="shared" si="17"/>
        <v>21</v>
      </c>
      <c r="E321" t="str">
        <f t="shared" si="18"/>
        <v>2020</v>
      </c>
      <c r="F321" s="1">
        <f t="shared" si="19"/>
        <v>44095</v>
      </c>
    </row>
    <row r="322" spans="1:6">
      <c r="A322" s="1" t="s">
        <v>602</v>
      </c>
      <c r="B322">
        <v>-0.38</v>
      </c>
      <c r="C322" t="str">
        <f t="shared" ref="C322:C385" si="20">LEFT(A322,2)</f>
        <v>09</v>
      </c>
      <c r="D322" t="str">
        <f t="shared" ref="D322:D385" si="21">RIGHT(LEFT(A322,5),2)</f>
        <v>22</v>
      </c>
      <c r="E322" t="str">
        <f t="shared" ref="E322:E385" si="22">RIGHT(A322,4)</f>
        <v>2020</v>
      </c>
      <c r="F322" s="1">
        <f t="shared" ref="F322:F385" si="23">DATE(E322,C322,D322)</f>
        <v>44096</v>
      </c>
    </row>
    <row r="323" spans="1:6">
      <c r="A323" s="1" t="s">
        <v>605</v>
      </c>
      <c r="B323">
        <v>-0.38</v>
      </c>
      <c r="C323" t="str">
        <f t="shared" si="20"/>
        <v>09</v>
      </c>
      <c r="D323" t="str">
        <f t="shared" si="21"/>
        <v>23</v>
      </c>
      <c r="E323" t="str">
        <f t="shared" si="22"/>
        <v>2020</v>
      </c>
      <c r="F323" s="1">
        <f t="shared" si="23"/>
        <v>44097</v>
      </c>
    </row>
    <row r="324" spans="1:6">
      <c r="A324" s="1" t="s">
        <v>608</v>
      </c>
      <c r="B324">
        <v>-0.4</v>
      </c>
      <c r="C324" t="str">
        <f t="shared" si="20"/>
        <v>09</v>
      </c>
      <c r="D324" t="str">
        <f t="shared" si="21"/>
        <v>24</v>
      </c>
      <c r="E324" t="str">
        <f t="shared" si="22"/>
        <v>2020</v>
      </c>
      <c r="F324" s="1">
        <f t="shared" si="23"/>
        <v>44098</v>
      </c>
    </row>
    <row r="325" spans="1:6">
      <c r="A325" s="1" t="s">
        <v>611</v>
      </c>
      <c r="B325">
        <v>-0.41</v>
      </c>
      <c r="C325" t="str">
        <f t="shared" si="20"/>
        <v>09</v>
      </c>
      <c r="D325" t="str">
        <f t="shared" si="21"/>
        <v>25</v>
      </c>
      <c r="E325" t="str">
        <f t="shared" si="22"/>
        <v>2020</v>
      </c>
      <c r="F325" s="1">
        <f t="shared" si="23"/>
        <v>44099</v>
      </c>
    </row>
    <row r="326" spans="1:6">
      <c r="A326" s="1" t="s">
        <v>615</v>
      </c>
      <c r="B326">
        <v>-0.42</v>
      </c>
      <c r="C326" t="str">
        <f t="shared" si="20"/>
        <v>09</v>
      </c>
      <c r="D326" t="str">
        <f t="shared" si="21"/>
        <v>28</v>
      </c>
      <c r="E326" t="str">
        <f t="shared" si="22"/>
        <v>2020</v>
      </c>
      <c r="F326" s="1">
        <f t="shared" si="23"/>
        <v>44102</v>
      </c>
    </row>
    <row r="327" spans="1:6">
      <c r="A327" s="1" t="s">
        <v>617</v>
      </c>
      <c r="B327">
        <v>-0.44</v>
      </c>
      <c r="C327" t="str">
        <f t="shared" si="20"/>
        <v>09</v>
      </c>
      <c r="D327" t="str">
        <f t="shared" si="21"/>
        <v>29</v>
      </c>
      <c r="E327" t="str">
        <f t="shared" si="22"/>
        <v>2020</v>
      </c>
      <c r="F327" s="1">
        <f t="shared" si="23"/>
        <v>44103</v>
      </c>
    </row>
    <row r="328" spans="1:6">
      <c r="A328" s="1" t="s">
        <v>620</v>
      </c>
      <c r="B328">
        <v>-0.4</v>
      </c>
      <c r="C328" t="str">
        <f t="shared" si="20"/>
        <v>09</v>
      </c>
      <c r="D328" t="str">
        <f t="shared" si="21"/>
        <v>30</v>
      </c>
      <c r="E328" t="str">
        <f t="shared" si="22"/>
        <v>2020</v>
      </c>
      <c r="F328" s="1">
        <f t="shared" si="23"/>
        <v>44104</v>
      </c>
    </row>
    <row r="329" spans="1:6">
      <c r="A329" s="1" t="s">
        <v>623</v>
      </c>
      <c r="B329">
        <v>-0.41</v>
      </c>
      <c r="C329" t="str">
        <f t="shared" si="20"/>
        <v>10</v>
      </c>
      <c r="D329" t="str">
        <f t="shared" si="21"/>
        <v>01</v>
      </c>
      <c r="E329" t="str">
        <f t="shared" si="22"/>
        <v>2020</v>
      </c>
      <c r="F329" s="1">
        <f t="shared" si="23"/>
        <v>44105</v>
      </c>
    </row>
    <row r="330" spans="1:6">
      <c r="A330" s="1" t="s">
        <v>626</v>
      </c>
      <c r="B330">
        <v>-0.41</v>
      </c>
      <c r="C330" t="str">
        <f t="shared" si="20"/>
        <v>10</v>
      </c>
      <c r="D330" t="str">
        <f t="shared" si="21"/>
        <v>02</v>
      </c>
      <c r="E330" t="str">
        <f t="shared" si="22"/>
        <v>2020</v>
      </c>
      <c r="F330" s="1">
        <f t="shared" si="23"/>
        <v>44106</v>
      </c>
    </row>
    <row r="331" spans="1:6">
      <c r="A331" s="1" t="s">
        <v>630</v>
      </c>
      <c r="B331">
        <v>-0.35</v>
      </c>
      <c r="C331" t="str">
        <f t="shared" si="20"/>
        <v>10</v>
      </c>
      <c r="D331" t="str">
        <f t="shared" si="21"/>
        <v>05</v>
      </c>
      <c r="E331" t="str">
        <f t="shared" si="22"/>
        <v>2020</v>
      </c>
      <c r="F331" s="1">
        <f t="shared" si="23"/>
        <v>44109</v>
      </c>
    </row>
    <row r="332" spans="1:6">
      <c r="A332" s="1" t="s">
        <v>632</v>
      </c>
      <c r="B332">
        <v>-0.34</v>
      </c>
      <c r="C332" t="str">
        <f t="shared" si="20"/>
        <v>10</v>
      </c>
      <c r="D332" t="str">
        <f t="shared" si="21"/>
        <v>06</v>
      </c>
      <c r="E332" t="str">
        <f t="shared" si="22"/>
        <v>2020</v>
      </c>
      <c r="F332" s="1">
        <f t="shared" si="23"/>
        <v>44110</v>
      </c>
    </row>
    <row r="333" spans="1:6">
      <c r="A333" s="1" t="s">
        <v>635</v>
      </c>
      <c r="B333">
        <v>-0.32</v>
      </c>
      <c r="C333" t="str">
        <f t="shared" si="20"/>
        <v>10</v>
      </c>
      <c r="D333" t="str">
        <f t="shared" si="21"/>
        <v>07</v>
      </c>
      <c r="E333" t="str">
        <f t="shared" si="22"/>
        <v>2020</v>
      </c>
      <c r="F333" s="1">
        <f t="shared" si="23"/>
        <v>44111</v>
      </c>
    </row>
    <row r="334" spans="1:6">
      <c r="A334" s="1" t="s">
        <v>638</v>
      </c>
      <c r="B334">
        <v>-0.37</v>
      </c>
      <c r="C334" t="str">
        <f t="shared" si="20"/>
        <v>10</v>
      </c>
      <c r="D334" t="str">
        <f t="shared" si="21"/>
        <v>08</v>
      </c>
      <c r="E334" t="str">
        <f t="shared" si="22"/>
        <v>2020</v>
      </c>
      <c r="F334" s="1">
        <f t="shared" si="23"/>
        <v>44112</v>
      </c>
    </row>
    <row r="335" spans="1:6">
      <c r="A335" s="1" t="s">
        <v>641</v>
      </c>
      <c r="B335">
        <v>-0.37</v>
      </c>
      <c r="C335" t="str">
        <f t="shared" si="20"/>
        <v>10</v>
      </c>
      <c r="D335" t="str">
        <f t="shared" si="21"/>
        <v>09</v>
      </c>
      <c r="E335" t="str">
        <f t="shared" si="22"/>
        <v>2020</v>
      </c>
      <c r="F335" s="1">
        <f t="shared" si="23"/>
        <v>44113</v>
      </c>
    </row>
    <row r="336" spans="1:6">
      <c r="A336" s="1" t="s">
        <v>645</v>
      </c>
      <c r="B336">
        <v>-0.41</v>
      </c>
      <c r="C336" t="str">
        <f t="shared" si="20"/>
        <v>10</v>
      </c>
      <c r="D336" t="str">
        <f t="shared" si="21"/>
        <v>13</v>
      </c>
      <c r="E336" t="str">
        <f t="shared" si="22"/>
        <v>2020</v>
      </c>
      <c r="F336" s="1">
        <f t="shared" si="23"/>
        <v>44117</v>
      </c>
    </row>
    <row r="337" spans="1:6">
      <c r="A337" s="1" t="s">
        <v>647</v>
      </c>
      <c r="B337">
        <v>-0.41</v>
      </c>
      <c r="C337" t="str">
        <f t="shared" si="20"/>
        <v>10</v>
      </c>
      <c r="D337" t="str">
        <f t="shared" si="21"/>
        <v>14</v>
      </c>
      <c r="E337" t="str">
        <f t="shared" si="22"/>
        <v>2020</v>
      </c>
      <c r="F337" s="1">
        <f t="shared" si="23"/>
        <v>44118</v>
      </c>
    </row>
    <row r="338" spans="1:6">
      <c r="A338" s="1" t="s">
        <v>650</v>
      </c>
      <c r="B338">
        <v>-0.41</v>
      </c>
      <c r="C338" t="str">
        <f t="shared" si="20"/>
        <v>10</v>
      </c>
      <c r="D338" t="str">
        <f t="shared" si="21"/>
        <v>15</v>
      </c>
      <c r="E338" t="str">
        <f t="shared" si="22"/>
        <v>2020</v>
      </c>
      <c r="F338" s="1">
        <f t="shared" si="23"/>
        <v>44119</v>
      </c>
    </row>
    <row r="339" spans="1:6">
      <c r="A339" s="1" t="s">
        <v>653</v>
      </c>
      <c r="B339">
        <v>-0.41</v>
      </c>
      <c r="C339" t="str">
        <f t="shared" si="20"/>
        <v>10</v>
      </c>
      <c r="D339" t="str">
        <f t="shared" si="21"/>
        <v>16</v>
      </c>
      <c r="E339" t="str">
        <f t="shared" si="22"/>
        <v>2020</v>
      </c>
      <c r="F339" s="1">
        <f t="shared" si="23"/>
        <v>44120</v>
      </c>
    </row>
    <row r="340" spans="1:6">
      <c r="A340" s="1" t="s">
        <v>657</v>
      </c>
      <c r="B340">
        <v>-0.38</v>
      </c>
      <c r="C340" t="str">
        <f t="shared" si="20"/>
        <v>10</v>
      </c>
      <c r="D340" t="str">
        <f t="shared" si="21"/>
        <v>19</v>
      </c>
      <c r="E340" t="str">
        <f t="shared" si="22"/>
        <v>2020</v>
      </c>
      <c r="F340" s="1">
        <f t="shared" si="23"/>
        <v>44123</v>
      </c>
    </row>
    <row r="341" spans="1:6">
      <c r="A341" s="1" t="s">
        <v>659</v>
      </c>
      <c r="B341">
        <v>-0.35</v>
      </c>
      <c r="C341" t="str">
        <f t="shared" si="20"/>
        <v>10</v>
      </c>
      <c r="D341" t="str">
        <f t="shared" si="21"/>
        <v>20</v>
      </c>
      <c r="E341" t="str">
        <f t="shared" si="22"/>
        <v>2020</v>
      </c>
      <c r="F341" s="1">
        <f t="shared" si="23"/>
        <v>44124</v>
      </c>
    </row>
    <row r="342" spans="1:6">
      <c r="A342" s="1" t="s">
        <v>662</v>
      </c>
      <c r="B342">
        <v>-0.34</v>
      </c>
      <c r="C342" t="str">
        <f t="shared" si="20"/>
        <v>10</v>
      </c>
      <c r="D342" t="str">
        <f t="shared" si="21"/>
        <v>21</v>
      </c>
      <c r="E342" t="str">
        <f t="shared" si="22"/>
        <v>2020</v>
      </c>
      <c r="F342" s="1">
        <f t="shared" si="23"/>
        <v>44125</v>
      </c>
    </row>
    <row r="343" spans="1:6">
      <c r="A343" s="1" t="s">
        <v>665</v>
      </c>
      <c r="B343">
        <v>-0.32</v>
      </c>
      <c r="C343" t="str">
        <f t="shared" si="20"/>
        <v>10</v>
      </c>
      <c r="D343" t="str">
        <f t="shared" si="21"/>
        <v>22</v>
      </c>
      <c r="E343" t="str">
        <f t="shared" si="22"/>
        <v>2020</v>
      </c>
      <c r="F343" s="1">
        <f t="shared" si="23"/>
        <v>44126</v>
      </c>
    </row>
    <row r="344" spans="1:6">
      <c r="A344" s="1" t="s">
        <v>668</v>
      </c>
      <c r="B344">
        <v>-0.34</v>
      </c>
      <c r="C344" t="str">
        <f t="shared" si="20"/>
        <v>10</v>
      </c>
      <c r="D344" t="str">
        <f t="shared" si="21"/>
        <v>23</v>
      </c>
      <c r="E344" t="str">
        <f t="shared" si="22"/>
        <v>2020</v>
      </c>
      <c r="F344" s="1">
        <f t="shared" si="23"/>
        <v>44127</v>
      </c>
    </row>
    <row r="345" spans="1:6">
      <c r="A345" s="1" t="s">
        <v>672</v>
      </c>
      <c r="B345">
        <v>-0.36</v>
      </c>
      <c r="C345" t="str">
        <f t="shared" si="20"/>
        <v>10</v>
      </c>
      <c r="D345" t="str">
        <f t="shared" si="21"/>
        <v>26</v>
      </c>
      <c r="E345" t="str">
        <f t="shared" si="22"/>
        <v>2020</v>
      </c>
      <c r="F345" s="1">
        <f t="shared" si="23"/>
        <v>44130</v>
      </c>
    </row>
    <row r="346" spans="1:6">
      <c r="A346" s="1" t="s">
        <v>674</v>
      </c>
      <c r="B346">
        <v>-0.38</v>
      </c>
      <c r="C346" t="str">
        <f t="shared" si="20"/>
        <v>10</v>
      </c>
      <c r="D346" t="str">
        <f t="shared" si="21"/>
        <v>27</v>
      </c>
      <c r="E346" t="str">
        <f t="shared" si="22"/>
        <v>2020</v>
      </c>
      <c r="F346" s="1">
        <f t="shared" si="23"/>
        <v>44131</v>
      </c>
    </row>
    <row r="347" spans="1:6">
      <c r="A347" s="1" t="s">
        <v>677</v>
      </c>
      <c r="B347">
        <v>-0.38</v>
      </c>
      <c r="C347" t="str">
        <f t="shared" si="20"/>
        <v>10</v>
      </c>
      <c r="D347" t="str">
        <f t="shared" si="21"/>
        <v>28</v>
      </c>
      <c r="E347" t="str">
        <f t="shared" si="22"/>
        <v>2020</v>
      </c>
      <c r="F347" s="1">
        <f t="shared" si="23"/>
        <v>44132</v>
      </c>
    </row>
    <row r="348" spans="1:6">
      <c r="A348" s="1" t="s">
        <v>680</v>
      </c>
      <c r="B348">
        <v>-0.34</v>
      </c>
      <c r="C348" t="str">
        <f t="shared" si="20"/>
        <v>10</v>
      </c>
      <c r="D348" t="str">
        <f t="shared" si="21"/>
        <v>29</v>
      </c>
      <c r="E348" t="str">
        <f t="shared" si="22"/>
        <v>2020</v>
      </c>
      <c r="F348" s="1">
        <f t="shared" si="23"/>
        <v>44133</v>
      </c>
    </row>
    <row r="349" spans="1:6">
      <c r="A349" s="1" t="s">
        <v>683</v>
      </c>
      <c r="B349">
        <v>-0.31</v>
      </c>
      <c r="C349" t="str">
        <f t="shared" si="20"/>
        <v>10</v>
      </c>
      <c r="D349" t="str">
        <f t="shared" si="21"/>
        <v>30</v>
      </c>
      <c r="E349" t="str">
        <f t="shared" si="22"/>
        <v>2020</v>
      </c>
      <c r="F349" s="1">
        <f t="shared" si="23"/>
        <v>44134</v>
      </c>
    </row>
    <row r="350" spans="1:6">
      <c r="A350" s="1" t="s">
        <v>687</v>
      </c>
      <c r="B350">
        <v>-0.34</v>
      </c>
      <c r="C350" t="str">
        <f t="shared" si="20"/>
        <v>11</v>
      </c>
      <c r="D350" t="str">
        <f t="shared" si="21"/>
        <v>02</v>
      </c>
      <c r="E350" t="str">
        <f t="shared" si="22"/>
        <v>2020</v>
      </c>
      <c r="F350" s="1">
        <f t="shared" si="23"/>
        <v>44137</v>
      </c>
    </row>
    <row r="351" spans="1:6">
      <c r="A351" s="1" t="s">
        <v>689</v>
      </c>
      <c r="B351">
        <v>-0.33</v>
      </c>
      <c r="C351" t="str">
        <f t="shared" si="20"/>
        <v>11</v>
      </c>
      <c r="D351" t="str">
        <f t="shared" si="21"/>
        <v>03</v>
      </c>
      <c r="E351" t="str">
        <f t="shared" si="22"/>
        <v>2020</v>
      </c>
      <c r="F351" s="1">
        <f t="shared" si="23"/>
        <v>44138</v>
      </c>
    </row>
    <row r="352" spans="1:6">
      <c r="A352" s="1" t="s">
        <v>692</v>
      </c>
      <c r="B352">
        <v>-0.36</v>
      </c>
      <c r="C352" t="str">
        <f t="shared" si="20"/>
        <v>11</v>
      </c>
      <c r="D352" t="str">
        <f t="shared" si="21"/>
        <v>04</v>
      </c>
      <c r="E352" t="str">
        <f t="shared" si="22"/>
        <v>2020</v>
      </c>
      <c r="F352" s="1">
        <f t="shared" si="23"/>
        <v>44139</v>
      </c>
    </row>
    <row r="353" spans="1:6">
      <c r="A353" s="1" t="s">
        <v>695</v>
      </c>
      <c r="B353">
        <v>-0.38</v>
      </c>
      <c r="C353" t="str">
        <f t="shared" si="20"/>
        <v>11</v>
      </c>
      <c r="D353" t="str">
        <f t="shared" si="21"/>
        <v>05</v>
      </c>
      <c r="E353" t="str">
        <f t="shared" si="22"/>
        <v>2020</v>
      </c>
      <c r="F353" s="1">
        <f t="shared" si="23"/>
        <v>44140</v>
      </c>
    </row>
    <row r="354" spans="1:6">
      <c r="A354" s="1" t="s">
        <v>698</v>
      </c>
      <c r="B354">
        <v>-0.32</v>
      </c>
      <c r="C354" t="str">
        <f t="shared" si="20"/>
        <v>11</v>
      </c>
      <c r="D354" t="str">
        <f t="shared" si="21"/>
        <v>06</v>
      </c>
      <c r="E354" t="str">
        <f t="shared" si="22"/>
        <v>2020</v>
      </c>
      <c r="F354" s="1">
        <f t="shared" si="23"/>
        <v>44141</v>
      </c>
    </row>
    <row r="355" spans="1:6">
      <c r="A355" s="1" t="s">
        <v>702</v>
      </c>
      <c r="B355">
        <v>-0.24</v>
      </c>
      <c r="C355" t="str">
        <f t="shared" si="20"/>
        <v>11</v>
      </c>
      <c r="D355" t="str">
        <f t="shared" si="21"/>
        <v>09</v>
      </c>
      <c r="E355" t="str">
        <f t="shared" si="22"/>
        <v>2020</v>
      </c>
      <c r="F355" s="1">
        <f t="shared" si="23"/>
        <v>44144</v>
      </c>
    </row>
    <row r="356" spans="1:6">
      <c r="A356" s="1" t="s">
        <v>704</v>
      </c>
      <c r="B356">
        <v>-0.26</v>
      </c>
      <c r="C356" t="str">
        <f t="shared" si="20"/>
        <v>11</v>
      </c>
      <c r="D356" t="str">
        <f t="shared" si="21"/>
        <v>10</v>
      </c>
      <c r="E356" t="str">
        <f t="shared" si="22"/>
        <v>2020</v>
      </c>
      <c r="F356" s="1">
        <f t="shared" si="23"/>
        <v>44145</v>
      </c>
    </row>
    <row r="357" spans="1:6">
      <c r="A357" s="1" t="s">
        <v>707</v>
      </c>
      <c r="B357">
        <v>-0.33</v>
      </c>
      <c r="C357" t="str">
        <f t="shared" si="20"/>
        <v>11</v>
      </c>
      <c r="D357" t="str">
        <f t="shared" si="21"/>
        <v>12</v>
      </c>
      <c r="E357" t="str">
        <f t="shared" si="22"/>
        <v>2020</v>
      </c>
      <c r="F357" s="1">
        <f t="shared" si="23"/>
        <v>44147</v>
      </c>
    </row>
    <row r="358" spans="1:6">
      <c r="A358" s="1" t="s">
        <v>710</v>
      </c>
      <c r="B358">
        <v>-0.33</v>
      </c>
      <c r="C358" t="str">
        <f t="shared" si="20"/>
        <v>11</v>
      </c>
      <c r="D358" t="str">
        <f t="shared" si="21"/>
        <v>13</v>
      </c>
      <c r="E358" t="str">
        <f t="shared" si="22"/>
        <v>2020</v>
      </c>
      <c r="F358" s="1">
        <f t="shared" si="23"/>
        <v>44148</v>
      </c>
    </row>
    <row r="359" spans="1:6">
      <c r="A359" s="1" t="s">
        <v>714</v>
      </c>
      <c r="B359">
        <v>-0.31</v>
      </c>
      <c r="C359" t="str">
        <f t="shared" si="20"/>
        <v>11</v>
      </c>
      <c r="D359" t="str">
        <f t="shared" si="21"/>
        <v>16</v>
      </c>
      <c r="E359" t="str">
        <f t="shared" si="22"/>
        <v>2020</v>
      </c>
      <c r="F359" s="1">
        <f t="shared" si="23"/>
        <v>44151</v>
      </c>
    </row>
    <row r="360" spans="1:6">
      <c r="A360" s="1" t="s">
        <v>716</v>
      </c>
      <c r="B360">
        <v>-0.34</v>
      </c>
      <c r="C360" t="str">
        <f t="shared" si="20"/>
        <v>11</v>
      </c>
      <c r="D360" t="str">
        <f t="shared" si="21"/>
        <v>17</v>
      </c>
      <c r="E360" t="str">
        <f t="shared" si="22"/>
        <v>2020</v>
      </c>
      <c r="F360" s="1">
        <f t="shared" si="23"/>
        <v>44152</v>
      </c>
    </row>
    <row r="361" spans="1:6">
      <c r="A361" s="1" t="s">
        <v>719</v>
      </c>
      <c r="B361">
        <v>-0.33</v>
      </c>
      <c r="C361" t="str">
        <f t="shared" si="20"/>
        <v>11</v>
      </c>
      <c r="D361" t="str">
        <f t="shared" si="21"/>
        <v>18</v>
      </c>
      <c r="E361" t="str">
        <f t="shared" si="22"/>
        <v>2020</v>
      </c>
      <c r="F361" s="1">
        <f t="shared" si="23"/>
        <v>44153</v>
      </c>
    </row>
    <row r="362" spans="1:6">
      <c r="A362" s="1" t="s">
        <v>722</v>
      </c>
      <c r="B362">
        <v>-0.36</v>
      </c>
      <c r="C362" t="str">
        <f t="shared" si="20"/>
        <v>11</v>
      </c>
      <c r="D362" t="str">
        <f t="shared" si="21"/>
        <v>19</v>
      </c>
      <c r="E362" t="str">
        <f t="shared" si="22"/>
        <v>2020</v>
      </c>
      <c r="F362" s="1">
        <f t="shared" si="23"/>
        <v>44154</v>
      </c>
    </row>
    <row r="363" spans="1:6">
      <c r="A363" s="1" t="s">
        <v>725</v>
      </c>
      <c r="B363">
        <v>-0.4</v>
      </c>
      <c r="C363" t="str">
        <f t="shared" si="20"/>
        <v>11</v>
      </c>
      <c r="D363" t="str">
        <f t="shared" si="21"/>
        <v>20</v>
      </c>
      <c r="E363" t="str">
        <f t="shared" si="22"/>
        <v>2020</v>
      </c>
      <c r="F363" s="1">
        <f t="shared" si="23"/>
        <v>44155</v>
      </c>
    </row>
    <row r="364" spans="1:6">
      <c r="A364" s="1" t="s">
        <v>729</v>
      </c>
      <c r="B364">
        <v>-0.38</v>
      </c>
      <c r="C364" t="str">
        <f t="shared" si="20"/>
        <v>11</v>
      </c>
      <c r="D364" t="str">
        <f t="shared" si="21"/>
        <v>23</v>
      </c>
      <c r="E364" t="str">
        <f t="shared" si="22"/>
        <v>2020</v>
      </c>
      <c r="F364" s="1">
        <f t="shared" si="23"/>
        <v>44158</v>
      </c>
    </row>
    <row r="365" spans="1:6">
      <c r="A365" s="1" t="s">
        <v>731</v>
      </c>
      <c r="B365">
        <v>-0.37</v>
      </c>
      <c r="C365" t="str">
        <f t="shared" si="20"/>
        <v>11</v>
      </c>
      <c r="D365" t="str">
        <f t="shared" si="21"/>
        <v>24</v>
      </c>
      <c r="E365" t="str">
        <f t="shared" si="22"/>
        <v>2020</v>
      </c>
      <c r="F365" s="1">
        <f t="shared" si="23"/>
        <v>44159</v>
      </c>
    </row>
    <row r="366" spans="1:6">
      <c r="A366" s="1" t="s">
        <v>734</v>
      </c>
      <c r="B366">
        <v>-0.38</v>
      </c>
      <c r="C366" t="str">
        <f t="shared" si="20"/>
        <v>11</v>
      </c>
      <c r="D366" t="str">
        <f t="shared" si="21"/>
        <v>25</v>
      </c>
      <c r="E366" t="str">
        <f t="shared" si="22"/>
        <v>2020</v>
      </c>
      <c r="F366" s="1">
        <f t="shared" si="23"/>
        <v>44160</v>
      </c>
    </row>
    <row r="367" spans="1:6">
      <c r="A367" s="1" t="s">
        <v>738</v>
      </c>
      <c r="B367">
        <v>-0.42</v>
      </c>
      <c r="C367" t="str">
        <f t="shared" si="20"/>
        <v>11</v>
      </c>
      <c r="D367" t="str">
        <f t="shared" si="21"/>
        <v>27</v>
      </c>
      <c r="E367" t="str">
        <f t="shared" si="22"/>
        <v>2020</v>
      </c>
      <c r="F367" s="1">
        <f t="shared" si="23"/>
        <v>44162</v>
      </c>
    </row>
    <row r="368" spans="1:6">
      <c r="A368" s="1" t="s">
        <v>741</v>
      </c>
      <c r="B368">
        <v>-0.44</v>
      </c>
      <c r="C368" t="str">
        <f t="shared" si="20"/>
        <v>11</v>
      </c>
      <c r="D368" t="str">
        <f t="shared" si="21"/>
        <v>30</v>
      </c>
      <c r="E368" t="str">
        <f t="shared" si="22"/>
        <v>2020</v>
      </c>
      <c r="F368" s="1">
        <f t="shared" si="23"/>
        <v>44165</v>
      </c>
    </row>
    <row r="369" spans="1:6">
      <c r="A369" s="1" t="s">
        <v>743</v>
      </c>
      <c r="B369">
        <v>-0.39</v>
      </c>
      <c r="C369" t="str">
        <f t="shared" si="20"/>
        <v>12</v>
      </c>
      <c r="D369" t="str">
        <f t="shared" si="21"/>
        <v>01</v>
      </c>
      <c r="E369" t="str">
        <f t="shared" si="22"/>
        <v>2020</v>
      </c>
      <c r="F369" s="1">
        <f t="shared" si="23"/>
        <v>44166</v>
      </c>
    </row>
    <row r="370" spans="1:6">
      <c r="A370" s="1" t="s">
        <v>746</v>
      </c>
      <c r="B370">
        <v>-0.39</v>
      </c>
      <c r="C370" t="str">
        <f t="shared" si="20"/>
        <v>12</v>
      </c>
      <c r="D370" t="str">
        <f t="shared" si="21"/>
        <v>02</v>
      </c>
      <c r="E370" t="str">
        <f t="shared" si="22"/>
        <v>2020</v>
      </c>
      <c r="F370" s="1">
        <f t="shared" si="23"/>
        <v>44167</v>
      </c>
    </row>
    <row r="371" spans="1:6">
      <c r="A371" s="1" t="s">
        <v>749</v>
      </c>
      <c r="B371">
        <v>-0.42</v>
      </c>
      <c r="C371" t="str">
        <f t="shared" si="20"/>
        <v>12</v>
      </c>
      <c r="D371" t="str">
        <f t="shared" si="21"/>
        <v>03</v>
      </c>
      <c r="E371" t="str">
        <f t="shared" si="22"/>
        <v>2020</v>
      </c>
      <c r="F371" s="1">
        <f t="shared" si="23"/>
        <v>44168</v>
      </c>
    </row>
    <row r="372" spans="1:6">
      <c r="A372" s="1" t="s">
        <v>752</v>
      </c>
      <c r="B372">
        <v>-0.38</v>
      </c>
      <c r="C372" t="str">
        <f t="shared" si="20"/>
        <v>12</v>
      </c>
      <c r="D372" t="str">
        <f t="shared" si="21"/>
        <v>04</v>
      </c>
      <c r="E372" t="str">
        <f t="shared" si="22"/>
        <v>2020</v>
      </c>
      <c r="F372" s="1">
        <f t="shared" si="23"/>
        <v>44169</v>
      </c>
    </row>
    <row r="373" spans="1:6">
      <c r="A373" s="1" t="s">
        <v>756</v>
      </c>
      <c r="B373">
        <v>-0.4</v>
      </c>
      <c r="C373" t="str">
        <f t="shared" si="20"/>
        <v>12</v>
      </c>
      <c r="D373" t="str">
        <f t="shared" si="21"/>
        <v>07</v>
      </c>
      <c r="E373" t="str">
        <f t="shared" si="22"/>
        <v>2020</v>
      </c>
      <c r="F373" s="1">
        <f t="shared" si="23"/>
        <v>44172</v>
      </c>
    </row>
    <row r="374" spans="1:6">
      <c r="A374" s="1" t="s">
        <v>758</v>
      </c>
      <c r="B374">
        <v>-0.42</v>
      </c>
      <c r="C374" t="str">
        <f t="shared" si="20"/>
        <v>12</v>
      </c>
      <c r="D374" t="str">
        <f t="shared" si="21"/>
        <v>08</v>
      </c>
      <c r="E374" t="str">
        <f t="shared" si="22"/>
        <v>2020</v>
      </c>
      <c r="F374" s="1">
        <f t="shared" si="23"/>
        <v>44173</v>
      </c>
    </row>
    <row r="375" spans="1:6">
      <c r="A375" s="1" t="s">
        <v>761</v>
      </c>
      <c r="B375">
        <v>-0.42</v>
      </c>
      <c r="C375" t="str">
        <f t="shared" si="20"/>
        <v>12</v>
      </c>
      <c r="D375" t="str">
        <f t="shared" si="21"/>
        <v>09</v>
      </c>
      <c r="E375" t="str">
        <f t="shared" si="22"/>
        <v>2020</v>
      </c>
      <c r="F375" s="1">
        <f t="shared" si="23"/>
        <v>44174</v>
      </c>
    </row>
    <row r="376" spans="1:6">
      <c r="A376" s="1" t="s">
        <v>764</v>
      </c>
      <c r="B376">
        <v>-0.44</v>
      </c>
      <c r="C376" t="str">
        <f t="shared" si="20"/>
        <v>12</v>
      </c>
      <c r="D376" t="str">
        <f t="shared" si="21"/>
        <v>10</v>
      </c>
      <c r="E376" t="str">
        <f t="shared" si="22"/>
        <v>2020</v>
      </c>
      <c r="F376" s="1">
        <f t="shared" si="23"/>
        <v>44175</v>
      </c>
    </row>
    <row r="377" spans="1:6">
      <c r="A377" s="1" t="s">
        <v>767</v>
      </c>
      <c r="B377">
        <v>-0.44</v>
      </c>
      <c r="C377" t="str">
        <f t="shared" si="20"/>
        <v>12</v>
      </c>
      <c r="D377" t="str">
        <f t="shared" si="21"/>
        <v>11</v>
      </c>
      <c r="E377" t="str">
        <f t="shared" si="22"/>
        <v>2020</v>
      </c>
      <c r="F377" s="1">
        <f t="shared" si="23"/>
        <v>44176</v>
      </c>
    </row>
    <row r="378" spans="1:6">
      <c r="A378" s="1" t="s">
        <v>771</v>
      </c>
      <c r="B378">
        <v>-0.44</v>
      </c>
      <c r="C378" t="str">
        <f t="shared" si="20"/>
        <v>12</v>
      </c>
      <c r="D378" t="str">
        <f t="shared" si="21"/>
        <v>14</v>
      </c>
      <c r="E378" t="str">
        <f t="shared" si="22"/>
        <v>2020</v>
      </c>
      <c r="F378" s="1">
        <f t="shared" si="23"/>
        <v>44179</v>
      </c>
    </row>
    <row r="379" spans="1:6">
      <c r="A379" s="1" t="s">
        <v>773</v>
      </c>
      <c r="B379">
        <v>-0.45</v>
      </c>
      <c r="C379" t="str">
        <f t="shared" si="20"/>
        <v>12</v>
      </c>
      <c r="D379" t="str">
        <f t="shared" si="21"/>
        <v>15</v>
      </c>
      <c r="E379" t="str">
        <f t="shared" si="22"/>
        <v>2020</v>
      </c>
      <c r="F379" s="1">
        <f t="shared" si="23"/>
        <v>44180</v>
      </c>
    </row>
    <row r="380" spans="1:6">
      <c r="A380" s="1" t="s">
        <v>776</v>
      </c>
      <c r="B380">
        <v>-0.43</v>
      </c>
      <c r="C380" t="str">
        <f t="shared" si="20"/>
        <v>12</v>
      </c>
      <c r="D380" t="str">
        <f t="shared" si="21"/>
        <v>16</v>
      </c>
      <c r="E380" t="str">
        <f t="shared" si="22"/>
        <v>2020</v>
      </c>
      <c r="F380" s="1">
        <f t="shared" si="23"/>
        <v>44181</v>
      </c>
    </row>
    <row r="381" spans="1:6">
      <c r="A381" s="1" t="s">
        <v>779</v>
      </c>
      <c r="B381">
        <v>-0.44</v>
      </c>
      <c r="C381" t="str">
        <f t="shared" si="20"/>
        <v>12</v>
      </c>
      <c r="D381" t="str">
        <f t="shared" si="21"/>
        <v>17</v>
      </c>
      <c r="E381" t="str">
        <f t="shared" si="22"/>
        <v>2020</v>
      </c>
      <c r="F381" s="1">
        <f t="shared" si="23"/>
        <v>44182</v>
      </c>
    </row>
    <row r="382" spans="1:6">
      <c r="A382" s="1" t="s">
        <v>782</v>
      </c>
      <c r="B382">
        <v>-0.43</v>
      </c>
      <c r="C382" t="str">
        <f t="shared" si="20"/>
        <v>12</v>
      </c>
      <c r="D382" t="str">
        <f t="shared" si="21"/>
        <v>18</v>
      </c>
      <c r="E382" t="str">
        <f t="shared" si="22"/>
        <v>2020</v>
      </c>
      <c r="F382" s="1">
        <f t="shared" si="23"/>
        <v>44183</v>
      </c>
    </row>
    <row r="383" spans="1:6">
      <c r="A383" s="1" t="s">
        <v>786</v>
      </c>
      <c r="B383">
        <v>-0.43</v>
      </c>
      <c r="C383" t="str">
        <f t="shared" si="20"/>
        <v>12</v>
      </c>
      <c r="D383" t="str">
        <f t="shared" si="21"/>
        <v>21</v>
      </c>
      <c r="E383" t="str">
        <f t="shared" si="22"/>
        <v>2020</v>
      </c>
      <c r="F383" s="1">
        <f t="shared" si="23"/>
        <v>44186</v>
      </c>
    </row>
    <row r="384" spans="1:6">
      <c r="A384" s="1" t="s">
        <v>788</v>
      </c>
      <c r="B384">
        <v>-0.44</v>
      </c>
      <c r="C384" t="str">
        <f t="shared" si="20"/>
        <v>12</v>
      </c>
      <c r="D384" t="str">
        <f t="shared" si="21"/>
        <v>22</v>
      </c>
      <c r="E384" t="str">
        <f t="shared" si="22"/>
        <v>2020</v>
      </c>
      <c r="F384" s="1">
        <f t="shared" si="23"/>
        <v>44187</v>
      </c>
    </row>
    <row r="385" spans="1:6">
      <c r="A385" s="1" t="s">
        <v>791</v>
      </c>
      <c r="B385">
        <v>-0.43</v>
      </c>
      <c r="C385" t="str">
        <f t="shared" si="20"/>
        <v>12</v>
      </c>
      <c r="D385" t="str">
        <f t="shared" si="21"/>
        <v>23</v>
      </c>
      <c r="E385" t="str">
        <f t="shared" si="22"/>
        <v>2020</v>
      </c>
      <c r="F385" s="1">
        <f t="shared" si="23"/>
        <v>44188</v>
      </c>
    </row>
    <row r="386" spans="1:6">
      <c r="A386" s="1" t="s">
        <v>794</v>
      </c>
      <c r="B386">
        <v>-0.46</v>
      </c>
      <c r="C386" t="str">
        <f t="shared" ref="C386:C449" si="24">LEFT(A386,2)</f>
        <v>12</v>
      </c>
      <c r="D386" t="str">
        <f t="shared" ref="D386:D449" si="25">RIGHT(LEFT(A386,5),2)</f>
        <v>24</v>
      </c>
      <c r="E386" t="str">
        <f t="shared" ref="E386:E449" si="26">RIGHT(A386,4)</f>
        <v>2020</v>
      </c>
      <c r="F386" s="1">
        <f t="shared" ref="F386:F449" si="27">DATE(E386,C386,D386)</f>
        <v>44189</v>
      </c>
    </row>
    <row r="387" spans="1:6">
      <c r="A387" s="1" t="s">
        <v>798</v>
      </c>
      <c r="B387">
        <v>-0.46</v>
      </c>
      <c r="C387" t="str">
        <f t="shared" si="24"/>
        <v>12</v>
      </c>
      <c r="D387" t="str">
        <f t="shared" si="25"/>
        <v>28</v>
      </c>
      <c r="E387" t="str">
        <f t="shared" si="26"/>
        <v>2020</v>
      </c>
      <c r="F387" s="1">
        <f t="shared" si="27"/>
        <v>44193</v>
      </c>
    </row>
    <row r="388" spans="1:6">
      <c r="A388" s="1" t="s">
        <v>800</v>
      </c>
      <c r="B388">
        <v>-0.45</v>
      </c>
      <c r="C388" t="str">
        <f t="shared" si="24"/>
        <v>12</v>
      </c>
      <c r="D388" t="str">
        <f t="shared" si="25"/>
        <v>29</v>
      </c>
      <c r="E388" t="str">
        <f t="shared" si="26"/>
        <v>2020</v>
      </c>
      <c r="F388" s="1">
        <f t="shared" si="27"/>
        <v>44194</v>
      </c>
    </row>
    <row r="389" spans="1:6">
      <c r="A389" s="1" t="s">
        <v>803</v>
      </c>
      <c r="B389">
        <v>-0.45</v>
      </c>
      <c r="C389" t="str">
        <f t="shared" si="24"/>
        <v>12</v>
      </c>
      <c r="D389" t="str">
        <f t="shared" si="25"/>
        <v>30</v>
      </c>
      <c r="E389" t="str">
        <f t="shared" si="26"/>
        <v>2020</v>
      </c>
      <c r="F389" s="1">
        <f t="shared" si="27"/>
        <v>44195</v>
      </c>
    </row>
    <row r="390" spans="1:6">
      <c r="A390" s="1" t="s">
        <v>806</v>
      </c>
      <c r="B390">
        <v>-0.48</v>
      </c>
      <c r="C390" t="str">
        <f t="shared" si="24"/>
        <v>12</v>
      </c>
      <c r="D390" t="str">
        <f t="shared" si="25"/>
        <v>31</v>
      </c>
      <c r="E390" t="str">
        <f t="shared" si="26"/>
        <v>2020</v>
      </c>
      <c r="F390" s="1">
        <f t="shared" si="27"/>
        <v>44196</v>
      </c>
    </row>
    <row r="391" spans="1:6">
      <c r="A391" s="1" t="s">
        <v>34</v>
      </c>
      <c r="B391">
        <v>-0.5</v>
      </c>
      <c r="C391" t="str">
        <f t="shared" si="24"/>
        <v>01</v>
      </c>
      <c r="D391" t="str">
        <f t="shared" si="25"/>
        <v>04</v>
      </c>
      <c r="E391" t="str">
        <f t="shared" si="26"/>
        <v>2021</v>
      </c>
      <c r="F391" s="1">
        <f t="shared" si="27"/>
        <v>44200</v>
      </c>
    </row>
    <row r="392" spans="1:6">
      <c r="A392" s="1" t="s">
        <v>36</v>
      </c>
      <c r="B392">
        <v>-0.47</v>
      </c>
      <c r="C392" t="str">
        <f t="shared" si="24"/>
        <v>01</v>
      </c>
      <c r="D392" t="str">
        <f t="shared" si="25"/>
        <v>05</v>
      </c>
      <c r="E392" t="str">
        <f t="shared" si="26"/>
        <v>2021</v>
      </c>
      <c r="F392" s="1">
        <f t="shared" si="27"/>
        <v>44201</v>
      </c>
    </row>
    <row r="393" spans="1:6">
      <c r="A393" s="1" t="s">
        <v>39</v>
      </c>
      <c r="B393">
        <v>-0.41</v>
      </c>
      <c r="C393" t="str">
        <f t="shared" si="24"/>
        <v>01</v>
      </c>
      <c r="D393" t="str">
        <f t="shared" si="25"/>
        <v>06</v>
      </c>
      <c r="E393" t="str">
        <f t="shared" si="26"/>
        <v>2021</v>
      </c>
      <c r="F393" s="1">
        <f t="shared" si="27"/>
        <v>44202</v>
      </c>
    </row>
    <row r="394" spans="1:6">
      <c r="A394" s="1" t="s">
        <v>42</v>
      </c>
      <c r="B394">
        <v>-0.39</v>
      </c>
      <c r="C394" t="str">
        <f t="shared" si="24"/>
        <v>01</v>
      </c>
      <c r="D394" t="str">
        <f t="shared" si="25"/>
        <v>07</v>
      </c>
      <c r="E394" t="str">
        <f t="shared" si="26"/>
        <v>2021</v>
      </c>
      <c r="F394" s="1">
        <f t="shared" si="27"/>
        <v>44203</v>
      </c>
    </row>
    <row r="395" spans="1:6">
      <c r="A395" s="1" t="s">
        <v>45</v>
      </c>
      <c r="B395">
        <v>-0.33</v>
      </c>
      <c r="C395" t="str">
        <f t="shared" si="24"/>
        <v>01</v>
      </c>
      <c r="D395" t="str">
        <f t="shared" si="25"/>
        <v>08</v>
      </c>
      <c r="E395" t="str">
        <f t="shared" si="26"/>
        <v>2021</v>
      </c>
      <c r="F395" s="1">
        <f t="shared" si="27"/>
        <v>44204</v>
      </c>
    </row>
    <row r="396" spans="1:6">
      <c r="A396" s="1" t="s">
        <v>49</v>
      </c>
      <c r="B396">
        <v>-0.32</v>
      </c>
      <c r="C396" t="str">
        <f t="shared" si="24"/>
        <v>01</v>
      </c>
      <c r="D396" t="str">
        <f t="shared" si="25"/>
        <v>11</v>
      </c>
      <c r="E396" t="str">
        <f t="shared" si="26"/>
        <v>2021</v>
      </c>
      <c r="F396" s="1">
        <f t="shared" si="27"/>
        <v>44207</v>
      </c>
    </row>
    <row r="397" spans="1:6">
      <c r="A397" s="1" t="s">
        <v>51</v>
      </c>
      <c r="B397">
        <v>-0.34</v>
      </c>
      <c r="C397" t="str">
        <f t="shared" si="24"/>
        <v>01</v>
      </c>
      <c r="D397" t="str">
        <f t="shared" si="25"/>
        <v>12</v>
      </c>
      <c r="E397" t="str">
        <f t="shared" si="26"/>
        <v>2021</v>
      </c>
      <c r="F397" s="1">
        <f t="shared" si="27"/>
        <v>44208</v>
      </c>
    </row>
    <row r="398" spans="1:6">
      <c r="A398" s="1" t="s">
        <v>54</v>
      </c>
      <c r="B398">
        <v>-0.39</v>
      </c>
      <c r="C398" t="str">
        <f t="shared" si="24"/>
        <v>01</v>
      </c>
      <c r="D398" t="str">
        <f t="shared" si="25"/>
        <v>13</v>
      </c>
      <c r="E398" t="str">
        <f t="shared" si="26"/>
        <v>2021</v>
      </c>
      <c r="F398" s="1">
        <f t="shared" si="27"/>
        <v>44209</v>
      </c>
    </row>
    <row r="399" spans="1:6">
      <c r="A399" s="1" t="s">
        <v>57</v>
      </c>
      <c r="B399">
        <v>-0.36</v>
      </c>
      <c r="C399" t="str">
        <f t="shared" si="24"/>
        <v>01</v>
      </c>
      <c r="D399" t="str">
        <f t="shared" si="25"/>
        <v>14</v>
      </c>
      <c r="E399" t="str">
        <f t="shared" si="26"/>
        <v>2021</v>
      </c>
      <c r="F399" s="1">
        <f t="shared" si="27"/>
        <v>44210</v>
      </c>
    </row>
    <row r="400" spans="1:6">
      <c r="A400" s="1" t="s">
        <v>60</v>
      </c>
      <c r="B400">
        <v>-0.38</v>
      </c>
      <c r="C400" t="str">
        <f t="shared" si="24"/>
        <v>01</v>
      </c>
      <c r="D400" t="str">
        <f t="shared" si="25"/>
        <v>15</v>
      </c>
      <c r="E400" t="str">
        <f t="shared" si="26"/>
        <v>2021</v>
      </c>
      <c r="F400" s="1">
        <f t="shared" si="27"/>
        <v>44211</v>
      </c>
    </row>
    <row r="401" spans="1:6">
      <c r="A401" s="1" t="s">
        <v>64</v>
      </c>
      <c r="B401">
        <v>-0.4</v>
      </c>
      <c r="C401" t="str">
        <f t="shared" si="24"/>
        <v>01</v>
      </c>
      <c r="D401" t="str">
        <f t="shared" si="25"/>
        <v>19</v>
      </c>
      <c r="E401" t="str">
        <f t="shared" si="26"/>
        <v>2021</v>
      </c>
      <c r="F401" s="1">
        <f t="shared" si="27"/>
        <v>44215</v>
      </c>
    </row>
    <row r="402" spans="1:6">
      <c r="A402" s="1" t="s">
        <v>66</v>
      </c>
      <c r="B402">
        <v>-0.42</v>
      </c>
      <c r="C402" t="str">
        <f t="shared" si="24"/>
        <v>01</v>
      </c>
      <c r="D402" t="str">
        <f t="shared" si="25"/>
        <v>20</v>
      </c>
      <c r="E402" t="str">
        <f t="shared" si="26"/>
        <v>2021</v>
      </c>
      <c r="F402" s="1">
        <f t="shared" si="27"/>
        <v>44216</v>
      </c>
    </row>
    <row r="403" spans="1:6">
      <c r="A403" s="1" t="s">
        <v>69</v>
      </c>
      <c r="B403">
        <v>-0.43</v>
      </c>
      <c r="C403" t="str">
        <f t="shared" si="24"/>
        <v>01</v>
      </c>
      <c r="D403" t="str">
        <f t="shared" si="25"/>
        <v>21</v>
      </c>
      <c r="E403" t="str">
        <f t="shared" si="26"/>
        <v>2021</v>
      </c>
      <c r="F403" s="1">
        <f t="shared" si="27"/>
        <v>44217</v>
      </c>
    </row>
    <row r="404" spans="1:6">
      <c r="A404" s="1" t="s">
        <v>72</v>
      </c>
      <c r="B404">
        <v>-0.43</v>
      </c>
      <c r="C404" t="str">
        <f t="shared" si="24"/>
        <v>01</v>
      </c>
      <c r="D404" t="str">
        <f t="shared" si="25"/>
        <v>22</v>
      </c>
      <c r="E404" t="str">
        <f t="shared" si="26"/>
        <v>2021</v>
      </c>
      <c r="F404" s="1">
        <f t="shared" si="27"/>
        <v>44218</v>
      </c>
    </row>
    <row r="405" spans="1:6">
      <c r="A405" s="1" t="s">
        <v>76</v>
      </c>
      <c r="B405">
        <v>-0.45</v>
      </c>
      <c r="C405" t="str">
        <f t="shared" si="24"/>
        <v>01</v>
      </c>
      <c r="D405" t="str">
        <f t="shared" si="25"/>
        <v>25</v>
      </c>
      <c r="E405" t="str">
        <f t="shared" si="26"/>
        <v>2021</v>
      </c>
      <c r="F405" s="1">
        <f t="shared" si="27"/>
        <v>44221</v>
      </c>
    </row>
    <row r="406" spans="1:6">
      <c r="A406" s="1" t="s">
        <v>78</v>
      </c>
      <c r="B406">
        <v>-0.43</v>
      </c>
      <c r="C406" t="str">
        <f t="shared" si="24"/>
        <v>01</v>
      </c>
      <c r="D406" t="str">
        <f t="shared" si="25"/>
        <v>26</v>
      </c>
      <c r="E406" t="str">
        <f t="shared" si="26"/>
        <v>2021</v>
      </c>
      <c r="F406" s="1">
        <f t="shared" si="27"/>
        <v>44222</v>
      </c>
    </row>
    <row r="407" spans="1:6">
      <c r="A407" s="1" t="s">
        <v>81</v>
      </c>
      <c r="B407">
        <v>-0.43</v>
      </c>
      <c r="C407" t="str">
        <f t="shared" si="24"/>
        <v>01</v>
      </c>
      <c r="D407" t="str">
        <f t="shared" si="25"/>
        <v>27</v>
      </c>
      <c r="E407" t="str">
        <f t="shared" si="26"/>
        <v>2021</v>
      </c>
      <c r="F407" s="1">
        <f t="shared" si="27"/>
        <v>44223</v>
      </c>
    </row>
    <row r="408" spans="1:6">
      <c r="A408" s="1" t="s">
        <v>84</v>
      </c>
      <c r="B408">
        <v>-0.46</v>
      </c>
      <c r="C408" t="str">
        <f t="shared" si="24"/>
        <v>01</v>
      </c>
      <c r="D408" t="str">
        <f t="shared" si="25"/>
        <v>28</v>
      </c>
      <c r="E408" t="str">
        <f t="shared" si="26"/>
        <v>2021</v>
      </c>
      <c r="F408" s="1">
        <f t="shared" si="27"/>
        <v>44224</v>
      </c>
    </row>
    <row r="409" spans="1:6">
      <c r="A409" s="1" t="s">
        <v>87</v>
      </c>
      <c r="B409">
        <v>-0.42</v>
      </c>
      <c r="C409" t="str">
        <f t="shared" si="24"/>
        <v>01</v>
      </c>
      <c r="D409" t="str">
        <f t="shared" si="25"/>
        <v>29</v>
      </c>
      <c r="E409" t="str">
        <f t="shared" si="26"/>
        <v>2021</v>
      </c>
      <c r="F409" s="1">
        <f t="shared" si="27"/>
        <v>44225</v>
      </c>
    </row>
    <row r="410" spans="1:6">
      <c r="A410" s="1" t="s">
        <v>91</v>
      </c>
      <c r="B410">
        <v>-0.42</v>
      </c>
      <c r="C410" t="str">
        <f t="shared" si="24"/>
        <v>02</v>
      </c>
      <c r="D410" t="str">
        <f t="shared" si="25"/>
        <v>01</v>
      </c>
      <c r="E410" t="str">
        <f t="shared" si="26"/>
        <v>2021</v>
      </c>
      <c r="F410" s="1">
        <f t="shared" si="27"/>
        <v>44228</v>
      </c>
    </row>
    <row r="411" spans="1:6">
      <c r="A411" s="1" t="s">
        <v>93</v>
      </c>
      <c r="B411">
        <v>-0.42</v>
      </c>
      <c r="C411" t="str">
        <f t="shared" si="24"/>
        <v>02</v>
      </c>
      <c r="D411" t="str">
        <f t="shared" si="25"/>
        <v>02</v>
      </c>
      <c r="E411" t="str">
        <f t="shared" si="26"/>
        <v>2021</v>
      </c>
      <c r="F411" s="1">
        <f t="shared" si="27"/>
        <v>44229</v>
      </c>
    </row>
    <row r="412" spans="1:6">
      <c r="A412" s="1" t="s">
        <v>96</v>
      </c>
      <c r="B412">
        <v>-0.41</v>
      </c>
      <c r="C412" t="str">
        <f t="shared" si="24"/>
        <v>02</v>
      </c>
      <c r="D412" t="str">
        <f t="shared" si="25"/>
        <v>03</v>
      </c>
      <c r="E412" t="str">
        <f t="shared" si="26"/>
        <v>2021</v>
      </c>
      <c r="F412" s="1">
        <f t="shared" si="27"/>
        <v>44230</v>
      </c>
    </row>
    <row r="413" spans="1:6">
      <c r="A413" s="1" t="s">
        <v>99</v>
      </c>
      <c r="B413">
        <v>-0.39</v>
      </c>
      <c r="C413" t="str">
        <f t="shared" si="24"/>
        <v>02</v>
      </c>
      <c r="D413" t="str">
        <f t="shared" si="25"/>
        <v>04</v>
      </c>
      <c r="E413" t="str">
        <f t="shared" si="26"/>
        <v>2021</v>
      </c>
      <c r="F413" s="1">
        <f t="shared" si="27"/>
        <v>44231</v>
      </c>
    </row>
    <row r="414" spans="1:6">
      <c r="A414" s="1" t="s">
        <v>102</v>
      </c>
      <c r="B414">
        <v>-0.36</v>
      </c>
      <c r="C414" t="str">
        <f t="shared" si="24"/>
        <v>02</v>
      </c>
      <c r="D414" t="str">
        <f t="shared" si="25"/>
        <v>05</v>
      </c>
      <c r="E414" t="str">
        <f t="shared" si="26"/>
        <v>2021</v>
      </c>
      <c r="F414" s="1">
        <f t="shared" si="27"/>
        <v>44232</v>
      </c>
    </row>
    <row r="415" spans="1:6">
      <c r="A415" s="1" t="s">
        <v>106</v>
      </c>
      <c r="B415">
        <v>-0.37</v>
      </c>
      <c r="C415" t="str">
        <f t="shared" si="24"/>
        <v>02</v>
      </c>
      <c r="D415" t="str">
        <f t="shared" si="25"/>
        <v>08</v>
      </c>
      <c r="E415" t="str">
        <f t="shared" si="26"/>
        <v>2021</v>
      </c>
      <c r="F415" s="1">
        <f t="shared" si="27"/>
        <v>44235</v>
      </c>
    </row>
    <row r="416" spans="1:6">
      <c r="A416" s="1" t="s">
        <v>108</v>
      </c>
      <c r="B416">
        <v>-0.38</v>
      </c>
      <c r="C416" t="str">
        <f t="shared" si="24"/>
        <v>02</v>
      </c>
      <c r="D416" t="str">
        <f t="shared" si="25"/>
        <v>09</v>
      </c>
      <c r="E416" t="str">
        <f t="shared" si="26"/>
        <v>2021</v>
      </c>
      <c r="F416" s="1">
        <f t="shared" si="27"/>
        <v>44236</v>
      </c>
    </row>
    <row r="417" spans="1:6">
      <c r="A417" s="1" t="s">
        <v>111</v>
      </c>
      <c r="B417">
        <v>-0.4</v>
      </c>
      <c r="C417" t="str">
        <f t="shared" si="24"/>
        <v>02</v>
      </c>
      <c r="D417" t="str">
        <f t="shared" si="25"/>
        <v>10</v>
      </c>
      <c r="E417" t="str">
        <f t="shared" si="26"/>
        <v>2021</v>
      </c>
      <c r="F417" s="1">
        <f t="shared" si="27"/>
        <v>44237</v>
      </c>
    </row>
    <row r="418" spans="1:6">
      <c r="A418" s="1" t="s">
        <v>114</v>
      </c>
      <c r="B418">
        <v>-0.36</v>
      </c>
      <c r="C418" t="str">
        <f t="shared" si="24"/>
        <v>02</v>
      </c>
      <c r="D418" t="str">
        <f t="shared" si="25"/>
        <v>11</v>
      </c>
      <c r="E418" t="str">
        <f t="shared" si="26"/>
        <v>2021</v>
      </c>
      <c r="F418" s="1">
        <f t="shared" si="27"/>
        <v>44238</v>
      </c>
    </row>
    <row r="419" spans="1:6">
      <c r="A419" s="1" t="s">
        <v>117</v>
      </c>
      <c r="B419">
        <v>-0.33</v>
      </c>
      <c r="C419" t="str">
        <f t="shared" si="24"/>
        <v>02</v>
      </c>
      <c r="D419" t="str">
        <f t="shared" si="25"/>
        <v>12</v>
      </c>
      <c r="E419" t="str">
        <f t="shared" si="26"/>
        <v>2021</v>
      </c>
      <c r="F419" s="1">
        <f t="shared" si="27"/>
        <v>44239</v>
      </c>
    </row>
    <row r="420" spans="1:6">
      <c r="A420" s="1" t="s">
        <v>122</v>
      </c>
      <c r="B420">
        <v>-0.27</v>
      </c>
      <c r="C420" t="str">
        <f t="shared" si="24"/>
        <v>02</v>
      </c>
      <c r="D420" t="str">
        <f t="shared" si="25"/>
        <v>16</v>
      </c>
      <c r="E420" t="str">
        <f t="shared" si="26"/>
        <v>2021</v>
      </c>
      <c r="F420" s="1">
        <f t="shared" si="27"/>
        <v>44243</v>
      </c>
    </row>
    <row r="421" spans="1:6">
      <c r="A421" s="1" t="s">
        <v>124</v>
      </c>
      <c r="B421">
        <v>-0.27</v>
      </c>
      <c r="C421" t="str">
        <f t="shared" si="24"/>
        <v>02</v>
      </c>
      <c r="D421" t="str">
        <f t="shared" si="25"/>
        <v>17</v>
      </c>
      <c r="E421" t="str">
        <f t="shared" si="26"/>
        <v>2021</v>
      </c>
      <c r="F421" s="1">
        <f t="shared" si="27"/>
        <v>44244</v>
      </c>
    </row>
    <row r="422" spans="1:6">
      <c r="A422" s="1" t="s">
        <v>127</v>
      </c>
      <c r="B422">
        <v>-0.22</v>
      </c>
      <c r="C422" t="str">
        <f t="shared" si="24"/>
        <v>02</v>
      </c>
      <c r="D422" t="str">
        <f t="shared" si="25"/>
        <v>18</v>
      </c>
      <c r="E422" t="str">
        <f t="shared" si="26"/>
        <v>2021</v>
      </c>
      <c r="F422" s="1">
        <f t="shared" si="27"/>
        <v>44245</v>
      </c>
    </row>
    <row r="423" spans="1:6">
      <c r="A423" s="1" t="s">
        <v>130</v>
      </c>
      <c r="B423">
        <v>-0.15</v>
      </c>
      <c r="C423" t="str">
        <f t="shared" si="24"/>
        <v>02</v>
      </c>
      <c r="D423" t="str">
        <f t="shared" si="25"/>
        <v>19</v>
      </c>
      <c r="E423" t="str">
        <f t="shared" si="26"/>
        <v>2021</v>
      </c>
      <c r="F423" s="1">
        <f t="shared" si="27"/>
        <v>44246</v>
      </c>
    </row>
    <row r="424" spans="1:6">
      <c r="A424" s="1" t="s">
        <v>133</v>
      </c>
      <c r="B424">
        <v>-0.12</v>
      </c>
      <c r="C424" t="str">
        <f t="shared" si="24"/>
        <v>02</v>
      </c>
      <c r="D424" t="str">
        <f t="shared" si="25"/>
        <v>22</v>
      </c>
      <c r="E424" t="str">
        <f t="shared" si="26"/>
        <v>2021</v>
      </c>
      <c r="F424" s="1">
        <f t="shared" si="27"/>
        <v>44249</v>
      </c>
    </row>
    <row r="425" spans="1:6">
      <c r="A425" s="1" t="s">
        <v>135</v>
      </c>
      <c r="B425">
        <v>-0.1</v>
      </c>
      <c r="C425" t="str">
        <f t="shared" si="24"/>
        <v>02</v>
      </c>
      <c r="D425" t="str">
        <f t="shared" si="25"/>
        <v>23</v>
      </c>
      <c r="E425" t="str">
        <f t="shared" si="26"/>
        <v>2021</v>
      </c>
      <c r="F425" s="1">
        <f t="shared" si="27"/>
        <v>44250</v>
      </c>
    </row>
    <row r="426" spans="1:6">
      <c r="A426" s="1" t="s">
        <v>138</v>
      </c>
      <c r="B426">
        <v>-0.08</v>
      </c>
      <c r="C426" t="str">
        <f t="shared" si="24"/>
        <v>02</v>
      </c>
      <c r="D426" t="str">
        <f t="shared" si="25"/>
        <v>24</v>
      </c>
      <c r="E426" t="str">
        <f t="shared" si="26"/>
        <v>2021</v>
      </c>
      <c r="F426" s="1">
        <f t="shared" si="27"/>
        <v>44251</v>
      </c>
    </row>
    <row r="427" spans="1:6">
      <c r="A427" s="1" t="s">
        <v>141</v>
      </c>
      <c r="B427">
        <v>0.05</v>
      </c>
      <c r="C427" t="str">
        <f t="shared" si="24"/>
        <v>02</v>
      </c>
      <c r="D427" t="str">
        <f t="shared" si="25"/>
        <v>25</v>
      </c>
      <c r="E427" t="str">
        <f t="shared" si="26"/>
        <v>2021</v>
      </c>
      <c r="F427" s="1">
        <f t="shared" si="27"/>
        <v>44252</v>
      </c>
    </row>
    <row r="428" spans="1:6">
      <c r="A428" s="1" t="s">
        <v>144</v>
      </c>
      <c r="B428">
        <v>-0.09</v>
      </c>
      <c r="C428" t="str">
        <f t="shared" si="24"/>
        <v>02</v>
      </c>
      <c r="D428" t="str">
        <f t="shared" si="25"/>
        <v>26</v>
      </c>
      <c r="E428" t="str">
        <f t="shared" si="26"/>
        <v>2021</v>
      </c>
      <c r="F428" s="1">
        <f t="shared" si="27"/>
        <v>44253</v>
      </c>
    </row>
    <row r="429" spans="1:6">
      <c r="A429" s="1" t="s">
        <v>148</v>
      </c>
      <c r="B429">
        <v>-0.03</v>
      </c>
      <c r="C429" t="str">
        <f t="shared" si="24"/>
        <v>03</v>
      </c>
      <c r="D429" t="str">
        <f t="shared" si="25"/>
        <v>01</v>
      </c>
      <c r="E429" t="str">
        <f t="shared" si="26"/>
        <v>2021</v>
      </c>
      <c r="F429" s="1">
        <f t="shared" si="27"/>
        <v>44256</v>
      </c>
    </row>
    <row r="430" spans="1:6">
      <c r="A430" s="1" t="s">
        <v>151</v>
      </c>
      <c r="B430">
        <v>-7.0000000000000007E-2</v>
      </c>
      <c r="C430" t="str">
        <f t="shared" si="24"/>
        <v>03</v>
      </c>
      <c r="D430" t="str">
        <f t="shared" si="25"/>
        <v>02</v>
      </c>
      <c r="E430" t="str">
        <f t="shared" si="26"/>
        <v>2021</v>
      </c>
      <c r="F430" s="1">
        <f t="shared" si="27"/>
        <v>44257</v>
      </c>
    </row>
    <row r="431" spans="1:6">
      <c r="A431" s="1" t="s">
        <v>154</v>
      </c>
      <c r="B431">
        <v>-0.05</v>
      </c>
      <c r="C431" t="str">
        <f t="shared" si="24"/>
        <v>03</v>
      </c>
      <c r="D431" t="str">
        <f t="shared" si="25"/>
        <v>03</v>
      </c>
      <c r="E431" t="str">
        <f t="shared" si="26"/>
        <v>2021</v>
      </c>
      <c r="F431" s="1">
        <f t="shared" si="27"/>
        <v>44258</v>
      </c>
    </row>
    <row r="432" spans="1:6">
      <c r="A432" s="1" t="s">
        <v>157</v>
      </c>
      <c r="B432">
        <v>0</v>
      </c>
      <c r="C432" t="str">
        <f t="shared" si="24"/>
        <v>03</v>
      </c>
      <c r="D432" t="str">
        <f t="shared" si="25"/>
        <v>04</v>
      </c>
      <c r="E432" t="str">
        <f t="shared" si="26"/>
        <v>2021</v>
      </c>
      <c r="F432" s="1">
        <f t="shared" si="27"/>
        <v>44259</v>
      </c>
    </row>
    <row r="433" spans="1:6">
      <c r="A433" s="1" t="s">
        <v>160</v>
      </c>
      <c r="B433">
        <v>-0.02</v>
      </c>
      <c r="C433" t="str">
        <f t="shared" si="24"/>
        <v>03</v>
      </c>
      <c r="D433" t="str">
        <f t="shared" si="25"/>
        <v>05</v>
      </c>
      <c r="E433" t="str">
        <f t="shared" si="26"/>
        <v>2021</v>
      </c>
      <c r="F433" s="1">
        <f t="shared" si="27"/>
        <v>44260</v>
      </c>
    </row>
    <row r="434" spans="1:6">
      <c r="A434" s="1" t="s">
        <v>163</v>
      </c>
      <c r="B434">
        <v>0.01</v>
      </c>
      <c r="C434" t="str">
        <f t="shared" si="24"/>
        <v>03</v>
      </c>
      <c r="D434" t="str">
        <f t="shared" si="25"/>
        <v>08</v>
      </c>
      <c r="E434" t="str">
        <f t="shared" si="26"/>
        <v>2021</v>
      </c>
      <c r="F434" s="1">
        <f t="shared" si="27"/>
        <v>44263</v>
      </c>
    </row>
    <row r="435" spans="1:6">
      <c r="A435" s="1" t="s">
        <v>166</v>
      </c>
      <c r="B435">
        <v>-0.04</v>
      </c>
      <c r="C435" t="str">
        <f t="shared" si="24"/>
        <v>03</v>
      </c>
      <c r="D435" t="str">
        <f t="shared" si="25"/>
        <v>09</v>
      </c>
      <c r="E435" t="str">
        <f t="shared" si="26"/>
        <v>2021</v>
      </c>
      <c r="F435" s="1">
        <f t="shared" si="27"/>
        <v>44264</v>
      </c>
    </row>
    <row r="436" spans="1:6">
      <c r="A436" s="1" t="s">
        <v>169</v>
      </c>
      <c r="B436">
        <v>-0.1</v>
      </c>
      <c r="C436" t="str">
        <f t="shared" si="24"/>
        <v>03</v>
      </c>
      <c r="D436" t="str">
        <f t="shared" si="25"/>
        <v>10</v>
      </c>
      <c r="E436" t="str">
        <f t="shared" si="26"/>
        <v>2021</v>
      </c>
      <c r="F436" s="1">
        <f t="shared" si="27"/>
        <v>44265</v>
      </c>
    </row>
    <row r="437" spans="1:6">
      <c r="A437" s="1" t="s">
        <v>172</v>
      </c>
      <c r="B437">
        <v>-7.0000000000000007E-2</v>
      </c>
      <c r="C437" t="str">
        <f t="shared" si="24"/>
        <v>03</v>
      </c>
      <c r="D437" t="str">
        <f t="shared" si="25"/>
        <v>11</v>
      </c>
      <c r="E437" t="str">
        <f t="shared" si="26"/>
        <v>2021</v>
      </c>
      <c r="F437" s="1">
        <f t="shared" si="27"/>
        <v>44266</v>
      </c>
    </row>
    <row r="438" spans="1:6">
      <c r="A438" s="1" t="s">
        <v>175</v>
      </c>
      <c r="B438">
        <v>7.0000000000000007E-2</v>
      </c>
      <c r="C438" t="str">
        <f t="shared" si="24"/>
        <v>03</v>
      </c>
      <c r="D438" t="str">
        <f t="shared" si="25"/>
        <v>12</v>
      </c>
      <c r="E438" t="str">
        <f t="shared" si="26"/>
        <v>2021</v>
      </c>
      <c r="F438" s="1">
        <f t="shared" si="27"/>
        <v>44267</v>
      </c>
    </row>
    <row r="439" spans="1:6">
      <c r="A439" s="1" t="s">
        <v>178</v>
      </c>
      <c r="B439">
        <v>0.01</v>
      </c>
      <c r="C439" t="str">
        <f t="shared" si="24"/>
        <v>03</v>
      </c>
      <c r="D439" t="str">
        <f t="shared" si="25"/>
        <v>15</v>
      </c>
      <c r="E439" t="str">
        <f t="shared" si="26"/>
        <v>2021</v>
      </c>
      <c r="F439" s="1">
        <f t="shared" si="27"/>
        <v>44270</v>
      </c>
    </row>
    <row r="440" spans="1:6">
      <c r="A440" s="1" t="s">
        <v>181</v>
      </c>
      <c r="B440">
        <v>-0.01</v>
      </c>
      <c r="C440" t="str">
        <f t="shared" si="24"/>
        <v>03</v>
      </c>
      <c r="D440" t="str">
        <f t="shared" si="25"/>
        <v>16</v>
      </c>
      <c r="E440" t="str">
        <f t="shared" si="26"/>
        <v>2021</v>
      </c>
      <c r="F440" s="1">
        <f t="shared" si="27"/>
        <v>44271</v>
      </c>
    </row>
    <row r="441" spans="1:6">
      <c r="A441" s="1" t="s">
        <v>184</v>
      </c>
      <c r="B441">
        <v>0.02</v>
      </c>
      <c r="C441" t="str">
        <f t="shared" si="24"/>
        <v>03</v>
      </c>
      <c r="D441" t="str">
        <f t="shared" si="25"/>
        <v>17</v>
      </c>
      <c r="E441" t="str">
        <f t="shared" si="26"/>
        <v>2021</v>
      </c>
      <c r="F441" s="1">
        <f t="shared" si="27"/>
        <v>44272</v>
      </c>
    </row>
    <row r="442" spans="1:6">
      <c r="A442" s="1" t="s">
        <v>187</v>
      </c>
      <c r="B442">
        <v>7.0000000000000007E-2</v>
      </c>
      <c r="C442" t="str">
        <f t="shared" si="24"/>
        <v>03</v>
      </c>
      <c r="D442" t="str">
        <f t="shared" si="25"/>
        <v>18</v>
      </c>
      <c r="E442" t="str">
        <f t="shared" si="26"/>
        <v>2021</v>
      </c>
      <c r="F442" s="1">
        <f t="shared" si="27"/>
        <v>44273</v>
      </c>
    </row>
    <row r="443" spans="1:6">
      <c r="A443" s="1" t="s">
        <v>190</v>
      </c>
      <c r="B443">
        <v>0.05</v>
      </c>
      <c r="C443" t="str">
        <f t="shared" si="24"/>
        <v>03</v>
      </c>
      <c r="D443" t="str">
        <f t="shared" si="25"/>
        <v>19</v>
      </c>
      <c r="E443" t="str">
        <f t="shared" si="26"/>
        <v>2021</v>
      </c>
      <c r="F443" s="1">
        <f t="shared" si="27"/>
        <v>44274</v>
      </c>
    </row>
    <row r="444" spans="1:6">
      <c r="A444" s="1" t="s">
        <v>193</v>
      </c>
      <c r="B444">
        <v>-0.04</v>
      </c>
      <c r="C444" t="str">
        <f t="shared" si="24"/>
        <v>03</v>
      </c>
      <c r="D444" t="str">
        <f t="shared" si="25"/>
        <v>22</v>
      </c>
      <c r="E444" t="str">
        <f t="shared" si="26"/>
        <v>2021</v>
      </c>
      <c r="F444" s="1">
        <f t="shared" si="27"/>
        <v>44277</v>
      </c>
    </row>
    <row r="445" spans="1:6">
      <c r="A445" s="1" t="s">
        <v>196</v>
      </c>
      <c r="B445">
        <v>-7.0000000000000007E-2</v>
      </c>
      <c r="C445" t="str">
        <f t="shared" si="24"/>
        <v>03</v>
      </c>
      <c r="D445" t="str">
        <f t="shared" si="25"/>
        <v>23</v>
      </c>
      <c r="E445" t="str">
        <f t="shared" si="26"/>
        <v>2021</v>
      </c>
      <c r="F445" s="1">
        <f t="shared" si="27"/>
        <v>44278</v>
      </c>
    </row>
    <row r="446" spans="1:6">
      <c r="A446" s="1" t="s">
        <v>199</v>
      </c>
      <c r="B446">
        <v>-0.09</v>
      </c>
      <c r="C446" t="str">
        <f t="shared" si="24"/>
        <v>03</v>
      </c>
      <c r="D446" t="str">
        <f t="shared" si="25"/>
        <v>24</v>
      </c>
      <c r="E446" t="str">
        <f t="shared" si="26"/>
        <v>2021</v>
      </c>
      <c r="F446" s="1">
        <f t="shared" si="27"/>
        <v>44279</v>
      </c>
    </row>
    <row r="447" spans="1:6">
      <c r="A447" s="1" t="s">
        <v>202</v>
      </c>
      <c r="B447">
        <v>-0.08</v>
      </c>
      <c r="C447" t="str">
        <f t="shared" si="24"/>
        <v>03</v>
      </c>
      <c r="D447" t="str">
        <f t="shared" si="25"/>
        <v>25</v>
      </c>
      <c r="E447" t="str">
        <f t="shared" si="26"/>
        <v>2021</v>
      </c>
      <c r="F447" s="1">
        <f t="shared" si="27"/>
        <v>44280</v>
      </c>
    </row>
    <row r="448" spans="1:6">
      <c r="A448" s="1" t="s">
        <v>205</v>
      </c>
      <c r="B448">
        <v>-0.06</v>
      </c>
      <c r="C448" t="str">
        <f t="shared" si="24"/>
        <v>03</v>
      </c>
      <c r="D448" t="str">
        <f t="shared" si="25"/>
        <v>26</v>
      </c>
      <c r="E448" t="str">
        <f t="shared" si="26"/>
        <v>2021</v>
      </c>
      <c r="F448" s="1">
        <f t="shared" si="27"/>
        <v>44281</v>
      </c>
    </row>
    <row r="449" spans="1:6">
      <c r="A449" s="1" t="s">
        <v>208</v>
      </c>
      <c r="B449">
        <v>-0.02</v>
      </c>
      <c r="C449" t="str">
        <f t="shared" si="24"/>
        <v>03</v>
      </c>
      <c r="D449" t="str">
        <f t="shared" si="25"/>
        <v>29</v>
      </c>
      <c r="E449" t="str">
        <f t="shared" si="26"/>
        <v>2021</v>
      </c>
      <c r="F449" s="1">
        <f t="shared" si="27"/>
        <v>44284</v>
      </c>
    </row>
    <row r="450" spans="1:6">
      <c r="A450" s="1" t="s">
        <v>211</v>
      </c>
      <c r="B450">
        <v>-0.03</v>
      </c>
      <c r="C450" t="str">
        <f t="shared" ref="C450:C513" si="28">LEFT(A450,2)</f>
        <v>03</v>
      </c>
      <c r="D450" t="str">
        <f t="shared" ref="D450:D513" si="29">RIGHT(LEFT(A450,5),2)</f>
        <v>30</v>
      </c>
      <c r="E450" t="str">
        <f t="shared" ref="E450:E513" si="30">RIGHT(A450,4)</f>
        <v>2021</v>
      </c>
      <c r="F450" s="1">
        <f t="shared" ref="F450:F513" si="31">DATE(E450,C450,D450)</f>
        <v>44285</v>
      </c>
    </row>
    <row r="451" spans="1:6">
      <c r="A451" s="1" t="s">
        <v>214</v>
      </c>
      <c r="B451">
        <v>-0.01</v>
      </c>
      <c r="C451" t="str">
        <f t="shared" si="28"/>
        <v>03</v>
      </c>
      <c r="D451" t="str">
        <f t="shared" si="29"/>
        <v>31</v>
      </c>
      <c r="E451" t="str">
        <f t="shared" si="30"/>
        <v>2021</v>
      </c>
      <c r="F451" s="1">
        <f t="shared" si="31"/>
        <v>44286</v>
      </c>
    </row>
    <row r="452" spans="1:6">
      <c r="A452" s="1" t="s">
        <v>217</v>
      </c>
      <c r="B452">
        <v>-0.04</v>
      </c>
      <c r="C452" t="str">
        <f t="shared" si="28"/>
        <v>04</v>
      </c>
      <c r="D452" t="str">
        <f t="shared" si="29"/>
        <v>01</v>
      </c>
      <c r="E452" t="str">
        <f t="shared" si="30"/>
        <v>2021</v>
      </c>
      <c r="F452" s="1">
        <f t="shared" si="31"/>
        <v>44287</v>
      </c>
    </row>
    <row r="453" spans="1:6">
      <c r="A453" s="1" t="s">
        <v>220</v>
      </c>
      <c r="B453">
        <v>-0.04</v>
      </c>
      <c r="C453" t="str">
        <f t="shared" si="28"/>
        <v>04</v>
      </c>
      <c r="D453" t="str">
        <f t="shared" si="29"/>
        <v>02</v>
      </c>
      <c r="E453" t="str">
        <f t="shared" si="30"/>
        <v>2021</v>
      </c>
      <c r="F453" s="1">
        <f t="shared" si="31"/>
        <v>44288</v>
      </c>
    </row>
    <row r="454" spans="1:6">
      <c r="A454" s="1" t="s">
        <v>223</v>
      </c>
      <c r="B454">
        <v>-0.01</v>
      </c>
      <c r="C454" t="str">
        <f t="shared" si="28"/>
        <v>04</v>
      </c>
      <c r="D454" t="str">
        <f t="shared" si="29"/>
        <v>05</v>
      </c>
      <c r="E454" t="str">
        <f t="shared" si="30"/>
        <v>2021</v>
      </c>
      <c r="F454" s="1">
        <f t="shared" si="31"/>
        <v>44291</v>
      </c>
    </row>
    <row r="455" spans="1:6">
      <c r="A455" s="1" t="s">
        <v>226</v>
      </c>
      <c r="B455">
        <v>-0.02</v>
      </c>
      <c r="C455" t="str">
        <f t="shared" si="28"/>
        <v>04</v>
      </c>
      <c r="D455" t="str">
        <f t="shared" si="29"/>
        <v>06</v>
      </c>
      <c r="E455" t="str">
        <f t="shared" si="30"/>
        <v>2021</v>
      </c>
      <c r="F455" s="1">
        <f t="shared" si="31"/>
        <v>44292</v>
      </c>
    </row>
    <row r="456" spans="1:6">
      <c r="A456" s="1" t="s">
        <v>229</v>
      </c>
      <c r="B456">
        <v>0</v>
      </c>
      <c r="C456" t="str">
        <f t="shared" si="28"/>
        <v>04</v>
      </c>
      <c r="D456" t="str">
        <f t="shared" si="29"/>
        <v>07</v>
      </c>
      <c r="E456" t="str">
        <f t="shared" si="30"/>
        <v>2021</v>
      </c>
      <c r="F456" s="1">
        <f t="shared" si="31"/>
        <v>44293</v>
      </c>
    </row>
    <row r="457" spans="1:6">
      <c r="A457" s="1" t="s">
        <v>232</v>
      </c>
      <c r="B457">
        <v>-0.02</v>
      </c>
      <c r="C457" t="str">
        <f t="shared" si="28"/>
        <v>04</v>
      </c>
      <c r="D457" t="str">
        <f t="shared" si="29"/>
        <v>08</v>
      </c>
      <c r="E457" t="str">
        <f t="shared" si="30"/>
        <v>2021</v>
      </c>
      <c r="F457" s="1">
        <f t="shared" si="31"/>
        <v>44294</v>
      </c>
    </row>
    <row r="458" spans="1:6">
      <c r="A458" s="1" t="s">
        <v>235</v>
      </c>
      <c r="B458">
        <v>0.02</v>
      </c>
      <c r="C458" t="str">
        <f t="shared" si="28"/>
        <v>04</v>
      </c>
      <c r="D458" t="str">
        <f t="shared" si="29"/>
        <v>09</v>
      </c>
      <c r="E458" t="str">
        <f t="shared" si="30"/>
        <v>2021</v>
      </c>
      <c r="F458" s="1">
        <f t="shared" si="31"/>
        <v>44295</v>
      </c>
    </row>
    <row r="459" spans="1:6">
      <c r="A459" s="1" t="s">
        <v>237</v>
      </c>
      <c r="B459">
        <v>0.01</v>
      </c>
      <c r="C459" t="str">
        <f t="shared" si="28"/>
        <v>04</v>
      </c>
      <c r="D459" t="str">
        <f t="shared" si="29"/>
        <v>12</v>
      </c>
      <c r="E459" t="str">
        <f t="shared" si="30"/>
        <v>2021</v>
      </c>
      <c r="F459" s="1">
        <f t="shared" si="31"/>
        <v>44298</v>
      </c>
    </row>
    <row r="460" spans="1:6">
      <c r="A460" s="1" t="s">
        <v>240</v>
      </c>
      <c r="B460">
        <v>-0.02</v>
      </c>
      <c r="C460" t="str">
        <f t="shared" si="28"/>
        <v>04</v>
      </c>
      <c r="D460" t="str">
        <f t="shared" si="29"/>
        <v>13</v>
      </c>
      <c r="E460" t="str">
        <f t="shared" si="30"/>
        <v>2021</v>
      </c>
      <c r="F460" s="1">
        <f t="shared" si="31"/>
        <v>44299</v>
      </c>
    </row>
    <row r="461" spans="1:6">
      <c r="A461" s="1" t="s">
        <v>243</v>
      </c>
      <c r="B461">
        <v>-0.02</v>
      </c>
      <c r="C461" t="str">
        <f t="shared" si="28"/>
        <v>04</v>
      </c>
      <c r="D461" t="str">
        <f t="shared" si="29"/>
        <v>14</v>
      </c>
      <c r="E461" t="str">
        <f t="shared" si="30"/>
        <v>2021</v>
      </c>
      <c r="F461" s="1">
        <f t="shared" si="31"/>
        <v>44300</v>
      </c>
    </row>
    <row r="462" spans="1:6">
      <c r="A462" s="1" t="s">
        <v>246</v>
      </c>
      <c r="B462">
        <v>-0.11</v>
      </c>
      <c r="C462" t="str">
        <f t="shared" si="28"/>
        <v>04</v>
      </c>
      <c r="D462" t="str">
        <f t="shared" si="29"/>
        <v>15</v>
      </c>
      <c r="E462" t="str">
        <f t="shared" si="30"/>
        <v>2021</v>
      </c>
      <c r="F462" s="1">
        <f t="shared" si="31"/>
        <v>44301</v>
      </c>
    </row>
    <row r="463" spans="1:6">
      <c r="A463" s="1" t="s">
        <v>248</v>
      </c>
      <c r="B463">
        <v>-0.1</v>
      </c>
      <c r="C463" t="str">
        <f t="shared" si="28"/>
        <v>04</v>
      </c>
      <c r="D463" t="str">
        <f t="shared" si="29"/>
        <v>16</v>
      </c>
      <c r="E463" t="str">
        <f t="shared" si="30"/>
        <v>2021</v>
      </c>
      <c r="F463" s="1">
        <f t="shared" si="31"/>
        <v>44302</v>
      </c>
    </row>
    <row r="464" spans="1:6">
      <c r="A464" s="1" t="s">
        <v>251</v>
      </c>
      <c r="B464">
        <v>-7.0000000000000007E-2</v>
      </c>
      <c r="C464" t="str">
        <f t="shared" si="28"/>
        <v>04</v>
      </c>
      <c r="D464" t="str">
        <f t="shared" si="29"/>
        <v>19</v>
      </c>
      <c r="E464" t="str">
        <f t="shared" si="30"/>
        <v>2021</v>
      </c>
      <c r="F464" s="1">
        <f t="shared" si="31"/>
        <v>44305</v>
      </c>
    </row>
    <row r="465" spans="1:6">
      <c r="A465" s="1" t="s">
        <v>254</v>
      </c>
      <c r="B465">
        <v>-7.0000000000000007E-2</v>
      </c>
      <c r="C465" t="str">
        <f t="shared" si="28"/>
        <v>04</v>
      </c>
      <c r="D465" t="str">
        <f t="shared" si="29"/>
        <v>20</v>
      </c>
      <c r="E465" t="str">
        <f t="shared" si="30"/>
        <v>2021</v>
      </c>
      <c r="F465" s="1">
        <f t="shared" si="31"/>
        <v>44306</v>
      </c>
    </row>
    <row r="466" spans="1:6">
      <c r="A466" s="1" t="s">
        <v>257</v>
      </c>
      <c r="B466">
        <v>-0.1</v>
      </c>
      <c r="C466" t="str">
        <f t="shared" si="28"/>
        <v>04</v>
      </c>
      <c r="D466" t="str">
        <f t="shared" si="29"/>
        <v>21</v>
      </c>
      <c r="E466" t="str">
        <f t="shared" si="30"/>
        <v>2021</v>
      </c>
      <c r="F466" s="1">
        <f t="shared" si="31"/>
        <v>44307</v>
      </c>
    </row>
    <row r="467" spans="1:6">
      <c r="A467" s="1" t="s">
        <v>260</v>
      </c>
      <c r="B467">
        <v>-0.12</v>
      </c>
      <c r="C467" t="str">
        <f t="shared" si="28"/>
        <v>04</v>
      </c>
      <c r="D467" t="str">
        <f t="shared" si="29"/>
        <v>22</v>
      </c>
      <c r="E467" t="str">
        <f t="shared" si="30"/>
        <v>2021</v>
      </c>
      <c r="F467" s="1">
        <f t="shared" si="31"/>
        <v>44308</v>
      </c>
    </row>
    <row r="468" spans="1:6">
      <c r="A468" s="1" t="s">
        <v>263</v>
      </c>
      <c r="B468">
        <v>-0.12</v>
      </c>
      <c r="C468" t="str">
        <f t="shared" si="28"/>
        <v>04</v>
      </c>
      <c r="D468" t="str">
        <f t="shared" si="29"/>
        <v>23</v>
      </c>
      <c r="E468" t="str">
        <f t="shared" si="30"/>
        <v>2021</v>
      </c>
      <c r="F468" s="1">
        <f t="shared" si="31"/>
        <v>44309</v>
      </c>
    </row>
    <row r="469" spans="1:6">
      <c r="A469" s="1" t="s">
        <v>266</v>
      </c>
      <c r="B469">
        <v>-0.14000000000000001</v>
      </c>
      <c r="C469" t="str">
        <f t="shared" si="28"/>
        <v>04</v>
      </c>
      <c r="D469" t="str">
        <f t="shared" si="29"/>
        <v>26</v>
      </c>
      <c r="E469" t="str">
        <f t="shared" si="30"/>
        <v>2021</v>
      </c>
      <c r="F469" s="1">
        <f t="shared" si="31"/>
        <v>44312</v>
      </c>
    </row>
    <row r="470" spans="1:6">
      <c r="A470" s="1" t="s">
        <v>269</v>
      </c>
      <c r="B470">
        <v>-0.12</v>
      </c>
      <c r="C470" t="str">
        <f t="shared" si="28"/>
        <v>04</v>
      </c>
      <c r="D470" t="str">
        <f t="shared" si="29"/>
        <v>27</v>
      </c>
      <c r="E470" t="str">
        <f t="shared" si="30"/>
        <v>2021</v>
      </c>
      <c r="F470" s="1">
        <f t="shared" si="31"/>
        <v>44313</v>
      </c>
    </row>
    <row r="471" spans="1:6">
      <c r="A471" s="1" t="s">
        <v>272</v>
      </c>
      <c r="B471">
        <v>-0.13</v>
      </c>
      <c r="C471" t="str">
        <f t="shared" si="28"/>
        <v>04</v>
      </c>
      <c r="D471" t="str">
        <f t="shared" si="29"/>
        <v>28</v>
      </c>
      <c r="E471" t="str">
        <f t="shared" si="30"/>
        <v>2021</v>
      </c>
      <c r="F471" s="1">
        <f t="shared" si="31"/>
        <v>44314</v>
      </c>
    </row>
    <row r="472" spans="1:6">
      <c r="A472" s="1" t="s">
        <v>275</v>
      </c>
      <c r="B472">
        <v>-0.11</v>
      </c>
      <c r="C472" t="str">
        <f t="shared" si="28"/>
        <v>04</v>
      </c>
      <c r="D472" t="str">
        <f t="shared" si="29"/>
        <v>29</v>
      </c>
      <c r="E472" t="str">
        <f t="shared" si="30"/>
        <v>2021</v>
      </c>
      <c r="F472" s="1">
        <f t="shared" si="31"/>
        <v>44315</v>
      </c>
    </row>
    <row r="473" spans="1:6">
      <c r="A473" s="1" t="s">
        <v>278</v>
      </c>
      <c r="B473">
        <v>-0.1</v>
      </c>
      <c r="C473" t="str">
        <f t="shared" si="28"/>
        <v>04</v>
      </c>
      <c r="D473" t="str">
        <f t="shared" si="29"/>
        <v>30</v>
      </c>
      <c r="E473" t="str">
        <f t="shared" si="30"/>
        <v>2021</v>
      </c>
      <c r="F473" s="1">
        <f t="shared" si="31"/>
        <v>44316</v>
      </c>
    </row>
    <row r="474" spans="1:6">
      <c r="A474" s="1" t="s">
        <v>281</v>
      </c>
      <c r="B474">
        <v>-0.11</v>
      </c>
      <c r="C474" t="str">
        <f t="shared" si="28"/>
        <v>05</v>
      </c>
      <c r="D474" t="str">
        <f t="shared" si="29"/>
        <v>03</v>
      </c>
      <c r="E474" t="str">
        <f t="shared" si="30"/>
        <v>2021</v>
      </c>
      <c r="F474" s="1">
        <f t="shared" si="31"/>
        <v>44319</v>
      </c>
    </row>
    <row r="475" spans="1:6">
      <c r="A475" s="1" t="s">
        <v>284</v>
      </c>
      <c r="B475">
        <v>-0.12</v>
      </c>
      <c r="C475" t="str">
        <f t="shared" si="28"/>
        <v>05</v>
      </c>
      <c r="D475" t="str">
        <f t="shared" si="29"/>
        <v>04</v>
      </c>
      <c r="E475" t="str">
        <f t="shared" si="30"/>
        <v>2021</v>
      </c>
      <c r="F475" s="1">
        <f t="shared" si="31"/>
        <v>44320</v>
      </c>
    </row>
    <row r="476" spans="1:6">
      <c r="A476" s="1" t="s">
        <v>287</v>
      </c>
      <c r="B476">
        <v>-0.18</v>
      </c>
      <c r="C476" t="str">
        <f t="shared" si="28"/>
        <v>05</v>
      </c>
      <c r="D476" t="str">
        <f t="shared" si="29"/>
        <v>05</v>
      </c>
      <c r="E476" t="str">
        <f t="shared" si="30"/>
        <v>2021</v>
      </c>
      <c r="F476" s="1">
        <f t="shared" si="31"/>
        <v>44321</v>
      </c>
    </row>
    <row r="477" spans="1:6">
      <c r="A477" s="1" t="s">
        <v>290</v>
      </c>
      <c r="B477">
        <v>-0.16</v>
      </c>
      <c r="C477" t="str">
        <f t="shared" si="28"/>
        <v>05</v>
      </c>
      <c r="D477" t="str">
        <f t="shared" si="29"/>
        <v>06</v>
      </c>
      <c r="E477" t="str">
        <f t="shared" si="30"/>
        <v>2021</v>
      </c>
      <c r="F477" s="1">
        <f t="shared" si="31"/>
        <v>44322</v>
      </c>
    </row>
    <row r="478" spans="1:6">
      <c r="A478" s="1" t="s">
        <v>293</v>
      </c>
      <c r="B478">
        <v>-0.16</v>
      </c>
      <c r="C478" t="str">
        <f t="shared" si="28"/>
        <v>05</v>
      </c>
      <c r="D478" t="str">
        <f t="shared" si="29"/>
        <v>07</v>
      </c>
      <c r="E478" t="str">
        <f t="shared" si="30"/>
        <v>2021</v>
      </c>
      <c r="F478" s="1">
        <f t="shared" si="31"/>
        <v>44323</v>
      </c>
    </row>
    <row r="479" spans="1:6">
      <c r="A479" s="1" t="s">
        <v>296</v>
      </c>
      <c r="B479">
        <v>-0.17</v>
      </c>
      <c r="C479" t="str">
        <f t="shared" si="28"/>
        <v>05</v>
      </c>
      <c r="D479" t="str">
        <f t="shared" si="29"/>
        <v>10</v>
      </c>
      <c r="E479" t="str">
        <f t="shared" si="30"/>
        <v>2021</v>
      </c>
      <c r="F479" s="1">
        <f t="shared" si="31"/>
        <v>44326</v>
      </c>
    </row>
    <row r="480" spans="1:6">
      <c r="A480" s="1" t="s">
        <v>299</v>
      </c>
      <c r="B480">
        <v>-0.14000000000000001</v>
      </c>
      <c r="C480" t="str">
        <f t="shared" si="28"/>
        <v>05</v>
      </c>
      <c r="D480" t="str">
        <f t="shared" si="29"/>
        <v>11</v>
      </c>
      <c r="E480" t="str">
        <f t="shared" si="30"/>
        <v>2021</v>
      </c>
      <c r="F480" s="1">
        <f t="shared" si="31"/>
        <v>44327</v>
      </c>
    </row>
    <row r="481" spans="1:6">
      <c r="A481" s="1" t="s">
        <v>302</v>
      </c>
      <c r="B481">
        <v>-0.1</v>
      </c>
      <c r="C481" t="str">
        <f t="shared" si="28"/>
        <v>05</v>
      </c>
      <c r="D481" t="str">
        <f t="shared" si="29"/>
        <v>12</v>
      </c>
      <c r="E481" t="str">
        <f t="shared" si="30"/>
        <v>2021</v>
      </c>
      <c r="F481" s="1">
        <f t="shared" si="31"/>
        <v>44328</v>
      </c>
    </row>
    <row r="482" spans="1:6">
      <c r="A482" s="1" t="s">
        <v>305</v>
      </c>
      <c r="B482">
        <v>-0.11</v>
      </c>
      <c r="C482" t="str">
        <f t="shared" si="28"/>
        <v>05</v>
      </c>
      <c r="D482" t="str">
        <f t="shared" si="29"/>
        <v>13</v>
      </c>
      <c r="E482" t="str">
        <f t="shared" si="30"/>
        <v>2021</v>
      </c>
      <c r="F482" s="1">
        <f t="shared" si="31"/>
        <v>44329</v>
      </c>
    </row>
    <row r="483" spans="1:6">
      <c r="A483" s="1" t="s">
        <v>308</v>
      </c>
      <c r="B483">
        <v>-0.15</v>
      </c>
      <c r="C483" t="str">
        <f t="shared" si="28"/>
        <v>05</v>
      </c>
      <c r="D483" t="str">
        <f t="shared" si="29"/>
        <v>14</v>
      </c>
      <c r="E483" t="str">
        <f t="shared" si="30"/>
        <v>2021</v>
      </c>
      <c r="F483" s="1">
        <f t="shared" si="31"/>
        <v>44330</v>
      </c>
    </row>
    <row r="484" spans="1:6">
      <c r="A484" s="1" t="s">
        <v>311</v>
      </c>
      <c r="B484">
        <v>-0.16</v>
      </c>
      <c r="C484" t="str">
        <f t="shared" si="28"/>
        <v>05</v>
      </c>
      <c r="D484" t="str">
        <f t="shared" si="29"/>
        <v>17</v>
      </c>
      <c r="E484" t="str">
        <f t="shared" si="30"/>
        <v>2021</v>
      </c>
      <c r="F484" s="1">
        <f t="shared" si="31"/>
        <v>44333</v>
      </c>
    </row>
    <row r="485" spans="1:6">
      <c r="A485" s="1" t="s">
        <v>314</v>
      </c>
      <c r="B485">
        <v>-0.14000000000000001</v>
      </c>
      <c r="C485" t="str">
        <f t="shared" si="28"/>
        <v>05</v>
      </c>
      <c r="D485" t="str">
        <f t="shared" si="29"/>
        <v>18</v>
      </c>
      <c r="E485" t="str">
        <f t="shared" si="30"/>
        <v>2021</v>
      </c>
      <c r="F485" s="1">
        <f t="shared" si="31"/>
        <v>44334</v>
      </c>
    </row>
    <row r="486" spans="1:6">
      <c r="A486" s="1" t="s">
        <v>317</v>
      </c>
      <c r="B486">
        <v>-0.1</v>
      </c>
      <c r="C486" t="str">
        <f t="shared" si="28"/>
        <v>05</v>
      </c>
      <c r="D486" t="str">
        <f t="shared" si="29"/>
        <v>19</v>
      </c>
      <c r="E486" t="str">
        <f t="shared" si="30"/>
        <v>2021</v>
      </c>
      <c r="F486" s="1">
        <f t="shared" si="31"/>
        <v>44335</v>
      </c>
    </row>
    <row r="487" spans="1:6">
      <c r="A487" s="1" t="s">
        <v>320</v>
      </c>
      <c r="B487">
        <v>-0.1</v>
      </c>
      <c r="C487" t="str">
        <f t="shared" si="28"/>
        <v>05</v>
      </c>
      <c r="D487" t="str">
        <f t="shared" si="29"/>
        <v>20</v>
      </c>
      <c r="E487" t="str">
        <f t="shared" si="30"/>
        <v>2021</v>
      </c>
      <c r="F487" s="1">
        <f t="shared" si="31"/>
        <v>44336</v>
      </c>
    </row>
    <row r="488" spans="1:6">
      <c r="A488" s="1" t="s">
        <v>323</v>
      </c>
      <c r="B488">
        <v>-0.1</v>
      </c>
      <c r="C488" t="str">
        <f t="shared" si="28"/>
        <v>05</v>
      </c>
      <c r="D488" t="str">
        <f t="shared" si="29"/>
        <v>21</v>
      </c>
      <c r="E488" t="str">
        <f t="shared" si="30"/>
        <v>2021</v>
      </c>
      <c r="F488" s="1">
        <f t="shared" si="31"/>
        <v>44337</v>
      </c>
    </row>
    <row r="489" spans="1:6">
      <c r="A489" s="1" t="s">
        <v>326</v>
      </c>
      <c r="B489">
        <v>-0.14000000000000001</v>
      </c>
      <c r="C489" t="str">
        <f t="shared" si="28"/>
        <v>05</v>
      </c>
      <c r="D489" t="str">
        <f t="shared" si="29"/>
        <v>24</v>
      </c>
      <c r="E489" t="str">
        <f t="shared" si="30"/>
        <v>2021</v>
      </c>
      <c r="F489" s="1">
        <f t="shared" si="31"/>
        <v>44340</v>
      </c>
    </row>
    <row r="490" spans="1:6">
      <c r="A490" s="1" t="s">
        <v>328</v>
      </c>
      <c r="B490">
        <v>-0.18</v>
      </c>
      <c r="C490" t="str">
        <f t="shared" si="28"/>
        <v>05</v>
      </c>
      <c r="D490" t="str">
        <f t="shared" si="29"/>
        <v>25</v>
      </c>
      <c r="E490" t="str">
        <f t="shared" si="30"/>
        <v>2021</v>
      </c>
      <c r="F490" s="1">
        <f t="shared" si="31"/>
        <v>44341</v>
      </c>
    </row>
    <row r="491" spans="1:6">
      <c r="A491" s="1" t="s">
        <v>331</v>
      </c>
      <c r="B491">
        <v>-0.16</v>
      </c>
      <c r="C491" t="str">
        <f t="shared" si="28"/>
        <v>05</v>
      </c>
      <c r="D491" t="str">
        <f t="shared" si="29"/>
        <v>26</v>
      </c>
      <c r="E491" t="str">
        <f t="shared" si="30"/>
        <v>2021</v>
      </c>
      <c r="F491" s="1">
        <f t="shared" si="31"/>
        <v>44342</v>
      </c>
    </row>
    <row r="492" spans="1:6">
      <c r="A492" s="1" t="s">
        <v>334</v>
      </c>
      <c r="B492">
        <v>-0.15</v>
      </c>
      <c r="C492" t="str">
        <f t="shared" si="28"/>
        <v>05</v>
      </c>
      <c r="D492" t="str">
        <f t="shared" si="29"/>
        <v>27</v>
      </c>
      <c r="E492" t="str">
        <f t="shared" si="30"/>
        <v>2021</v>
      </c>
      <c r="F492" s="1">
        <f t="shared" si="31"/>
        <v>44343</v>
      </c>
    </row>
    <row r="493" spans="1:6">
      <c r="A493" s="1" t="s">
        <v>337</v>
      </c>
      <c r="B493">
        <v>-0.19</v>
      </c>
      <c r="C493" t="str">
        <f t="shared" si="28"/>
        <v>05</v>
      </c>
      <c r="D493" t="str">
        <f t="shared" si="29"/>
        <v>28</v>
      </c>
      <c r="E493" t="str">
        <f t="shared" si="30"/>
        <v>2021</v>
      </c>
      <c r="F493" s="1">
        <f t="shared" si="31"/>
        <v>44344</v>
      </c>
    </row>
    <row r="494" spans="1:6">
      <c r="A494" s="1" t="s">
        <v>341</v>
      </c>
      <c r="B494">
        <v>-0.18</v>
      </c>
      <c r="C494" t="str">
        <f t="shared" si="28"/>
        <v>06</v>
      </c>
      <c r="D494" t="str">
        <f t="shared" si="29"/>
        <v>01</v>
      </c>
      <c r="E494" t="str">
        <f t="shared" si="30"/>
        <v>2021</v>
      </c>
      <c r="F494" s="1">
        <f t="shared" si="31"/>
        <v>44348</v>
      </c>
    </row>
    <row r="495" spans="1:6">
      <c r="A495" s="1" t="s">
        <v>344</v>
      </c>
      <c r="B495">
        <v>-0.18</v>
      </c>
      <c r="C495" t="str">
        <f t="shared" si="28"/>
        <v>06</v>
      </c>
      <c r="D495" t="str">
        <f t="shared" si="29"/>
        <v>02</v>
      </c>
      <c r="E495" t="str">
        <f t="shared" si="30"/>
        <v>2021</v>
      </c>
      <c r="F495" s="1">
        <f t="shared" si="31"/>
        <v>44349</v>
      </c>
    </row>
    <row r="496" spans="1:6">
      <c r="A496" s="1" t="s">
        <v>347</v>
      </c>
      <c r="B496">
        <v>-0.15</v>
      </c>
      <c r="C496" t="str">
        <f t="shared" si="28"/>
        <v>06</v>
      </c>
      <c r="D496" t="str">
        <f t="shared" si="29"/>
        <v>03</v>
      </c>
      <c r="E496" t="str">
        <f t="shared" si="30"/>
        <v>2021</v>
      </c>
      <c r="F496" s="1">
        <f t="shared" si="31"/>
        <v>44350</v>
      </c>
    </row>
    <row r="497" spans="1:6">
      <c r="A497" s="1" t="s">
        <v>350</v>
      </c>
      <c r="B497">
        <v>-0.2</v>
      </c>
      <c r="C497" t="str">
        <f t="shared" si="28"/>
        <v>06</v>
      </c>
      <c r="D497" t="str">
        <f t="shared" si="29"/>
        <v>04</v>
      </c>
      <c r="E497" t="str">
        <f t="shared" si="30"/>
        <v>2021</v>
      </c>
      <c r="F497" s="1">
        <f t="shared" si="31"/>
        <v>44351</v>
      </c>
    </row>
    <row r="498" spans="1:6">
      <c r="A498" s="1" t="s">
        <v>353</v>
      </c>
      <c r="B498">
        <v>-0.18</v>
      </c>
      <c r="C498" t="str">
        <f t="shared" si="28"/>
        <v>06</v>
      </c>
      <c r="D498" t="str">
        <f t="shared" si="29"/>
        <v>07</v>
      </c>
      <c r="E498" t="str">
        <f t="shared" si="30"/>
        <v>2021</v>
      </c>
      <c r="F498" s="1">
        <f t="shared" si="31"/>
        <v>44354</v>
      </c>
    </row>
    <row r="499" spans="1:6">
      <c r="A499" s="1" t="s">
        <v>356</v>
      </c>
      <c r="B499">
        <v>-0.21</v>
      </c>
      <c r="C499" t="str">
        <f t="shared" si="28"/>
        <v>06</v>
      </c>
      <c r="D499" t="str">
        <f t="shared" si="29"/>
        <v>08</v>
      </c>
      <c r="E499" t="str">
        <f t="shared" si="30"/>
        <v>2021</v>
      </c>
      <c r="F499" s="1">
        <f t="shared" si="31"/>
        <v>44355</v>
      </c>
    </row>
    <row r="500" spans="1:6">
      <c r="A500" s="1" t="s">
        <v>359</v>
      </c>
      <c r="B500">
        <v>-0.22</v>
      </c>
      <c r="C500" t="str">
        <f t="shared" si="28"/>
        <v>06</v>
      </c>
      <c r="D500" t="str">
        <f t="shared" si="29"/>
        <v>09</v>
      </c>
      <c r="E500" t="str">
        <f t="shared" si="30"/>
        <v>2021</v>
      </c>
      <c r="F500" s="1">
        <f t="shared" si="31"/>
        <v>44356</v>
      </c>
    </row>
    <row r="501" spans="1:6">
      <c r="A501" s="1" t="s">
        <v>362</v>
      </c>
      <c r="B501">
        <v>-0.27</v>
      </c>
      <c r="C501" t="str">
        <f t="shared" si="28"/>
        <v>06</v>
      </c>
      <c r="D501" t="str">
        <f t="shared" si="29"/>
        <v>10</v>
      </c>
      <c r="E501" t="str">
        <f t="shared" si="30"/>
        <v>2021</v>
      </c>
      <c r="F501" s="1">
        <f t="shared" si="31"/>
        <v>44357</v>
      </c>
    </row>
    <row r="502" spans="1:6">
      <c r="A502" s="1" t="s">
        <v>365</v>
      </c>
      <c r="B502">
        <v>-0.25</v>
      </c>
      <c r="C502" t="str">
        <f t="shared" si="28"/>
        <v>06</v>
      </c>
      <c r="D502" t="str">
        <f t="shared" si="29"/>
        <v>11</v>
      </c>
      <c r="E502" t="str">
        <f t="shared" si="30"/>
        <v>2021</v>
      </c>
      <c r="F502" s="1">
        <f t="shared" si="31"/>
        <v>44358</v>
      </c>
    </row>
    <row r="503" spans="1:6">
      <c r="A503" s="1" t="s">
        <v>370</v>
      </c>
      <c r="B503">
        <v>-0.26</v>
      </c>
      <c r="C503" t="str">
        <f t="shared" si="28"/>
        <v>06</v>
      </c>
      <c r="D503" t="str">
        <f t="shared" si="29"/>
        <v>14</v>
      </c>
      <c r="E503" t="str">
        <f t="shared" si="30"/>
        <v>2021</v>
      </c>
      <c r="F503" s="1">
        <f t="shared" si="31"/>
        <v>44361</v>
      </c>
    </row>
    <row r="504" spans="1:6">
      <c r="A504" s="1" t="s">
        <v>373</v>
      </c>
      <c r="B504">
        <v>-0.26</v>
      </c>
      <c r="C504" t="str">
        <f t="shared" si="28"/>
        <v>06</v>
      </c>
      <c r="D504" t="str">
        <f t="shared" si="29"/>
        <v>15</v>
      </c>
      <c r="E504" t="str">
        <f t="shared" si="30"/>
        <v>2021</v>
      </c>
      <c r="F504" s="1">
        <f t="shared" si="31"/>
        <v>44362</v>
      </c>
    </row>
    <row r="505" spans="1:6">
      <c r="A505" s="1" t="s">
        <v>376</v>
      </c>
      <c r="B505">
        <v>-0.21</v>
      </c>
      <c r="C505" t="str">
        <f t="shared" si="28"/>
        <v>06</v>
      </c>
      <c r="D505" t="str">
        <f t="shared" si="29"/>
        <v>16</v>
      </c>
      <c r="E505" t="str">
        <f t="shared" si="30"/>
        <v>2021</v>
      </c>
      <c r="F505" s="1">
        <f t="shared" si="31"/>
        <v>44363</v>
      </c>
    </row>
    <row r="506" spans="1:6">
      <c r="A506" s="1" t="s">
        <v>380</v>
      </c>
      <c r="B506">
        <v>-0.24</v>
      </c>
      <c r="C506" t="str">
        <f t="shared" si="28"/>
        <v>06</v>
      </c>
      <c r="D506" t="str">
        <f t="shared" si="29"/>
        <v>17</v>
      </c>
      <c r="E506" t="str">
        <f t="shared" si="30"/>
        <v>2021</v>
      </c>
      <c r="F506" s="1">
        <f t="shared" si="31"/>
        <v>44364</v>
      </c>
    </row>
    <row r="507" spans="1:6">
      <c r="A507" s="1" t="s">
        <v>384</v>
      </c>
      <c r="B507">
        <v>-0.28999999999999998</v>
      </c>
      <c r="C507" t="str">
        <f t="shared" si="28"/>
        <v>06</v>
      </c>
      <c r="D507" t="str">
        <f t="shared" si="29"/>
        <v>18</v>
      </c>
      <c r="E507" t="str">
        <f t="shared" si="30"/>
        <v>2021</v>
      </c>
      <c r="F507" s="1">
        <f t="shared" si="31"/>
        <v>44365</v>
      </c>
    </row>
    <row r="508" spans="1:6">
      <c r="A508" s="1" t="s">
        <v>389</v>
      </c>
      <c r="B508">
        <v>-0.21</v>
      </c>
      <c r="C508" t="str">
        <f t="shared" si="28"/>
        <v>06</v>
      </c>
      <c r="D508" t="str">
        <f t="shared" si="29"/>
        <v>21</v>
      </c>
      <c r="E508" t="str">
        <f t="shared" si="30"/>
        <v>2021</v>
      </c>
      <c r="F508" s="1">
        <f t="shared" si="31"/>
        <v>44368</v>
      </c>
    </row>
    <row r="509" spans="1:6">
      <c r="A509" s="1" t="s">
        <v>392</v>
      </c>
      <c r="B509">
        <v>-0.26</v>
      </c>
      <c r="C509" t="str">
        <f t="shared" si="28"/>
        <v>06</v>
      </c>
      <c r="D509" t="str">
        <f t="shared" si="29"/>
        <v>22</v>
      </c>
      <c r="E509" t="str">
        <f t="shared" si="30"/>
        <v>2021</v>
      </c>
      <c r="F509" s="1">
        <f t="shared" si="31"/>
        <v>44369</v>
      </c>
    </row>
    <row r="510" spans="1:6">
      <c r="A510" s="1" t="s">
        <v>395</v>
      </c>
      <c r="B510">
        <v>-0.26</v>
      </c>
      <c r="C510" t="str">
        <f t="shared" si="28"/>
        <v>06</v>
      </c>
      <c r="D510" t="str">
        <f t="shared" si="29"/>
        <v>23</v>
      </c>
      <c r="E510" t="str">
        <f t="shared" si="30"/>
        <v>2021</v>
      </c>
      <c r="F510" s="1">
        <f t="shared" si="31"/>
        <v>44370</v>
      </c>
    </row>
    <row r="511" spans="1:6">
      <c r="A511" s="1" t="s">
        <v>399</v>
      </c>
      <c r="B511">
        <v>-0.25</v>
      </c>
      <c r="C511" t="str">
        <f t="shared" si="28"/>
        <v>06</v>
      </c>
      <c r="D511" t="str">
        <f t="shared" si="29"/>
        <v>24</v>
      </c>
      <c r="E511" t="str">
        <f t="shared" si="30"/>
        <v>2021</v>
      </c>
      <c r="F511" s="1">
        <f t="shared" si="31"/>
        <v>44371</v>
      </c>
    </row>
    <row r="512" spans="1:6">
      <c r="A512" s="1" t="s">
        <v>403</v>
      </c>
      <c r="B512">
        <v>-0.23</v>
      </c>
      <c r="C512" t="str">
        <f t="shared" si="28"/>
        <v>06</v>
      </c>
      <c r="D512" t="str">
        <f t="shared" si="29"/>
        <v>25</v>
      </c>
      <c r="E512" t="str">
        <f t="shared" si="30"/>
        <v>2021</v>
      </c>
      <c r="F512" s="1">
        <f t="shared" si="31"/>
        <v>44372</v>
      </c>
    </row>
    <row r="513" spans="1:6">
      <c r="A513" s="1" t="s">
        <v>409</v>
      </c>
      <c r="B513">
        <v>-0.28000000000000003</v>
      </c>
      <c r="C513" t="str">
        <f t="shared" si="28"/>
        <v>06</v>
      </c>
      <c r="D513" t="str">
        <f t="shared" si="29"/>
        <v>28</v>
      </c>
      <c r="E513" t="str">
        <f t="shared" si="30"/>
        <v>2021</v>
      </c>
      <c r="F513" s="1">
        <f t="shared" si="31"/>
        <v>44375</v>
      </c>
    </row>
    <row r="514" spans="1:6">
      <c r="A514" s="1" t="s">
        <v>412</v>
      </c>
      <c r="B514">
        <v>-0.27</v>
      </c>
      <c r="C514" t="str">
        <f t="shared" ref="C514:C577" si="32">LEFT(A514,2)</f>
        <v>06</v>
      </c>
      <c r="D514" t="str">
        <f t="shared" ref="D514:D577" si="33">RIGHT(LEFT(A514,5),2)</f>
        <v>29</v>
      </c>
      <c r="E514" t="str">
        <f t="shared" ref="E514:E577" si="34">RIGHT(A514,4)</f>
        <v>2021</v>
      </c>
      <c r="F514" s="1">
        <f t="shared" ref="F514:F577" si="35">DATE(E514,C514,D514)</f>
        <v>44376</v>
      </c>
    </row>
    <row r="515" spans="1:6">
      <c r="A515" s="1" t="s">
        <v>415</v>
      </c>
      <c r="B515">
        <v>-0.3</v>
      </c>
      <c r="C515" t="str">
        <f t="shared" si="32"/>
        <v>06</v>
      </c>
      <c r="D515" t="str">
        <f t="shared" si="33"/>
        <v>30</v>
      </c>
      <c r="E515" t="str">
        <f t="shared" si="34"/>
        <v>2021</v>
      </c>
      <c r="F515" s="1">
        <f t="shared" si="35"/>
        <v>44377</v>
      </c>
    </row>
    <row r="516" spans="1:6">
      <c r="A516" s="1" t="s">
        <v>419</v>
      </c>
      <c r="B516">
        <v>-0.3</v>
      </c>
      <c r="C516" t="str">
        <f t="shared" si="32"/>
        <v>07</v>
      </c>
      <c r="D516" t="str">
        <f t="shared" si="33"/>
        <v>01</v>
      </c>
      <c r="E516" t="str">
        <f t="shared" si="34"/>
        <v>2021</v>
      </c>
      <c r="F516" s="1">
        <f t="shared" si="35"/>
        <v>44378</v>
      </c>
    </row>
    <row r="517" spans="1:6">
      <c r="A517" s="1" t="s">
        <v>423</v>
      </c>
      <c r="B517">
        <v>-0.32</v>
      </c>
      <c r="C517" t="str">
        <f t="shared" si="32"/>
        <v>07</v>
      </c>
      <c r="D517" t="str">
        <f t="shared" si="33"/>
        <v>02</v>
      </c>
      <c r="E517" t="str">
        <f t="shared" si="34"/>
        <v>2021</v>
      </c>
      <c r="F517" s="1">
        <f t="shared" si="35"/>
        <v>44379</v>
      </c>
    </row>
    <row r="518" spans="1:6">
      <c r="A518" s="1" t="s">
        <v>428</v>
      </c>
      <c r="B518">
        <v>-0.36</v>
      </c>
      <c r="C518" t="str">
        <f t="shared" si="32"/>
        <v>07</v>
      </c>
      <c r="D518" t="str">
        <f t="shared" si="33"/>
        <v>06</v>
      </c>
      <c r="E518" t="str">
        <f t="shared" si="34"/>
        <v>2021</v>
      </c>
      <c r="F518" s="1">
        <f t="shared" si="35"/>
        <v>44383</v>
      </c>
    </row>
    <row r="519" spans="1:6">
      <c r="A519" s="1" t="s">
        <v>431</v>
      </c>
      <c r="B519">
        <v>-0.38</v>
      </c>
      <c r="C519" t="str">
        <f t="shared" si="32"/>
        <v>07</v>
      </c>
      <c r="D519" t="str">
        <f t="shared" si="33"/>
        <v>07</v>
      </c>
      <c r="E519" t="str">
        <f t="shared" si="34"/>
        <v>2021</v>
      </c>
      <c r="F519" s="1">
        <f t="shared" si="35"/>
        <v>44384</v>
      </c>
    </row>
    <row r="520" spans="1:6">
      <c r="A520" s="1" t="s">
        <v>435</v>
      </c>
      <c r="B520">
        <v>-0.35</v>
      </c>
      <c r="C520" t="str">
        <f t="shared" si="32"/>
        <v>07</v>
      </c>
      <c r="D520" t="str">
        <f t="shared" si="33"/>
        <v>08</v>
      </c>
      <c r="E520" t="str">
        <f t="shared" si="34"/>
        <v>2021</v>
      </c>
      <c r="F520" s="1">
        <f t="shared" si="35"/>
        <v>44385</v>
      </c>
    </row>
    <row r="521" spans="1:6">
      <c r="A521" s="1" t="s">
        <v>439</v>
      </c>
      <c r="B521">
        <v>-0.33</v>
      </c>
      <c r="C521" t="str">
        <f t="shared" si="32"/>
        <v>07</v>
      </c>
      <c r="D521" t="str">
        <f t="shared" si="33"/>
        <v>09</v>
      </c>
      <c r="E521" t="str">
        <f t="shared" si="34"/>
        <v>2021</v>
      </c>
      <c r="F521" s="1">
        <f t="shared" si="35"/>
        <v>44386</v>
      </c>
    </row>
    <row r="522" spans="1:6">
      <c r="A522" s="1" t="s">
        <v>445</v>
      </c>
      <c r="B522">
        <v>-0.35</v>
      </c>
      <c r="C522" t="str">
        <f t="shared" si="32"/>
        <v>07</v>
      </c>
      <c r="D522" t="str">
        <f t="shared" si="33"/>
        <v>12</v>
      </c>
      <c r="E522" t="str">
        <f t="shared" si="34"/>
        <v>2021</v>
      </c>
      <c r="F522" s="1">
        <f t="shared" si="35"/>
        <v>44389</v>
      </c>
    </row>
    <row r="523" spans="1:6">
      <c r="A523" s="1" t="s">
        <v>448</v>
      </c>
      <c r="B523">
        <v>-0.33</v>
      </c>
      <c r="C523" t="str">
        <f t="shared" si="32"/>
        <v>07</v>
      </c>
      <c r="D523" t="str">
        <f t="shared" si="33"/>
        <v>13</v>
      </c>
      <c r="E523" t="str">
        <f t="shared" si="34"/>
        <v>2021</v>
      </c>
      <c r="F523" s="1">
        <f t="shared" si="35"/>
        <v>44390</v>
      </c>
    </row>
    <row r="524" spans="1:6">
      <c r="A524" s="1" t="s">
        <v>451</v>
      </c>
      <c r="B524">
        <v>-0.35</v>
      </c>
      <c r="C524" t="str">
        <f t="shared" si="32"/>
        <v>07</v>
      </c>
      <c r="D524" t="str">
        <f t="shared" si="33"/>
        <v>14</v>
      </c>
      <c r="E524" t="str">
        <f t="shared" si="34"/>
        <v>2021</v>
      </c>
      <c r="F524" s="1">
        <f t="shared" si="35"/>
        <v>44391</v>
      </c>
    </row>
    <row r="525" spans="1:6">
      <c r="A525" s="1" t="s">
        <v>455</v>
      </c>
      <c r="B525">
        <v>-0.39</v>
      </c>
      <c r="C525" t="str">
        <f t="shared" si="32"/>
        <v>07</v>
      </c>
      <c r="D525" t="str">
        <f t="shared" si="33"/>
        <v>15</v>
      </c>
      <c r="E525" t="str">
        <f t="shared" si="34"/>
        <v>2021</v>
      </c>
      <c r="F525" s="1">
        <f t="shared" si="35"/>
        <v>44392</v>
      </c>
    </row>
    <row r="526" spans="1:6">
      <c r="A526" s="1" t="s">
        <v>459</v>
      </c>
      <c r="B526">
        <v>-0.4</v>
      </c>
      <c r="C526" t="str">
        <f t="shared" si="32"/>
        <v>07</v>
      </c>
      <c r="D526" t="str">
        <f t="shared" si="33"/>
        <v>16</v>
      </c>
      <c r="E526" t="str">
        <f t="shared" si="34"/>
        <v>2021</v>
      </c>
      <c r="F526" s="1">
        <f t="shared" si="35"/>
        <v>44393</v>
      </c>
    </row>
    <row r="527" spans="1:6">
      <c r="A527" s="1" t="s">
        <v>465</v>
      </c>
      <c r="B527">
        <v>-0.44</v>
      </c>
      <c r="C527" t="str">
        <f t="shared" si="32"/>
        <v>07</v>
      </c>
      <c r="D527" t="str">
        <f t="shared" si="33"/>
        <v>19</v>
      </c>
      <c r="E527" t="str">
        <f t="shared" si="34"/>
        <v>2021</v>
      </c>
      <c r="F527" s="1">
        <f t="shared" si="35"/>
        <v>44396</v>
      </c>
    </row>
    <row r="528" spans="1:6">
      <c r="A528" s="1" t="s">
        <v>468</v>
      </c>
      <c r="B528">
        <v>-0.4</v>
      </c>
      <c r="C528" t="str">
        <f t="shared" si="32"/>
        <v>07</v>
      </c>
      <c r="D528" t="str">
        <f t="shared" si="33"/>
        <v>20</v>
      </c>
      <c r="E528" t="str">
        <f t="shared" si="34"/>
        <v>2021</v>
      </c>
      <c r="F528" s="1">
        <f t="shared" si="35"/>
        <v>44397</v>
      </c>
    </row>
    <row r="529" spans="1:6">
      <c r="A529" s="1" t="s">
        <v>471</v>
      </c>
      <c r="B529">
        <v>-0.36</v>
      </c>
      <c r="C529" t="str">
        <f t="shared" si="32"/>
        <v>07</v>
      </c>
      <c r="D529" t="str">
        <f t="shared" si="33"/>
        <v>21</v>
      </c>
      <c r="E529" t="str">
        <f t="shared" si="34"/>
        <v>2021</v>
      </c>
      <c r="F529" s="1">
        <f t="shared" si="35"/>
        <v>44398</v>
      </c>
    </row>
    <row r="530" spans="1:6">
      <c r="A530" s="1" t="s">
        <v>474</v>
      </c>
      <c r="B530">
        <v>-0.39</v>
      </c>
      <c r="C530" t="str">
        <f t="shared" si="32"/>
        <v>07</v>
      </c>
      <c r="D530" t="str">
        <f t="shared" si="33"/>
        <v>22</v>
      </c>
      <c r="E530" t="str">
        <f t="shared" si="34"/>
        <v>2021</v>
      </c>
      <c r="F530" s="1">
        <f t="shared" si="35"/>
        <v>44399</v>
      </c>
    </row>
    <row r="531" spans="1:6">
      <c r="A531" s="1" t="s">
        <v>477</v>
      </c>
      <c r="B531">
        <v>-0.42</v>
      </c>
      <c r="C531" t="str">
        <f t="shared" si="32"/>
        <v>07</v>
      </c>
      <c r="D531" t="str">
        <f t="shared" si="33"/>
        <v>23</v>
      </c>
      <c r="E531" t="str">
        <f t="shared" si="34"/>
        <v>2021</v>
      </c>
      <c r="F531" s="1">
        <f t="shared" si="35"/>
        <v>44400</v>
      </c>
    </row>
    <row r="532" spans="1:6">
      <c r="A532" s="1" t="s">
        <v>482</v>
      </c>
      <c r="B532">
        <v>-0.47</v>
      </c>
      <c r="C532" t="str">
        <f t="shared" si="32"/>
        <v>07</v>
      </c>
      <c r="D532" t="str">
        <f t="shared" si="33"/>
        <v>26</v>
      </c>
      <c r="E532" t="str">
        <f t="shared" si="34"/>
        <v>2021</v>
      </c>
      <c r="F532" s="1">
        <f t="shared" si="35"/>
        <v>44403</v>
      </c>
    </row>
    <row r="533" spans="1:6">
      <c r="A533" s="1" t="s">
        <v>484</v>
      </c>
      <c r="B533">
        <v>-0.47</v>
      </c>
      <c r="C533" t="str">
        <f t="shared" si="32"/>
        <v>07</v>
      </c>
      <c r="D533" t="str">
        <f t="shared" si="33"/>
        <v>27</v>
      </c>
      <c r="E533" t="str">
        <f t="shared" si="34"/>
        <v>2021</v>
      </c>
      <c r="F533" s="1">
        <f t="shared" si="35"/>
        <v>44404</v>
      </c>
    </row>
    <row r="534" spans="1:6">
      <c r="A534" s="1" t="s">
        <v>486</v>
      </c>
      <c r="B534">
        <v>-0.47</v>
      </c>
      <c r="C534" t="str">
        <f t="shared" si="32"/>
        <v>07</v>
      </c>
      <c r="D534" t="str">
        <f t="shared" si="33"/>
        <v>28</v>
      </c>
      <c r="E534" t="str">
        <f t="shared" si="34"/>
        <v>2021</v>
      </c>
      <c r="F534" s="1">
        <f t="shared" si="35"/>
        <v>44405</v>
      </c>
    </row>
    <row r="535" spans="1:6">
      <c r="A535" s="1" t="s">
        <v>489</v>
      </c>
      <c r="B535">
        <v>-0.47</v>
      </c>
      <c r="C535" t="str">
        <f t="shared" si="32"/>
        <v>07</v>
      </c>
      <c r="D535" t="str">
        <f t="shared" si="33"/>
        <v>29</v>
      </c>
      <c r="E535" t="str">
        <f t="shared" si="34"/>
        <v>2021</v>
      </c>
      <c r="F535" s="1">
        <f t="shared" si="35"/>
        <v>44406</v>
      </c>
    </row>
    <row r="536" spans="1:6">
      <c r="A536" s="1" t="s">
        <v>492</v>
      </c>
      <c r="B536">
        <v>-0.47</v>
      </c>
      <c r="C536" t="str">
        <f t="shared" si="32"/>
        <v>07</v>
      </c>
      <c r="D536" t="str">
        <f t="shared" si="33"/>
        <v>30</v>
      </c>
      <c r="E536" t="str">
        <f t="shared" si="34"/>
        <v>2021</v>
      </c>
      <c r="F536" s="1">
        <f t="shared" si="35"/>
        <v>44407</v>
      </c>
    </row>
    <row r="537" spans="1:6">
      <c r="A537" s="1" t="s">
        <v>497</v>
      </c>
      <c r="B537">
        <v>-0.48</v>
      </c>
      <c r="C537" t="str">
        <f t="shared" si="32"/>
        <v>08</v>
      </c>
      <c r="D537" t="str">
        <f t="shared" si="33"/>
        <v>02</v>
      </c>
      <c r="E537" t="str">
        <f t="shared" si="34"/>
        <v>2021</v>
      </c>
      <c r="F537" s="1">
        <f t="shared" si="35"/>
        <v>44410</v>
      </c>
    </row>
    <row r="538" spans="1:6">
      <c r="A538" s="1" t="s">
        <v>499</v>
      </c>
      <c r="B538">
        <v>-0.49</v>
      </c>
      <c r="C538" t="str">
        <f t="shared" si="32"/>
        <v>08</v>
      </c>
      <c r="D538" t="str">
        <f t="shared" si="33"/>
        <v>03</v>
      </c>
      <c r="E538" t="str">
        <f t="shared" si="34"/>
        <v>2021</v>
      </c>
      <c r="F538" s="1">
        <f t="shared" si="35"/>
        <v>44411</v>
      </c>
    </row>
    <row r="539" spans="1:6">
      <c r="A539" s="1" t="s">
        <v>501</v>
      </c>
      <c r="B539">
        <v>-0.49</v>
      </c>
      <c r="C539" t="str">
        <f t="shared" si="32"/>
        <v>08</v>
      </c>
      <c r="D539" t="str">
        <f t="shared" si="33"/>
        <v>04</v>
      </c>
      <c r="E539" t="str">
        <f t="shared" si="34"/>
        <v>2021</v>
      </c>
      <c r="F539" s="1">
        <f t="shared" si="35"/>
        <v>44412</v>
      </c>
    </row>
    <row r="540" spans="1:6">
      <c r="A540" s="1" t="s">
        <v>504</v>
      </c>
      <c r="B540">
        <v>-0.45</v>
      </c>
      <c r="C540" t="str">
        <f t="shared" si="32"/>
        <v>08</v>
      </c>
      <c r="D540" t="str">
        <f t="shared" si="33"/>
        <v>05</v>
      </c>
      <c r="E540" t="str">
        <f t="shared" si="34"/>
        <v>2021</v>
      </c>
      <c r="F540" s="1">
        <f t="shared" si="35"/>
        <v>44413</v>
      </c>
    </row>
    <row r="541" spans="1:6">
      <c r="A541" s="1" t="s">
        <v>507</v>
      </c>
      <c r="B541">
        <v>-0.41</v>
      </c>
      <c r="C541" t="str">
        <f t="shared" si="32"/>
        <v>08</v>
      </c>
      <c r="D541" t="str">
        <f t="shared" si="33"/>
        <v>06</v>
      </c>
      <c r="E541" t="str">
        <f t="shared" si="34"/>
        <v>2021</v>
      </c>
      <c r="F541" s="1">
        <f t="shared" si="35"/>
        <v>44414</v>
      </c>
    </row>
    <row r="542" spans="1:6">
      <c r="A542" s="1" t="s">
        <v>512</v>
      </c>
      <c r="B542">
        <v>-0.4</v>
      </c>
      <c r="C542" t="str">
        <f t="shared" si="32"/>
        <v>08</v>
      </c>
      <c r="D542" t="str">
        <f t="shared" si="33"/>
        <v>09</v>
      </c>
      <c r="E542" t="str">
        <f t="shared" si="34"/>
        <v>2021</v>
      </c>
      <c r="F542" s="1">
        <f t="shared" si="35"/>
        <v>44417</v>
      </c>
    </row>
    <row r="543" spans="1:6">
      <c r="A543" s="1" t="s">
        <v>514</v>
      </c>
      <c r="B543">
        <v>-0.4</v>
      </c>
      <c r="C543" t="str">
        <f t="shared" si="32"/>
        <v>08</v>
      </c>
      <c r="D543" t="str">
        <f t="shared" si="33"/>
        <v>10</v>
      </c>
      <c r="E543" t="str">
        <f t="shared" si="34"/>
        <v>2021</v>
      </c>
      <c r="F543" s="1">
        <f t="shared" si="35"/>
        <v>44418</v>
      </c>
    </row>
    <row r="544" spans="1:6">
      <c r="A544" s="1" t="s">
        <v>516</v>
      </c>
      <c r="B544">
        <v>-0.4</v>
      </c>
      <c r="C544" t="str">
        <f t="shared" si="32"/>
        <v>08</v>
      </c>
      <c r="D544" t="str">
        <f t="shared" si="33"/>
        <v>11</v>
      </c>
      <c r="E544" t="str">
        <f t="shared" si="34"/>
        <v>2021</v>
      </c>
      <c r="F544" s="1">
        <f t="shared" si="35"/>
        <v>44419</v>
      </c>
    </row>
    <row r="545" spans="1:6">
      <c r="A545" s="1" t="s">
        <v>519</v>
      </c>
      <c r="B545">
        <v>-0.38</v>
      </c>
      <c r="C545" t="str">
        <f t="shared" si="32"/>
        <v>08</v>
      </c>
      <c r="D545" t="str">
        <f t="shared" si="33"/>
        <v>12</v>
      </c>
      <c r="E545" t="str">
        <f t="shared" si="34"/>
        <v>2021</v>
      </c>
      <c r="F545" s="1">
        <f t="shared" si="35"/>
        <v>44420</v>
      </c>
    </row>
    <row r="546" spans="1:6">
      <c r="A546" s="1" t="s">
        <v>522</v>
      </c>
      <c r="B546">
        <v>-0.42</v>
      </c>
      <c r="C546" t="str">
        <f t="shared" si="32"/>
        <v>08</v>
      </c>
      <c r="D546" t="str">
        <f t="shared" si="33"/>
        <v>13</v>
      </c>
      <c r="E546" t="str">
        <f t="shared" si="34"/>
        <v>2021</v>
      </c>
      <c r="F546" s="1">
        <f t="shared" si="35"/>
        <v>44421</v>
      </c>
    </row>
    <row r="547" spans="1:6">
      <c r="A547" s="1" t="s">
        <v>527</v>
      </c>
      <c r="B547">
        <v>-0.43</v>
      </c>
      <c r="C547" t="str">
        <f t="shared" si="32"/>
        <v>08</v>
      </c>
      <c r="D547" t="str">
        <f t="shared" si="33"/>
        <v>16</v>
      </c>
      <c r="E547" t="str">
        <f t="shared" si="34"/>
        <v>2021</v>
      </c>
      <c r="F547" s="1">
        <f t="shared" si="35"/>
        <v>44424</v>
      </c>
    </row>
    <row r="548" spans="1:6">
      <c r="A548" s="1" t="s">
        <v>529</v>
      </c>
      <c r="B548">
        <v>-0.4</v>
      </c>
      <c r="C548" t="str">
        <f t="shared" si="32"/>
        <v>08</v>
      </c>
      <c r="D548" t="str">
        <f t="shared" si="33"/>
        <v>17</v>
      </c>
      <c r="E548" t="str">
        <f t="shared" si="34"/>
        <v>2021</v>
      </c>
      <c r="F548" s="1">
        <f t="shared" si="35"/>
        <v>44425</v>
      </c>
    </row>
    <row r="549" spans="1:6">
      <c r="A549" s="1" t="s">
        <v>531</v>
      </c>
      <c r="B549">
        <v>-0.4</v>
      </c>
      <c r="C549" t="str">
        <f t="shared" si="32"/>
        <v>08</v>
      </c>
      <c r="D549" t="str">
        <f t="shared" si="33"/>
        <v>18</v>
      </c>
      <c r="E549" t="str">
        <f t="shared" si="34"/>
        <v>2021</v>
      </c>
      <c r="F549" s="1">
        <f t="shared" si="35"/>
        <v>44426</v>
      </c>
    </row>
    <row r="550" spans="1:6">
      <c r="A550" s="1" t="s">
        <v>534</v>
      </c>
      <c r="B550">
        <v>-0.43</v>
      </c>
      <c r="C550" t="str">
        <f t="shared" si="32"/>
        <v>08</v>
      </c>
      <c r="D550" t="str">
        <f t="shared" si="33"/>
        <v>19</v>
      </c>
      <c r="E550" t="str">
        <f t="shared" si="34"/>
        <v>2021</v>
      </c>
      <c r="F550" s="1">
        <f t="shared" si="35"/>
        <v>44427</v>
      </c>
    </row>
    <row r="551" spans="1:6">
      <c r="A551" s="1" t="s">
        <v>537</v>
      </c>
      <c r="B551">
        <v>-0.41</v>
      </c>
      <c r="C551" t="str">
        <f t="shared" si="32"/>
        <v>08</v>
      </c>
      <c r="D551" t="str">
        <f t="shared" si="33"/>
        <v>20</v>
      </c>
      <c r="E551" t="str">
        <f t="shared" si="34"/>
        <v>2021</v>
      </c>
      <c r="F551" s="1">
        <f t="shared" si="35"/>
        <v>44428</v>
      </c>
    </row>
    <row r="552" spans="1:6">
      <c r="A552" s="1" t="s">
        <v>542</v>
      </c>
      <c r="B552">
        <v>-0.42</v>
      </c>
      <c r="C552" t="str">
        <f t="shared" si="32"/>
        <v>08</v>
      </c>
      <c r="D552" t="str">
        <f t="shared" si="33"/>
        <v>23</v>
      </c>
      <c r="E552" t="str">
        <f t="shared" si="34"/>
        <v>2021</v>
      </c>
      <c r="F552" s="1">
        <f t="shared" si="35"/>
        <v>44431</v>
      </c>
    </row>
    <row r="553" spans="1:6">
      <c r="A553" s="1" t="s">
        <v>544</v>
      </c>
      <c r="B553">
        <v>-0.4</v>
      </c>
      <c r="C553" t="str">
        <f t="shared" si="32"/>
        <v>08</v>
      </c>
      <c r="D553" t="str">
        <f t="shared" si="33"/>
        <v>24</v>
      </c>
      <c r="E553" t="str">
        <f t="shared" si="34"/>
        <v>2021</v>
      </c>
      <c r="F553" s="1">
        <f t="shared" si="35"/>
        <v>44432</v>
      </c>
    </row>
    <row r="554" spans="1:6">
      <c r="A554" s="1" t="s">
        <v>546</v>
      </c>
      <c r="B554">
        <v>-0.37</v>
      </c>
      <c r="C554" t="str">
        <f t="shared" si="32"/>
        <v>08</v>
      </c>
      <c r="D554" t="str">
        <f t="shared" si="33"/>
        <v>25</v>
      </c>
      <c r="E554" t="str">
        <f t="shared" si="34"/>
        <v>2021</v>
      </c>
      <c r="F554" s="1">
        <f t="shared" si="35"/>
        <v>44433</v>
      </c>
    </row>
    <row r="555" spans="1:6">
      <c r="A555" s="1" t="s">
        <v>549</v>
      </c>
      <c r="B555">
        <v>-0.39</v>
      </c>
      <c r="C555" t="str">
        <f t="shared" si="32"/>
        <v>08</v>
      </c>
      <c r="D555" t="str">
        <f t="shared" si="33"/>
        <v>26</v>
      </c>
      <c r="E555" t="str">
        <f t="shared" si="34"/>
        <v>2021</v>
      </c>
      <c r="F555" s="1">
        <f t="shared" si="35"/>
        <v>44434</v>
      </c>
    </row>
    <row r="556" spans="1:6">
      <c r="A556" s="1" t="s">
        <v>552</v>
      </c>
      <c r="B556">
        <v>-0.46</v>
      </c>
      <c r="C556" t="str">
        <f t="shared" si="32"/>
        <v>08</v>
      </c>
      <c r="D556" t="str">
        <f t="shared" si="33"/>
        <v>27</v>
      </c>
      <c r="E556" t="str">
        <f t="shared" si="34"/>
        <v>2021</v>
      </c>
      <c r="F556" s="1">
        <f t="shared" si="35"/>
        <v>44435</v>
      </c>
    </row>
    <row r="557" spans="1:6">
      <c r="A557" s="1" t="s">
        <v>557</v>
      </c>
      <c r="B557">
        <v>-0.45</v>
      </c>
      <c r="C557" t="str">
        <f t="shared" si="32"/>
        <v>08</v>
      </c>
      <c r="D557" t="str">
        <f t="shared" si="33"/>
        <v>30</v>
      </c>
      <c r="E557" t="str">
        <f t="shared" si="34"/>
        <v>2021</v>
      </c>
      <c r="F557" s="1">
        <f t="shared" si="35"/>
        <v>44438</v>
      </c>
    </row>
    <row r="558" spans="1:6">
      <c r="A558" s="1" t="s">
        <v>559</v>
      </c>
      <c r="B558">
        <v>-0.41</v>
      </c>
      <c r="C558" t="str">
        <f t="shared" si="32"/>
        <v>08</v>
      </c>
      <c r="D558" t="str">
        <f t="shared" si="33"/>
        <v>31</v>
      </c>
      <c r="E558" t="str">
        <f t="shared" si="34"/>
        <v>2021</v>
      </c>
      <c r="F558" s="1">
        <f t="shared" si="35"/>
        <v>44439</v>
      </c>
    </row>
    <row r="559" spans="1:6">
      <c r="A559" s="1" t="s">
        <v>561</v>
      </c>
      <c r="B559">
        <v>-0.42</v>
      </c>
      <c r="C559" t="str">
        <f t="shared" si="32"/>
        <v>09</v>
      </c>
      <c r="D559" t="str">
        <f t="shared" si="33"/>
        <v>01</v>
      </c>
      <c r="E559" t="str">
        <f t="shared" si="34"/>
        <v>2021</v>
      </c>
      <c r="F559" s="1">
        <f t="shared" si="35"/>
        <v>44440</v>
      </c>
    </row>
    <row r="560" spans="1:6">
      <c r="A560" s="1" t="s">
        <v>563</v>
      </c>
      <c r="B560">
        <v>-0.42</v>
      </c>
      <c r="C560" t="str">
        <f t="shared" si="32"/>
        <v>09</v>
      </c>
      <c r="D560" t="str">
        <f t="shared" si="33"/>
        <v>02</v>
      </c>
      <c r="E560" t="str">
        <f t="shared" si="34"/>
        <v>2021</v>
      </c>
      <c r="F560" s="1">
        <f t="shared" si="35"/>
        <v>44441</v>
      </c>
    </row>
    <row r="561" spans="1:6">
      <c r="A561" s="1" t="s">
        <v>566</v>
      </c>
      <c r="B561">
        <v>-0.39</v>
      </c>
      <c r="C561" t="str">
        <f t="shared" si="32"/>
        <v>09</v>
      </c>
      <c r="D561" t="str">
        <f t="shared" si="33"/>
        <v>03</v>
      </c>
      <c r="E561" t="str">
        <f t="shared" si="34"/>
        <v>2021</v>
      </c>
      <c r="F561" s="1">
        <f t="shared" si="35"/>
        <v>44442</v>
      </c>
    </row>
    <row r="562" spans="1:6">
      <c r="A562" s="1" t="s">
        <v>571</v>
      </c>
      <c r="B562">
        <v>-0.36</v>
      </c>
      <c r="C562" t="str">
        <f t="shared" si="32"/>
        <v>09</v>
      </c>
      <c r="D562" t="str">
        <f t="shared" si="33"/>
        <v>07</v>
      </c>
      <c r="E562" t="str">
        <f t="shared" si="34"/>
        <v>2021</v>
      </c>
      <c r="F562" s="1">
        <f t="shared" si="35"/>
        <v>44446</v>
      </c>
    </row>
    <row r="563" spans="1:6">
      <c r="A563" s="1" t="s">
        <v>573</v>
      </c>
      <c r="B563">
        <v>-0.41</v>
      </c>
      <c r="C563" t="str">
        <f t="shared" si="32"/>
        <v>09</v>
      </c>
      <c r="D563" t="str">
        <f t="shared" si="33"/>
        <v>08</v>
      </c>
      <c r="E563" t="str">
        <f t="shared" si="34"/>
        <v>2021</v>
      </c>
      <c r="F563" s="1">
        <f t="shared" si="35"/>
        <v>44447</v>
      </c>
    </row>
    <row r="564" spans="1:6">
      <c r="A564" s="1" t="s">
        <v>576</v>
      </c>
      <c r="B564">
        <v>-0.47</v>
      </c>
      <c r="C564" t="str">
        <f t="shared" si="32"/>
        <v>09</v>
      </c>
      <c r="D564" t="str">
        <f t="shared" si="33"/>
        <v>09</v>
      </c>
      <c r="E564" t="str">
        <f t="shared" si="34"/>
        <v>2021</v>
      </c>
      <c r="F564" s="1">
        <f t="shared" si="35"/>
        <v>44448</v>
      </c>
    </row>
    <row r="565" spans="1:6">
      <c r="A565" s="1" t="s">
        <v>579</v>
      </c>
      <c r="B565">
        <v>-0.45</v>
      </c>
      <c r="C565" t="str">
        <f t="shared" si="32"/>
        <v>09</v>
      </c>
      <c r="D565" t="str">
        <f t="shared" si="33"/>
        <v>10</v>
      </c>
      <c r="E565" t="str">
        <f t="shared" si="34"/>
        <v>2021</v>
      </c>
      <c r="F565" s="1">
        <f t="shared" si="35"/>
        <v>44449</v>
      </c>
    </row>
    <row r="566" spans="1:6">
      <c r="A566" s="1" t="s">
        <v>584</v>
      </c>
      <c r="B566">
        <v>-0.45</v>
      </c>
      <c r="C566" t="str">
        <f t="shared" si="32"/>
        <v>09</v>
      </c>
      <c r="D566" t="str">
        <f t="shared" si="33"/>
        <v>13</v>
      </c>
      <c r="E566" t="str">
        <f t="shared" si="34"/>
        <v>2021</v>
      </c>
      <c r="F566" s="1">
        <f t="shared" si="35"/>
        <v>44452</v>
      </c>
    </row>
    <row r="567" spans="1:6">
      <c r="A567" s="1" t="s">
        <v>586</v>
      </c>
      <c r="B567">
        <v>-0.48</v>
      </c>
      <c r="C567" t="str">
        <f t="shared" si="32"/>
        <v>09</v>
      </c>
      <c r="D567" t="str">
        <f t="shared" si="33"/>
        <v>14</v>
      </c>
      <c r="E567" t="str">
        <f t="shared" si="34"/>
        <v>2021</v>
      </c>
      <c r="F567" s="1">
        <f t="shared" si="35"/>
        <v>44453</v>
      </c>
    </row>
    <row r="568" spans="1:6">
      <c r="A568" s="1" t="s">
        <v>588</v>
      </c>
      <c r="B568">
        <v>-0.46</v>
      </c>
      <c r="C568" t="str">
        <f t="shared" si="32"/>
        <v>09</v>
      </c>
      <c r="D568" t="str">
        <f t="shared" si="33"/>
        <v>15</v>
      </c>
      <c r="E568" t="str">
        <f t="shared" si="34"/>
        <v>2021</v>
      </c>
      <c r="F568" s="1">
        <f t="shared" si="35"/>
        <v>44454</v>
      </c>
    </row>
    <row r="569" spans="1:6">
      <c r="A569" s="1" t="s">
        <v>591</v>
      </c>
      <c r="B569">
        <v>-0.45</v>
      </c>
      <c r="C569" t="str">
        <f t="shared" si="32"/>
        <v>09</v>
      </c>
      <c r="D569" t="str">
        <f t="shared" si="33"/>
        <v>16</v>
      </c>
      <c r="E569" t="str">
        <f t="shared" si="34"/>
        <v>2021</v>
      </c>
      <c r="F569" s="1">
        <f t="shared" si="35"/>
        <v>44455</v>
      </c>
    </row>
    <row r="570" spans="1:6">
      <c r="A570" s="1" t="s">
        <v>594</v>
      </c>
      <c r="B570">
        <v>-0.42</v>
      </c>
      <c r="C570" t="str">
        <f t="shared" si="32"/>
        <v>09</v>
      </c>
      <c r="D570" t="str">
        <f t="shared" si="33"/>
        <v>17</v>
      </c>
      <c r="E570" t="str">
        <f t="shared" si="34"/>
        <v>2021</v>
      </c>
      <c r="F570" s="1">
        <f t="shared" si="35"/>
        <v>44456</v>
      </c>
    </row>
    <row r="571" spans="1:6">
      <c r="A571" s="1" t="s">
        <v>599</v>
      </c>
      <c r="B571">
        <v>-0.44</v>
      </c>
      <c r="C571" t="str">
        <f t="shared" si="32"/>
        <v>09</v>
      </c>
      <c r="D571" t="str">
        <f t="shared" si="33"/>
        <v>20</v>
      </c>
      <c r="E571" t="str">
        <f t="shared" si="34"/>
        <v>2021</v>
      </c>
      <c r="F571" s="1">
        <f t="shared" si="35"/>
        <v>44459</v>
      </c>
    </row>
    <row r="572" spans="1:6">
      <c r="A572" s="1" t="s">
        <v>601</v>
      </c>
      <c r="B572">
        <v>-0.43</v>
      </c>
      <c r="C572" t="str">
        <f t="shared" si="32"/>
        <v>09</v>
      </c>
      <c r="D572" t="str">
        <f t="shared" si="33"/>
        <v>21</v>
      </c>
      <c r="E572" t="str">
        <f t="shared" si="34"/>
        <v>2021</v>
      </c>
      <c r="F572" s="1">
        <f t="shared" si="35"/>
        <v>44460</v>
      </c>
    </row>
    <row r="573" spans="1:6">
      <c r="A573" s="1" t="s">
        <v>603</v>
      </c>
      <c r="B573">
        <v>-0.44</v>
      </c>
      <c r="C573" t="str">
        <f t="shared" si="32"/>
        <v>09</v>
      </c>
      <c r="D573" t="str">
        <f t="shared" si="33"/>
        <v>22</v>
      </c>
      <c r="E573" t="str">
        <f t="shared" si="34"/>
        <v>2021</v>
      </c>
      <c r="F573" s="1">
        <f t="shared" si="35"/>
        <v>44461</v>
      </c>
    </row>
    <row r="574" spans="1:6">
      <c r="A574" s="1" t="s">
        <v>606</v>
      </c>
      <c r="B574">
        <v>-0.39</v>
      </c>
      <c r="C574" t="str">
        <f t="shared" si="32"/>
        <v>09</v>
      </c>
      <c r="D574" t="str">
        <f t="shared" si="33"/>
        <v>23</v>
      </c>
      <c r="E574" t="str">
        <f t="shared" si="34"/>
        <v>2021</v>
      </c>
      <c r="F574" s="1">
        <f t="shared" si="35"/>
        <v>44462</v>
      </c>
    </row>
    <row r="575" spans="1:6">
      <c r="A575" s="1" t="s">
        <v>609</v>
      </c>
      <c r="B575">
        <v>-0.34</v>
      </c>
      <c r="C575" t="str">
        <f t="shared" si="32"/>
        <v>09</v>
      </c>
      <c r="D575" t="str">
        <f t="shared" si="33"/>
        <v>24</v>
      </c>
      <c r="E575" t="str">
        <f t="shared" si="34"/>
        <v>2021</v>
      </c>
      <c r="F575" s="1">
        <f t="shared" si="35"/>
        <v>44463</v>
      </c>
    </row>
    <row r="576" spans="1:6">
      <c r="A576" s="1" t="s">
        <v>614</v>
      </c>
      <c r="B576">
        <v>-0.35</v>
      </c>
      <c r="C576" t="str">
        <f t="shared" si="32"/>
        <v>09</v>
      </c>
      <c r="D576" t="str">
        <f t="shared" si="33"/>
        <v>27</v>
      </c>
      <c r="E576" t="str">
        <f t="shared" si="34"/>
        <v>2021</v>
      </c>
      <c r="F576" s="1">
        <f t="shared" si="35"/>
        <v>44466</v>
      </c>
    </row>
    <row r="577" spans="1:6">
      <c r="A577" s="1" t="s">
        <v>616</v>
      </c>
      <c r="B577">
        <v>-0.31</v>
      </c>
      <c r="C577" t="str">
        <f t="shared" si="32"/>
        <v>09</v>
      </c>
      <c r="D577" t="str">
        <f t="shared" si="33"/>
        <v>28</v>
      </c>
      <c r="E577" t="str">
        <f t="shared" si="34"/>
        <v>2021</v>
      </c>
      <c r="F577" s="1">
        <f t="shared" si="35"/>
        <v>44467</v>
      </c>
    </row>
    <row r="578" spans="1:6">
      <c r="A578" s="1" t="s">
        <v>618</v>
      </c>
      <c r="B578">
        <v>-0.28000000000000003</v>
      </c>
      <c r="C578" t="str">
        <f t="shared" ref="C578:C641" si="36">LEFT(A578,2)</f>
        <v>09</v>
      </c>
      <c r="D578" t="str">
        <f t="shared" ref="D578:D641" si="37">RIGHT(LEFT(A578,5),2)</f>
        <v>29</v>
      </c>
      <c r="E578" t="str">
        <f t="shared" ref="E578:E641" si="38">RIGHT(A578,4)</f>
        <v>2021</v>
      </c>
      <c r="F578" s="1">
        <f t="shared" ref="F578:F641" si="39">DATE(E578,C578,D578)</f>
        <v>44468</v>
      </c>
    </row>
    <row r="579" spans="1:6">
      <c r="A579" s="1" t="s">
        <v>621</v>
      </c>
      <c r="B579">
        <v>-0.28999999999999998</v>
      </c>
      <c r="C579" t="str">
        <f t="shared" si="36"/>
        <v>09</v>
      </c>
      <c r="D579" t="str">
        <f t="shared" si="37"/>
        <v>30</v>
      </c>
      <c r="E579" t="str">
        <f t="shared" si="38"/>
        <v>2021</v>
      </c>
      <c r="F579" s="1">
        <f t="shared" si="39"/>
        <v>44469</v>
      </c>
    </row>
    <row r="580" spans="1:6">
      <c r="A580" s="1" t="s">
        <v>624</v>
      </c>
      <c r="B580">
        <v>-0.34</v>
      </c>
      <c r="C580" t="str">
        <f t="shared" si="36"/>
        <v>10</v>
      </c>
      <c r="D580" t="str">
        <f t="shared" si="37"/>
        <v>01</v>
      </c>
      <c r="E580" t="str">
        <f t="shared" si="38"/>
        <v>2021</v>
      </c>
      <c r="F580" s="1">
        <f t="shared" si="39"/>
        <v>44470</v>
      </c>
    </row>
    <row r="581" spans="1:6">
      <c r="A581" s="1" t="s">
        <v>629</v>
      </c>
      <c r="B581">
        <v>-0.34</v>
      </c>
      <c r="C581" t="str">
        <f t="shared" si="36"/>
        <v>10</v>
      </c>
      <c r="D581" t="str">
        <f t="shared" si="37"/>
        <v>04</v>
      </c>
      <c r="E581" t="str">
        <f t="shared" si="38"/>
        <v>2021</v>
      </c>
      <c r="F581" s="1">
        <f t="shared" si="39"/>
        <v>44473</v>
      </c>
    </row>
    <row r="582" spans="1:6">
      <c r="A582" s="1" t="s">
        <v>631</v>
      </c>
      <c r="B582">
        <v>-0.33</v>
      </c>
      <c r="C582" t="str">
        <f t="shared" si="36"/>
        <v>10</v>
      </c>
      <c r="D582" t="str">
        <f t="shared" si="37"/>
        <v>05</v>
      </c>
      <c r="E582" t="str">
        <f t="shared" si="38"/>
        <v>2021</v>
      </c>
      <c r="F582" s="1">
        <f t="shared" si="39"/>
        <v>44474</v>
      </c>
    </row>
    <row r="583" spans="1:6">
      <c r="A583" s="1" t="s">
        <v>633</v>
      </c>
      <c r="B583">
        <v>-0.34</v>
      </c>
      <c r="C583" t="str">
        <f t="shared" si="36"/>
        <v>10</v>
      </c>
      <c r="D583" t="str">
        <f t="shared" si="37"/>
        <v>06</v>
      </c>
      <c r="E583" t="str">
        <f t="shared" si="38"/>
        <v>2021</v>
      </c>
      <c r="F583" s="1">
        <f t="shared" si="39"/>
        <v>44475</v>
      </c>
    </row>
    <row r="584" spans="1:6">
      <c r="A584" s="1" t="s">
        <v>636</v>
      </c>
      <c r="B584">
        <v>-0.31</v>
      </c>
      <c r="C584" t="str">
        <f t="shared" si="36"/>
        <v>10</v>
      </c>
      <c r="D584" t="str">
        <f t="shared" si="37"/>
        <v>07</v>
      </c>
      <c r="E584" t="str">
        <f t="shared" si="38"/>
        <v>2021</v>
      </c>
      <c r="F584" s="1">
        <f t="shared" si="39"/>
        <v>44476</v>
      </c>
    </row>
    <row r="585" spans="1:6">
      <c r="A585" s="1" t="s">
        <v>639</v>
      </c>
      <c r="B585">
        <v>-0.31</v>
      </c>
      <c r="C585" t="str">
        <f t="shared" si="36"/>
        <v>10</v>
      </c>
      <c r="D585" t="str">
        <f t="shared" si="37"/>
        <v>08</v>
      </c>
      <c r="E585" t="str">
        <f t="shared" si="38"/>
        <v>2021</v>
      </c>
      <c r="F585" s="1">
        <f t="shared" si="39"/>
        <v>44477</v>
      </c>
    </row>
    <row r="586" spans="1:6">
      <c r="A586" s="1" t="s">
        <v>644</v>
      </c>
      <c r="B586">
        <v>-0.34</v>
      </c>
      <c r="C586" t="str">
        <f t="shared" si="36"/>
        <v>10</v>
      </c>
      <c r="D586" t="str">
        <f t="shared" si="37"/>
        <v>12</v>
      </c>
      <c r="E586" t="str">
        <f t="shared" si="38"/>
        <v>2021</v>
      </c>
      <c r="F586" s="1">
        <f t="shared" si="39"/>
        <v>44481</v>
      </c>
    </row>
    <row r="587" spans="1:6">
      <c r="A587" s="1" t="s">
        <v>646</v>
      </c>
      <c r="B587">
        <v>-0.42</v>
      </c>
      <c r="C587" t="str">
        <f t="shared" si="36"/>
        <v>10</v>
      </c>
      <c r="D587" t="str">
        <f t="shared" si="37"/>
        <v>13</v>
      </c>
      <c r="E587" t="str">
        <f t="shared" si="38"/>
        <v>2021</v>
      </c>
      <c r="F587" s="1">
        <f t="shared" si="39"/>
        <v>44482</v>
      </c>
    </row>
    <row r="588" spans="1:6">
      <c r="A588" s="1" t="s">
        <v>648</v>
      </c>
      <c r="B588">
        <v>-0.44</v>
      </c>
      <c r="C588" t="str">
        <f t="shared" si="36"/>
        <v>10</v>
      </c>
      <c r="D588" t="str">
        <f t="shared" si="37"/>
        <v>14</v>
      </c>
      <c r="E588" t="str">
        <f t="shared" si="38"/>
        <v>2021</v>
      </c>
      <c r="F588" s="1">
        <f t="shared" si="39"/>
        <v>44483</v>
      </c>
    </row>
    <row r="589" spans="1:6">
      <c r="A589" s="1" t="s">
        <v>651</v>
      </c>
      <c r="B589">
        <v>-0.42</v>
      </c>
      <c r="C589" t="str">
        <f t="shared" si="36"/>
        <v>10</v>
      </c>
      <c r="D589" t="str">
        <f t="shared" si="37"/>
        <v>15</v>
      </c>
      <c r="E589" t="str">
        <f t="shared" si="38"/>
        <v>2021</v>
      </c>
      <c r="F589" s="1">
        <f t="shared" si="39"/>
        <v>44484</v>
      </c>
    </row>
    <row r="590" spans="1:6">
      <c r="A590" s="1" t="s">
        <v>656</v>
      </c>
      <c r="B590">
        <v>-0.43</v>
      </c>
      <c r="C590" t="str">
        <f t="shared" si="36"/>
        <v>10</v>
      </c>
      <c r="D590" t="str">
        <f t="shared" si="37"/>
        <v>18</v>
      </c>
      <c r="E590" t="str">
        <f t="shared" si="38"/>
        <v>2021</v>
      </c>
      <c r="F590" s="1">
        <f t="shared" si="39"/>
        <v>44487</v>
      </c>
    </row>
    <row r="591" spans="1:6">
      <c r="A591" s="1" t="s">
        <v>658</v>
      </c>
      <c r="B591">
        <v>-0.36</v>
      </c>
      <c r="C591" t="str">
        <f t="shared" si="36"/>
        <v>10</v>
      </c>
      <c r="D591" t="str">
        <f t="shared" si="37"/>
        <v>19</v>
      </c>
      <c r="E591" t="str">
        <f t="shared" si="38"/>
        <v>2021</v>
      </c>
      <c r="F591" s="1">
        <f t="shared" si="39"/>
        <v>44488</v>
      </c>
    </row>
    <row r="592" spans="1:6">
      <c r="A592" s="1" t="s">
        <v>660</v>
      </c>
      <c r="B592">
        <v>-0.36</v>
      </c>
      <c r="C592" t="str">
        <f t="shared" si="36"/>
        <v>10</v>
      </c>
      <c r="D592" t="str">
        <f t="shared" si="37"/>
        <v>20</v>
      </c>
      <c r="E592" t="str">
        <f t="shared" si="38"/>
        <v>2021</v>
      </c>
      <c r="F592" s="1">
        <f t="shared" si="39"/>
        <v>44489</v>
      </c>
    </row>
    <row r="593" spans="1:6">
      <c r="A593" s="1" t="s">
        <v>663</v>
      </c>
      <c r="B593">
        <v>-0.4</v>
      </c>
      <c r="C593" t="str">
        <f t="shared" si="36"/>
        <v>10</v>
      </c>
      <c r="D593" t="str">
        <f t="shared" si="37"/>
        <v>21</v>
      </c>
      <c r="E593" t="str">
        <f t="shared" si="38"/>
        <v>2021</v>
      </c>
      <c r="F593" s="1">
        <f t="shared" si="39"/>
        <v>44490</v>
      </c>
    </row>
    <row r="594" spans="1:6">
      <c r="A594" s="1" t="s">
        <v>666</v>
      </c>
      <c r="B594">
        <v>-0.42</v>
      </c>
      <c r="C594" t="str">
        <f t="shared" si="36"/>
        <v>10</v>
      </c>
      <c r="D594" t="str">
        <f t="shared" si="37"/>
        <v>22</v>
      </c>
      <c r="E594" t="str">
        <f t="shared" si="38"/>
        <v>2021</v>
      </c>
      <c r="F594" s="1">
        <f t="shared" si="39"/>
        <v>44491</v>
      </c>
    </row>
    <row r="595" spans="1:6">
      <c r="A595" s="1" t="s">
        <v>671</v>
      </c>
      <c r="B595">
        <v>-0.43</v>
      </c>
      <c r="C595" t="str">
        <f t="shared" si="36"/>
        <v>10</v>
      </c>
      <c r="D595" t="str">
        <f t="shared" si="37"/>
        <v>25</v>
      </c>
      <c r="E595" t="str">
        <f t="shared" si="38"/>
        <v>2021</v>
      </c>
      <c r="F595" s="1">
        <f t="shared" si="39"/>
        <v>44494</v>
      </c>
    </row>
    <row r="596" spans="1:6">
      <c r="A596" s="1" t="s">
        <v>673</v>
      </c>
      <c r="B596">
        <v>-0.48</v>
      </c>
      <c r="C596" t="str">
        <f t="shared" si="36"/>
        <v>10</v>
      </c>
      <c r="D596" t="str">
        <f t="shared" si="37"/>
        <v>26</v>
      </c>
      <c r="E596" t="str">
        <f t="shared" si="38"/>
        <v>2021</v>
      </c>
      <c r="F596" s="1">
        <f t="shared" si="39"/>
        <v>44495</v>
      </c>
    </row>
    <row r="597" spans="1:6">
      <c r="A597" s="1" t="s">
        <v>675</v>
      </c>
      <c r="B597">
        <v>-0.56000000000000005</v>
      </c>
      <c r="C597" t="str">
        <f t="shared" si="36"/>
        <v>10</v>
      </c>
      <c r="D597" t="str">
        <f t="shared" si="37"/>
        <v>27</v>
      </c>
      <c r="E597" t="str">
        <f t="shared" si="38"/>
        <v>2021</v>
      </c>
      <c r="F597" s="1">
        <f t="shared" si="39"/>
        <v>44496</v>
      </c>
    </row>
    <row r="598" spans="1:6">
      <c r="A598" s="1" t="s">
        <v>678</v>
      </c>
      <c r="B598">
        <v>-0.46</v>
      </c>
      <c r="C598" t="str">
        <f t="shared" si="36"/>
        <v>10</v>
      </c>
      <c r="D598" t="str">
        <f t="shared" si="37"/>
        <v>28</v>
      </c>
      <c r="E598" t="str">
        <f t="shared" si="38"/>
        <v>2021</v>
      </c>
      <c r="F598" s="1">
        <f t="shared" si="39"/>
        <v>44497</v>
      </c>
    </row>
    <row r="599" spans="1:6">
      <c r="A599" s="1" t="s">
        <v>681</v>
      </c>
      <c r="B599">
        <v>-0.38</v>
      </c>
      <c r="C599" t="str">
        <f t="shared" si="36"/>
        <v>10</v>
      </c>
      <c r="D599" t="str">
        <f t="shared" si="37"/>
        <v>29</v>
      </c>
      <c r="E599" t="str">
        <f t="shared" si="38"/>
        <v>2021</v>
      </c>
      <c r="F599" s="1">
        <f t="shared" si="39"/>
        <v>44498</v>
      </c>
    </row>
    <row r="600" spans="1:6">
      <c r="A600" s="1" t="s">
        <v>686</v>
      </c>
      <c r="B600">
        <v>-0.36</v>
      </c>
      <c r="C600" t="str">
        <f t="shared" si="36"/>
        <v>11</v>
      </c>
      <c r="D600" t="str">
        <f t="shared" si="37"/>
        <v>01</v>
      </c>
      <c r="E600" t="str">
        <f t="shared" si="38"/>
        <v>2021</v>
      </c>
      <c r="F600" s="1">
        <f t="shared" si="39"/>
        <v>44501</v>
      </c>
    </row>
    <row r="601" spans="1:6">
      <c r="A601" s="1" t="s">
        <v>688</v>
      </c>
      <c r="B601">
        <v>-0.4</v>
      </c>
      <c r="C601" t="str">
        <f t="shared" si="36"/>
        <v>11</v>
      </c>
      <c r="D601" t="str">
        <f t="shared" si="37"/>
        <v>02</v>
      </c>
      <c r="E601" t="str">
        <f t="shared" si="38"/>
        <v>2021</v>
      </c>
      <c r="F601" s="1">
        <f t="shared" si="39"/>
        <v>44502</v>
      </c>
    </row>
    <row r="602" spans="1:6">
      <c r="A602" s="1" t="s">
        <v>690</v>
      </c>
      <c r="B602">
        <v>-0.38</v>
      </c>
      <c r="C602" t="str">
        <f t="shared" si="36"/>
        <v>11</v>
      </c>
      <c r="D602" t="str">
        <f t="shared" si="37"/>
        <v>03</v>
      </c>
      <c r="E602" t="str">
        <f t="shared" si="38"/>
        <v>2021</v>
      </c>
      <c r="F602" s="1">
        <f t="shared" si="39"/>
        <v>44503</v>
      </c>
    </row>
    <row r="603" spans="1:6">
      <c r="A603" s="1" t="s">
        <v>693</v>
      </c>
      <c r="B603">
        <v>-0.46</v>
      </c>
      <c r="C603" t="str">
        <f t="shared" si="36"/>
        <v>11</v>
      </c>
      <c r="D603" t="str">
        <f t="shared" si="37"/>
        <v>04</v>
      </c>
      <c r="E603" t="str">
        <f t="shared" si="38"/>
        <v>2021</v>
      </c>
      <c r="F603" s="1">
        <f t="shared" si="39"/>
        <v>44504</v>
      </c>
    </row>
    <row r="604" spans="1:6">
      <c r="A604" s="1" t="s">
        <v>696</v>
      </c>
      <c r="B604">
        <v>-0.53</v>
      </c>
      <c r="C604" t="str">
        <f t="shared" si="36"/>
        <v>11</v>
      </c>
      <c r="D604" t="str">
        <f t="shared" si="37"/>
        <v>05</v>
      </c>
      <c r="E604" t="str">
        <f t="shared" si="38"/>
        <v>2021</v>
      </c>
      <c r="F604" s="1">
        <f t="shared" si="39"/>
        <v>44505</v>
      </c>
    </row>
    <row r="605" spans="1:6">
      <c r="A605" s="1" t="s">
        <v>701</v>
      </c>
      <c r="B605">
        <v>-0.57999999999999996</v>
      </c>
      <c r="C605" t="str">
        <f t="shared" si="36"/>
        <v>11</v>
      </c>
      <c r="D605" t="str">
        <f t="shared" si="37"/>
        <v>08</v>
      </c>
      <c r="E605" t="str">
        <f t="shared" si="38"/>
        <v>2021</v>
      </c>
      <c r="F605" s="1">
        <f t="shared" si="39"/>
        <v>44508</v>
      </c>
    </row>
    <row r="606" spans="1:6">
      <c r="A606" s="1" t="s">
        <v>703</v>
      </c>
      <c r="B606">
        <v>-0.64</v>
      </c>
      <c r="C606" t="str">
        <f t="shared" si="36"/>
        <v>11</v>
      </c>
      <c r="D606" t="str">
        <f t="shared" si="37"/>
        <v>09</v>
      </c>
      <c r="E606" t="str">
        <f t="shared" si="38"/>
        <v>2021</v>
      </c>
      <c r="F606" s="1">
        <f t="shared" si="39"/>
        <v>44509</v>
      </c>
    </row>
    <row r="607" spans="1:6">
      <c r="A607" s="1" t="s">
        <v>705</v>
      </c>
      <c r="B607">
        <v>-0.6</v>
      </c>
      <c r="C607" t="str">
        <f t="shared" si="36"/>
        <v>11</v>
      </c>
      <c r="D607" t="str">
        <f t="shared" si="37"/>
        <v>10</v>
      </c>
      <c r="E607" t="str">
        <f t="shared" si="38"/>
        <v>2021</v>
      </c>
      <c r="F607" s="1">
        <f t="shared" si="39"/>
        <v>44510</v>
      </c>
    </row>
    <row r="608" spans="1:6">
      <c r="A608" s="1" t="s">
        <v>708</v>
      </c>
      <c r="B608">
        <v>-0.59</v>
      </c>
      <c r="C608" t="str">
        <f t="shared" si="36"/>
        <v>11</v>
      </c>
      <c r="D608" t="str">
        <f t="shared" si="37"/>
        <v>12</v>
      </c>
      <c r="E608" t="str">
        <f t="shared" si="38"/>
        <v>2021</v>
      </c>
      <c r="F608" s="1">
        <f t="shared" si="39"/>
        <v>44512</v>
      </c>
    </row>
    <row r="609" spans="1:6">
      <c r="A609" s="1" t="s">
        <v>713</v>
      </c>
      <c r="B609">
        <v>-0.56000000000000005</v>
      </c>
      <c r="C609" t="str">
        <f t="shared" si="36"/>
        <v>11</v>
      </c>
      <c r="D609" t="str">
        <f t="shared" si="37"/>
        <v>15</v>
      </c>
      <c r="E609" t="str">
        <f t="shared" si="38"/>
        <v>2021</v>
      </c>
      <c r="F609" s="1">
        <f t="shared" si="39"/>
        <v>44515</v>
      </c>
    </row>
    <row r="610" spans="1:6">
      <c r="A610" s="1" t="s">
        <v>715</v>
      </c>
      <c r="B610">
        <v>-0.5</v>
      </c>
      <c r="C610" t="str">
        <f t="shared" si="36"/>
        <v>11</v>
      </c>
      <c r="D610" t="str">
        <f t="shared" si="37"/>
        <v>16</v>
      </c>
      <c r="E610" t="str">
        <f t="shared" si="38"/>
        <v>2021</v>
      </c>
      <c r="F610" s="1">
        <f t="shared" si="39"/>
        <v>44516</v>
      </c>
    </row>
    <row r="611" spans="1:6">
      <c r="A611" s="1" t="s">
        <v>717</v>
      </c>
      <c r="B611">
        <v>-0.51</v>
      </c>
      <c r="C611" t="str">
        <f t="shared" si="36"/>
        <v>11</v>
      </c>
      <c r="D611" t="str">
        <f t="shared" si="37"/>
        <v>17</v>
      </c>
      <c r="E611" t="str">
        <f t="shared" si="38"/>
        <v>2021</v>
      </c>
      <c r="F611" s="1">
        <f t="shared" si="39"/>
        <v>44517</v>
      </c>
    </row>
    <row r="612" spans="1:6">
      <c r="A612" s="1" t="s">
        <v>720</v>
      </c>
      <c r="B612">
        <v>-0.56000000000000005</v>
      </c>
      <c r="C612" t="str">
        <f t="shared" si="36"/>
        <v>11</v>
      </c>
      <c r="D612" t="str">
        <f t="shared" si="37"/>
        <v>18</v>
      </c>
      <c r="E612" t="str">
        <f t="shared" si="38"/>
        <v>2021</v>
      </c>
      <c r="F612" s="1">
        <f t="shared" si="39"/>
        <v>44518</v>
      </c>
    </row>
    <row r="613" spans="1:6">
      <c r="A613" s="1" t="s">
        <v>723</v>
      </c>
      <c r="B613">
        <v>-0.6</v>
      </c>
      <c r="C613" t="str">
        <f t="shared" si="36"/>
        <v>11</v>
      </c>
      <c r="D613" t="str">
        <f t="shared" si="37"/>
        <v>19</v>
      </c>
      <c r="E613" t="str">
        <f t="shared" si="38"/>
        <v>2021</v>
      </c>
      <c r="F613" s="1">
        <f t="shared" si="39"/>
        <v>44519</v>
      </c>
    </row>
    <row r="614" spans="1:6">
      <c r="A614" s="1" t="s">
        <v>728</v>
      </c>
      <c r="B614">
        <v>-0.49</v>
      </c>
      <c r="C614" t="str">
        <f t="shared" si="36"/>
        <v>11</v>
      </c>
      <c r="D614" t="str">
        <f t="shared" si="37"/>
        <v>22</v>
      </c>
      <c r="E614" t="str">
        <f t="shared" si="38"/>
        <v>2021</v>
      </c>
      <c r="F614" s="1">
        <f t="shared" si="39"/>
        <v>44522</v>
      </c>
    </row>
    <row r="615" spans="1:6">
      <c r="A615" s="1" t="s">
        <v>730</v>
      </c>
      <c r="B615">
        <v>-0.43</v>
      </c>
      <c r="C615" t="str">
        <f t="shared" si="36"/>
        <v>11</v>
      </c>
      <c r="D615" t="str">
        <f t="shared" si="37"/>
        <v>23</v>
      </c>
      <c r="E615" t="str">
        <f t="shared" si="38"/>
        <v>2021</v>
      </c>
      <c r="F615" s="1">
        <f t="shared" si="39"/>
        <v>44523</v>
      </c>
    </row>
    <row r="616" spans="1:6">
      <c r="A616" s="1" t="s">
        <v>732</v>
      </c>
      <c r="B616">
        <v>-0.46</v>
      </c>
      <c r="C616" t="str">
        <f t="shared" si="36"/>
        <v>11</v>
      </c>
      <c r="D616" t="str">
        <f t="shared" si="37"/>
        <v>24</v>
      </c>
      <c r="E616" t="str">
        <f t="shared" si="38"/>
        <v>2021</v>
      </c>
      <c r="F616" s="1">
        <f t="shared" si="39"/>
        <v>44524</v>
      </c>
    </row>
    <row r="617" spans="1:6">
      <c r="A617" s="1" t="s">
        <v>736</v>
      </c>
      <c r="B617">
        <v>-0.55000000000000004</v>
      </c>
      <c r="C617" t="str">
        <f t="shared" si="36"/>
        <v>11</v>
      </c>
      <c r="D617" t="str">
        <f t="shared" si="37"/>
        <v>26</v>
      </c>
      <c r="E617" t="str">
        <f t="shared" si="38"/>
        <v>2021</v>
      </c>
      <c r="F617" s="1">
        <f t="shared" si="39"/>
        <v>44526</v>
      </c>
    </row>
    <row r="618" spans="1:6">
      <c r="A618" s="1" t="s">
        <v>740</v>
      </c>
      <c r="B618">
        <v>-0.51</v>
      </c>
      <c r="C618" t="str">
        <f t="shared" si="36"/>
        <v>11</v>
      </c>
      <c r="D618" t="str">
        <f t="shared" si="37"/>
        <v>29</v>
      </c>
      <c r="E618" t="str">
        <f t="shared" si="38"/>
        <v>2021</v>
      </c>
      <c r="F618" s="1">
        <f t="shared" si="39"/>
        <v>44529</v>
      </c>
    </row>
    <row r="619" spans="1:6">
      <c r="A619" s="1" t="s">
        <v>742</v>
      </c>
      <c r="B619">
        <v>-0.57999999999999996</v>
      </c>
      <c r="C619" t="str">
        <f t="shared" si="36"/>
        <v>11</v>
      </c>
      <c r="D619" t="str">
        <f t="shared" si="37"/>
        <v>30</v>
      </c>
      <c r="E619" t="str">
        <f t="shared" si="38"/>
        <v>2021</v>
      </c>
      <c r="F619" s="1">
        <f t="shared" si="39"/>
        <v>44530</v>
      </c>
    </row>
    <row r="620" spans="1:6">
      <c r="A620" s="1" t="s">
        <v>744</v>
      </c>
      <c r="B620">
        <v>-0.56000000000000005</v>
      </c>
      <c r="C620" t="str">
        <f t="shared" si="36"/>
        <v>12</v>
      </c>
      <c r="D620" t="str">
        <f t="shared" si="37"/>
        <v>01</v>
      </c>
      <c r="E620" t="str">
        <f t="shared" si="38"/>
        <v>2021</v>
      </c>
      <c r="F620" s="1">
        <f t="shared" si="39"/>
        <v>44531</v>
      </c>
    </row>
    <row r="621" spans="1:6">
      <c r="A621" s="1" t="s">
        <v>747</v>
      </c>
      <c r="B621">
        <v>-0.61</v>
      </c>
      <c r="C621" t="str">
        <f t="shared" si="36"/>
        <v>12</v>
      </c>
      <c r="D621" t="str">
        <f t="shared" si="37"/>
        <v>02</v>
      </c>
      <c r="E621" t="str">
        <f t="shared" si="38"/>
        <v>2021</v>
      </c>
      <c r="F621" s="1">
        <f t="shared" si="39"/>
        <v>44532</v>
      </c>
    </row>
    <row r="622" spans="1:6">
      <c r="A622" s="1" t="s">
        <v>750</v>
      </c>
      <c r="B622">
        <v>-0.63</v>
      </c>
      <c r="C622" t="str">
        <f t="shared" si="36"/>
        <v>12</v>
      </c>
      <c r="D622" t="str">
        <f t="shared" si="37"/>
        <v>03</v>
      </c>
      <c r="E622" t="str">
        <f t="shared" si="38"/>
        <v>2021</v>
      </c>
      <c r="F622" s="1">
        <f t="shared" si="39"/>
        <v>44533</v>
      </c>
    </row>
    <row r="623" spans="1:6">
      <c r="A623" s="1" t="s">
        <v>755</v>
      </c>
      <c r="B623">
        <v>-0.56999999999999995</v>
      </c>
      <c r="C623" t="str">
        <f t="shared" si="36"/>
        <v>12</v>
      </c>
      <c r="D623" t="str">
        <f t="shared" si="37"/>
        <v>06</v>
      </c>
      <c r="E623" t="str">
        <f t="shared" si="38"/>
        <v>2021</v>
      </c>
      <c r="F623" s="1">
        <f t="shared" si="39"/>
        <v>44536</v>
      </c>
    </row>
    <row r="624" spans="1:6">
      <c r="A624" s="1" t="s">
        <v>757</v>
      </c>
      <c r="B624">
        <v>-0.53</v>
      </c>
      <c r="C624" t="str">
        <f t="shared" si="36"/>
        <v>12</v>
      </c>
      <c r="D624" t="str">
        <f t="shared" si="37"/>
        <v>07</v>
      </c>
      <c r="E624" t="str">
        <f t="shared" si="38"/>
        <v>2021</v>
      </c>
      <c r="F624" s="1">
        <f t="shared" si="39"/>
        <v>44537</v>
      </c>
    </row>
    <row r="625" spans="1:6">
      <c r="A625" s="1" t="s">
        <v>759</v>
      </c>
      <c r="B625">
        <v>-0.5</v>
      </c>
      <c r="C625" t="str">
        <f t="shared" si="36"/>
        <v>12</v>
      </c>
      <c r="D625" t="str">
        <f t="shared" si="37"/>
        <v>08</v>
      </c>
      <c r="E625" t="str">
        <f t="shared" si="38"/>
        <v>2021</v>
      </c>
      <c r="F625" s="1">
        <f t="shared" si="39"/>
        <v>44538</v>
      </c>
    </row>
    <row r="626" spans="1:6">
      <c r="A626" s="1" t="s">
        <v>762</v>
      </c>
      <c r="B626">
        <v>-0.48</v>
      </c>
      <c r="C626" t="str">
        <f t="shared" si="36"/>
        <v>12</v>
      </c>
      <c r="D626" t="str">
        <f t="shared" si="37"/>
        <v>09</v>
      </c>
      <c r="E626" t="str">
        <f t="shared" si="38"/>
        <v>2021</v>
      </c>
      <c r="F626" s="1">
        <f t="shared" si="39"/>
        <v>44539</v>
      </c>
    </row>
    <row r="627" spans="1:6">
      <c r="A627" s="1" t="s">
        <v>765</v>
      </c>
      <c r="B627">
        <v>-0.44</v>
      </c>
      <c r="C627" t="str">
        <f t="shared" si="36"/>
        <v>12</v>
      </c>
      <c r="D627" t="str">
        <f t="shared" si="37"/>
        <v>10</v>
      </c>
      <c r="E627" t="str">
        <f t="shared" si="38"/>
        <v>2021</v>
      </c>
      <c r="F627" s="1">
        <f t="shared" si="39"/>
        <v>44540</v>
      </c>
    </row>
    <row r="628" spans="1:6">
      <c r="A628" s="1" t="s">
        <v>770</v>
      </c>
      <c r="B628">
        <v>-0.47</v>
      </c>
      <c r="C628" t="str">
        <f t="shared" si="36"/>
        <v>12</v>
      </c>
      <c r="D628" t="str">
        <f t="shared" si="37"/>
        <v>13</v>
      </c>
      <c r="E628" t="str">
        <f t="shared" si="38"/>
        <v>2021</v>
      </c>
      <c r="F628" s="1">
        <f t="shared" si="39"/>
        <v>44543</v>
      </c>
    </row>
    <row r="629" spans="1:6">
      <c r="A629" s="1" t="s">
        <v>772</v>
      </c>
      <c r="B629">
        <v>-0.44</v>
      </c>
      <c r="C629" t="str">
        <f t="shared" si="36"/>
        <v>12</v>
      </c>
      <c r="D629" t="str">
        <f t="shared" si="37"/>
        <v>14</v>
      </c>
      <c r="E629" t="str">
        <f t="shared" si="38"/>
        <v>2021</v>
      </c>
      <c r="F629" s="1">
        <f t="shared" si="39"/>
        <v>44544</v>
      </c>
    </row>
    <row r="630" spans="1:6">
      <c r="A630" s="1" t="s">
        <v>774</v>
      </c>
      <c r="B630">
        <v>-0.42</v>
      </c>
      <c r="C630" t="str">
        <f t="shared" si="36"/>
        <v>12</v>
      </c>
      <c r="D630" t="str">
        <f t="shared" si="37"/>
        <v>15</v>
      </c>
      <c r="E630" t="str">
        <f t="shared" si="38"/>
        <v>2021</v>
      </c>
      <c r="F630" s="1">
        <f t="shared" si="39"/>
        <v>44545</v>
      </c>
    </row>
    <row r="631" spans="1:6">
      <c r="A631" s="1" t="s">
        <v>777</v>
      </c>
      <c r="B631">
        <v>-0.42</v>
      </c>
      <c r="C631" t="str">
        <f t="shared" si="36"/>
        <v>12</v>
      </c>
      <c r="D631" t="str">
        <f t="shared" si="37"/>
        <v>16</v>
      </c>
      <c r="E631" t="str">
        <f t="shared" si="38"/>
        <v>2021</v>
      </c>
      <c r="F631" s="1">
        <f t="shared" si="39"/>
        <v>44546</v>
      </c>
    </row>
    <row r="632" spans="1:6">
      <c r="A632" s="1" t="s">
        <v>780</v>
      </c>
      <c r="B632">
        <v>-0.44</v>
      </c>
      <c r="C632" t="str">
        <f t="shared" si="36"/>
        <v>12</v>
      </c>
      <c r="D632" t="str">
        <f t="shared" si="37"/>
        <v>17</v>
      </c>
      <c r="E632" t="str">
        <f t="shared" si="38"/>
        <v>2021</v>
      </c>
      <c r="F632" s="1">
        <f t="shared" si="39"/>
        <v>44547</v>
      </c>
    </row>
    <row r="633" spans="1:6">
      <c r="A633" s="1" t="s">
        <v>785</v>
      </c>
      <c r="B633">
        <v>-0.43</v>
      </c>
      <c r="C633" t="str">
        <f t="shared" si="36"/>
        <v>12</v>
      </c>
      <c r="D633" t="str">
        <f t="shared" si="37"/>
        <v>20</v>
      </c>
      <c r="E633" t="str">
        <f t="shared" si="38"/>
        <v>2021</v>
      </c>
      <c r="F633" s="1">
        <f t="shared" si="39"/>
        <v>44550</v>
      </c>
    </row>
    <row r="634" spans="1:6">
      <c r="A634" s="1" t="s">
        <v>787</v>
      </c>
      <c r="B634">
        <v>-0.46</v>
      </c>
      <c r="C634" t="str">
        <f t="shared" si="36"/>
        <v>12</v>
      </c>
      <c r="D634" t="str">
        <f t="shared" si="37"/>
        <v>21</v>
      </c>
      <c r="E634" t="str">
        <f t="shared" si="38"/>
        <v>2021</v>
      </c>
      <c r="F634" s="1">
        <f t="shared" si="39"/>
        <v>44551</v>
      </c>
    </row>
    <row r="635" spans="1:6">
      <c r="A635" s="1" t="s">
        <v>789</v>
      </c>
      <c r="B635">
        <v>-0.5</v>
      </c>
      <c r="C635" t="str">
        <f t="shared" si="36"/>
        <v>12</v>
      </c>
      <c r="D635" t="str">
        <f t="shared" si="37"/>
        <v>22</v>
      </c>
      <c r="E635" t="str">
        <f t="shared" si="38"/>
        <v>2021</v>
      </c>
      <c r="F635" s="1">
        <f t="shared" si="39"/>
        <v>44552</v>
      </c>
    </row>
    <row r="636" spans="1:6">
      <c r="A636" s="1" t="s">
        <v>792</v>
      </c>
      <c r="B636">
        <v>-0.45</v>
      </c>
      <c r="C636" t="str">
        <f t="shared" si="36"/>
        <v>12</v>
      </c>
      <c r="D636" t="str">
        <f t="shared" si="37"/>
        <v>23</v>
      </c>
      <c r="E636" t="str">
        <f t="shared" si="38"/>
        <v>2021</v>
      </c>
      <c r="F636" s="1">
        <f t="shared" si="39"/>
        <v>44553</v>
      </c>
    </row>
    <row r="637" spans="1:6">
      <c r="A637" s="1" t="s">
        <v>797</v>
      </c>
      <c r="B637">
        <v>-0.5</v>
      </c>
      <c r="C637" t="str">
        <f t="shared" si="36"/>
        <v>12</v>
      </c>
      <c r="D637" t="str">
        <f t="shared" si="37"/>
        <v>27</v>
      </c>
      <c r="E637" t="str">
        <f t="shared" si="38"/>
        <v>2021</v>
      </c>
      <c r="F637" s="1">
        <f t="shared" si="39"/>
        <v>44557</v>
      </c>
    </row>
    <row r="638" spans="1:6">
      <c r="A638" s="1" t="s">
        <v>799</v>
      </c>
      <c r="B638">
        <v>-0.48</v>
      </c>
      <c r="C638" t="str">
        <f t="shared" si="36"/>
        <v>12</v>
      </c>
      <c r="D638" t="str">
        <f t="shared" si="37"/>
        <v>28</v>
      </c>
      <c r="E638" t="str">
        <f t="shared" si="38"/>
        <v>2021</v>
      </c>
      <c r="F638" s="1">
        <f t="shared" si="39"/>
        <v>44558</v>
      </c>
    </row>
    <row r="639" spans="1:6">
      <c r="A639" s="1" t="s">
        <v>801</v>
      </c>
      <c r="B639">
        <v>-0.45</v>
      </c>
      <c r="C639" t="str">
        <f t="shared" si="36"/>
        <v>12</v>
      </c>
      <c r="D639" t="str">
        <f t="shared" si="37"/>
        <v>29</v>
      </c>
      <c r="E639" t="str">
        <f t="shared" si="38"/>
        <v>2021</v>
      </c>
      <c r="F639" s="1">
        <f t="shared" si="39"/>
        <v>44559</v>
      </c>
    </row>
    <row r="640" spans="1:6">
      <c r="A640" s="1" t="s">
        <v>804</v>
      </c>
      <c r="B640">
        <v>-0.51</v>
      </c>
      <c r="C640" t="str">
        <f t="shared" si="36"/>
        <v>12</v>
      </c>
      <c r="D640" t="str">
        <f t="shared" si="37"/>
        <v>30</v>
      </c>
      <c r="E640" t="str">
        <f t="shared" si="38"/>
        <v>2021</v>
      </c>
      <c r="F640" s="1">
        <f t="shared" si="39"/>
        <v>44560</v>
      </c>
    </row>
    <row r="641" spans="1:6">
      <c r="A641" s="1" t="s">
        <v>807</v>
      </c>
      <c r="B641">
        <v>-0.52</v>
      </c>
      <c r="C641" t="str">
        <f t="shared" si="36"/>
        <v>12</v>
      </c>
      <c r="D641" t="str">
        <f t="shared" si="37"/>
        <v>31</v>
      </c>
      <c r="E641" t="str">
        <f t="shared" si="38"/>
        <v>2021</v>
      </c>
      <c r="F641" s="1">
        <f t="shared" si="39"/>
        <v>44561</v>
      </c>
    </row>
    <row r="642" spans="1:6">
      <c r="A642" s="1" t="s">
        <v>33</v>
      </c>
      <c r="B642">
        <v>-0.43</v>
      </c>
      <c r="C642" t="str">
        <f t="shared" ref="C642:C705" si="40">LEFT(A642,2)</f>
        <v>01</v>
      </c>
      <c r="D642" t="str">
        <f t="shared" ref="D642:D705" si="41">RIGHT(LEFT(A642,5),2)</f>
        <v>03</v>
      </c>
      <c r="E642" t="str">
        <f t="shared" ref="E642:E705" si="42">RIGHT(A642,4)</f>
        <v>2022</v>
      </c>
      <c r="F642" s="1">
        <f t="shared" ref="F642:F705" si="43">DATE(E642,C642,D642)</f>
        <v>44564</v>
      </c>
    </row>
    <row r="643" spans="1:6">
      <c r="A643" s="1" t="s">
        <v>35</v>
      </c>
      <c r="B643">
        <v>-0.35</v>
      </c>
      <c r="C643" t="str">
        <f t="shared" si="40"/>
        <v>01</v>
      </c>
      <c r="D643" t="str">
        <f t="shared" si="41"/>
        <v>04</v>
      </c>
      <c r="E643" t="str">
        <f t="shared" si="42"/>
        <v>2022</v>
      </c>
      <c r="F643" s="1">
        <f t="shared" si="43"/>
        <v>44565</v>
      </c>
    </row>
    <row r="644" spans="1:6">
      <c r="A644" s="1" t="s">
        <v>37</v>
      </c>
      <c r="B644">
        <v>-0.27</v>
      </c>
      <c r="C644" t="str">
        <f t="shared" si="40"/>
        <v>01</v>
      </c>
      <c r="D644" t="str">
        <f t="shared" si="41"/>
        <v>05</v>
      </c>
      <c r="E644" t="str">
        <f t="shared" si="42"/>
        <v>2022</v>
      </c>
      <c r="F644" s="1">
        <f t="shared" si="43"/>
        <v>44566</v>
      </c>
    </row>
    <row r="645" spans="1:6">
      <c r="A645" s="1" t="s">
        <v>40</v>
      </c>
      <c r="B645">
        <v>-0.21</v>
      </c>
      <c r="C645" t="str">
        <f t="shared" si="40"/>
        <v>01</v>
      </c>
      <c r="D645" t="str">
        <f t="shared" si="41"/>
        <v>06</v>
      </c>
      <c r="E645" t="str">
        <f t="shared" si="42"/>
        <v>2022</v>
      </c>
      <c r="F645" s="1">
        <f t="shared" si="43"/>
        <v>44567</v>
      </c>
    </row>
    <row r="646" spans="1:6">
      <c r="A646" s="1" t="s">
        <v>43</v>
      </c>
      <c r="B646">
        <v>-0.22</v>
      </c>
      <c r="C646" t="str">
        <f t="shared" si="40"/>
        <v>01</v>
      </c>
      <c r="D646" t="str">
        <f t="shared" si="41"/>
        <v>07</v>
      </c>
      <c r="E646" t="str">
        <f t="shared" si="42"/>
        <v>2022</v>
      </c>
      <c r="F646" s="1">
        <f t="shared" si="43"/>
        <v>44568</v>
      </c>
    </row>
    <row r="647" spans="1:6">
      <c r="A647" s="1" t="s">
        <v>48</v>
      </c>
      <c r="B647">
        <v>-0.21</v>
      </c>
      <c r="C647" t="str">
        <f t="shared" si="40"/>
        <v>01</v>
      </c>
      <c r="D647" t="str">
        <f t="shared" si="41"/>
        <v>10</v>
      </c>
      <c r="E647" t="str">
        <f t="shared" si="42"/>
        <v>2022</v>
      </c>
      <c r="F647" s="1">
        <f t="shared" si="43"/>
        <v>44571</v>
      </c>
    </row>
    <row r="648" spans="1:6">
      <c r="A648" s="1" t="s">
        <v>50</v>
      </c>
      <c r="B648">
        <v>-0.28999999999999998</v>
      </c>
      <c r="C648" t="str">
        <f t="shared" si="40"/>
        <v>01</v>
      </c>
      <c r="D648" t="str">
        <f t="shared" si="41"/>
        <v>11</v>
      </c>
      <c r="E648" t="str">
        <f t="shared" si="42"/>
        <v>2022</v>
      </c>
      <c r="F648" s="1">
        <f t="shared" si="43"/>
        <v>44572</v>
      </c>
    </row>
    <row r="649" spans="1:6">
      <c r="A649" s="1" t="s">
        <v>52</v>
      </c>
      <c r="B649">
        <v>-0.23</v>
      </c>
      <c r="C649" t="str">
        <f t="shared" si="40"/>
        <v>01</v>
      </c>
      <c r="D649" t="str">
        <f t="shared" si="41"/>
        <v>12</v>
      </c>
      <c r="E649" t="str">
        <f t="shared" si="42"/>
        <v>2022</v>
      </c>
      <c r="F649" s="1">
        <f t="shared" si="43"/>
        <v>44573</v>
      </c>
    </row>
    <row r="650" spans="1:6">
      <c r="A650" s="1" t="s">
        <v>55</v>
      </c>
      <c r="B650">
        <v>-0.23</v>
      </c>
      <c r="C650" t="str">
        <f t="shared" si="40"/>
        <v>01</v>
      </c>
      <c r="D650" t="str">
        <f t="shared" si="41"/>
        <v>13</v>
      </c>
      <c r="E650" t="str">
        <f t="shared" si="42"/>
        <v>2022</v>
      </c>
      <c r="F650" s="1">
        <f t="shared" si="43"/>
        <v>44574</v>
      </c>
    </row>
    <row r="651" spans="1:6">
      <c r="A651" s="1" t="s">
        <v>58</v>
      </c>
      <c r="B651">
        <v>-0.16</v>
      </c>
      <c r="C651" t="str">
        <f t="shared" si="40"/>
        <v>01</v>
      </c>
      <c r="D651" t="str">
        <f t="shared" si="41"/>
        <v>14</v>
      </c>
      <c r="E651" t="str">
        <f t="shared" si="42"/>
        <v>2022</v>
      </c>
      <c r="F651" s="1">
        <f t="shared" si="43"/>
        <v>44575</v>
      </c>
    </row>
    <row r="652" spans="1:6">
      <c r="A652" s="1" t="s">
        <v>63</v>
      </c>
      <c r="B652">
        <v>-0.12</v>
      </c>
      <c r="C652" t="str">
        <f t="shared" si="40"/>
        <v>01</v>
      </c>
      <c r="D652" t="str">
        <f t="shared" si="41"/>
        <v>18</v>
      </c>
      <c r="E652" t="str">
        <f t="shared" si="42"/>
        <v>2022</v>
      </c>
      <c r="F652" s="1">
        <f t="shared" si="43"/>
        <v>44579</v>
      </c>
    </row>
    <row r="653" spans="1:6">
      <c r="A653" s="1" t="s">
        <v>65</v>
      </c>
      <c r="B653">
        <v>-0.11</v>
      </c>
      <c r="C653" t="str">
        <f t="shared" si="40"/>
        <v>01</v>
      </c>
      <c r="D653" t="str">
        <f t="shared" si="41"/>
        <v>19</v>
      </c>
      <c r="E653" t="str">
        <f t="shared" si="42"/>
        <v>2022</v>
      </c>
      <c r="F653" s="1">
        <f t="shared" si="43"/>
        <v>44580</v>
      </c>
    </row>
    <row r="654" spans="1:6">
      <c r="A654" s="1" t="s">
        <v>67</v>
      </c>
      <c r="B654">
        <v>-0.1</v>
      </c>
      <c r="C654" t="str">
        <f t="shared" si="40"/>
        <v>01</v>
      </c>
      <c r="D654" t="str">
        <f t="shared" si="41"/>
        <v>20</v>
      </c>
      <c r="E654" t="str">
        <f t="shared" si="42"/>
        <v>2022</v>
      </c>
      <c r="F654" s="1">
        <f t="shared" si="43"/>
        <v>44581</v>
      </c>
    </row>
    <row r="655" spans="1:6">
      <c r="A655" s="1" t="s">
        <v>70</v>
      </c>
      <c r="B655">
        <v>-0.18</v>
      </c>
      <c r="C655" t="str">
        <f t="shared" si="40"/>
        <v>01</v>
      </c>
      <c r="D655" t="str">
        <f t="shared" si="41"/>
        <v>21</v>
      </c>
      <c r="E655" t="str">
        <f t="shared" si="42"/>
        <v>2022</v>
      </c>
      <c r="F655" s="1">
        <f t="shared" si="43"/>
        <v>44582</v>
      </c>
    </row>
    <row r="656" spans="1:6">
      <c r="A656" s="1" t="s">
        <v>75</v>
      </c>
      <c r="B656">
        <v>-0.19</v>
      </c>
      <c r="C656" t="str">
        <f t="shared" si="40"/>
        <v>01</v>
      </c>
      <c r="D656" t="str">
        <f t="shared" si="41"/>
        <v>24</v>
      </c>
      <c r="E656" t="str">
        <f t="shared" si="42"/>
        <v>2022</v>
      </c>
      <c r="F656" s="1">
        <f t="shared" si="43"/>
        <v>44585</v>
      </c>
    </row>
    <row r="657" spans="1:6">
      <c r="A657" s="1" t="s">
        <v>77</v>
      </c>
      <c r="B657">
        <v>-0.16</v>
      </c>
      <c r="C657" t="str">
        <f t="shared" si="40"/>
        <v>01</v>
      </c>
      <c r="D657" t="str">
        <f t="shared" si="41"/>
        <v>25</v>
      </c>
      <c r="E657" t="str">
        <f t="shared" si="42"/>
        <v>2022</v>
      </c>
      <c r="F657" s="1">
        <f t="shared" si="43"/>
        <v>44586</v>
      </c>
    </row>
    <row r="658" spans="1:6">
      <c r="A658" s="1" t="s">
        <v>79</v>
      </c>
      <c r="B658">
        <v>-0.1</v>
      </c>
      <c r="C658" t="str">
        <f t="shared" si="40"/>
        <v>01</v>
      </c>
      <c r="D658" t="str">
        <f t="shared" si="41"/>
        <v>26</v>
      </c>
      <c r="E658" t="str">
        <f t="shared" si="42"/>
        <v>2022</v>
      </c>
      <c r="F658" s="1">
        <f t="shared" si="43"/>
        <v>44587</v>
      </c>
    </row>
    <row r="659" spans="1:6">
      <c r="A659" s="1" t="s">
        <v>82</v>
      </c>
      <c r="B659">
        <v>-0.17</v>
      </c>
      <c r="C659" t="str">
        <f t="shared" si="40"/>
        <v>01</v>
      </c>
      <c r="D659" t="str">
        <f t="shared" si="41"/>
        <v>27</v>
      </c>
      <c r="E659" t="str">
        <f t="shared" si="42"/>
        <v>2022</v>
      </c>
      <c r="F659" s="1">
        <f t="shared" si="43"/>
        <v>44588</v>
      </c>
    </row>
    <row r="660" spans="1:6">
      <c r="A660" s="1" t="s">
        <v>85</v>
      </c>
      <c r="B660">
        <v>-0.21</v>
      </c>
      <c r="C660" t="str">
        <f t="shared" si="40"/>
        <v>01</v>
      </c>
      <c r="D660" t="str">
        <f t="shared" si="41"/>
        <v>28</v>
      </c>
      <c r="E660" t="str">
        <f t="shared" si="42"/>
        <v>2022</v>
      </c>
      <c r="F660" s="1">
        <f t="shared" si="43"/>
        <v>44589</v>
      </c>
    </row>
    <row r="661" spans="1:6">
      <c r="A661" s="1" t="s">
        <v>90</v>
      </c>
      <c r="B661">
        <v>-0.19</v>
      </c>
      <c r="C661" t="str">
        <f t="shared" si="40"/>
        <v>01</v>
      </c>
      <c r="D661" t="str">
        <f t="shared" si="41"/>
        <v>31</v>
      </c>
      <c r="E661" t="str">
        <f t="shared" si="42"/>
        <v>2022</v>
      </c>
      <c r="F661" s="1">
        <f t="shared" si="43"/>
        <v>44592</v>
      </c>
    </row>
    <row r="662" spans="1:6">
      <c r="A662" s="1" t="s">
        <v>92</v>
      </c>
      <c r="B662">
        <v>-0.15</v>
      </c>
      <c r="C662" t="str">
        <f t="shared" si="40"/>
        <v>02</v>
      </c>
      <c r="D662" t="str">
        <f t="shared" si="41"/>
        <v>01</v>
      </c>
      <c r="E662" t="str">
        <f t="shared" si="42"/>
        <v>2022</v>
      </c>
      <c r="F662" s="1">
        <f t="shared" si="43"/>
        <v>44593</v>
      </c>
    </row>
    <row r="663" spans="1:6">
      <c r="A663" s="1" t="s">
        <v>94</v>
      </c>
      <c r="B663">
        <v>-0.14000000000000001</v>
      </c>
      <c r="C663" t="str">
        <f t="shared" si="40"/>
        <v>02</v>
      </c>
      <c r="D663" t="str">
        <f t="shared" si="41"/>
        <v>02</v>
      </c>
      <c r="E663" t="str">
        <f t="shared" si="42"/>
        <v>2022</v>
      </c>
      <c r="F663" s="1">
        <f t="shared" si="43"/>
        <v>44594</v>
      </c>
    </row>
    <row r="664" spans="1:6">
      <c r="A664" s="1" t="s">
        <v>97</v>
      </c>
      <c r="B664">
        <v>-0.08</v>
      </c>
      <c r="C664" t="str">
        <f t="shared" si="40"/>
        <v>02</v>
      </c>
      <c r="D664" t="str">
        <f t="shared" si="41"/>
        <v>03</v>
      </c>
      <c r="E664" t="str">
        <f t="shared" si="42"/>
        <v>2022</v>
      </c>
      <c r="F664" s="1">
        <f t="shared" si="43"/>
        <v>44595</v>
      </c>
    </row>
    <row r="665" spans="1:6">
      <c r="A665" s="1" t="s">
        <v>100</v>
      </c>
      <c r="B665">
        <v>0</v>
      </c>
      <c r="C665" t="str">
        <f t="shared" si="40"/>
        <v>02</v>
      </c>
      <c r="D665" t="str">
        <f t="shared" si="41"/>
        <v>04</v>
      </c>
      <c r="E665" t="str">
        <f t="shared" si="42"/>
        <v>2022</v>
      </c>
      <c r="F665" s="1">
        <f t="shared" si="43"/>
        <v>44596</v>
      </c>
    </row>
    <row r="666" spans="1:6">
      <c r="A666" s="1" t="s">
        <v>105</v>
      </c>
      <c r="B666">
        <v>-0.01</v>
      </c>
      <c r="C666" t="str">
        <f t="shared" si="40"/>
        <v>02</v>
      </c>
      <c r="D666" t="str">
        <f t="shared" si="41"/>
        <v>07</v>
      </c>
      <c r="E666" t="str">
        <f t="shared" si="42"/>
        <v>2022</v>
      </c>
      <c r="F666" s="1">
        <f t="shared" si="43"/>
        <v>44599</v>
      </c>
    </row>
    <row r="667" spans="1:6">
      <c r="A667" s="1" t="s">
        <v>107</v>
      </c>
      <c r="B667">
        <v>-0.01</v>
      </c>
      <c r="C667" t="str">
        <f t="shared" si="40"/>
        <v>02</v>
      </c>
      <c r="D667" t="str">
        <f t="shared" si="41"/>
        <v>08</v>
      </c>
      <c r="E667" t="str">
        <f t="shared" si="42"/>
        <v>2022</v>
      </c>
      <c r="F667" s="1">
        <f t="shared" si="43"/>
        <v>44600</v>
      </c>
    </row>
    <row r="668" spans="1:6">
      <c r="A668" s="1" t="s">
        <v>109</v>
      </c>
      <c r="B668">
        <v>-0.01</v>
      </c>
      <c r="C668" t="str">
        <f t="shared" si="40"/>
        <v>02</v>
      </c>
      <c r="D668" t="str">
        <f t="shared" si="41"/>
        <v>09</v>
      </c>
      <c r="E668" t="str">
        <f t="shared" si="42"/>
        <v>2022</v>
      </c>
      <c r="F668" s="1">
        <f t="shared" si="43"/>
        <v>44601</v>
      </c>
    </row>
    <row r="669" spans="1:6">
      <c r="A669" s="1" t="s">
        <v>112</v>
      </c>
      <c r="B669">
        <v>0.05</v>
      </c>
      <c r="C669" t="str">
        <f t="shared" si="40"/>
        <v>02</v>
      </c>
      <c r="D669" t="str">
        <f t="shared" si="41"/>
        <v>10</v>
      </c>
      <c r="E669" t="str">
        <f t="shared" si="42"/>
        <v>2022</v>
      </c>
      <c r="F669" s="1">
        <f t="shared" si="43"/>
        <v>44602</v>
      </c>
    </row>
    <row r="670" spans="1:6">
      <c r="A670" s="1" t="s">
        <v>115</v>
      </c>
      <c r="B670">
        <v>0.02</v>
      </c>
      <c r="C670" t="str">
        <f t="shared" si="40"/>
        <v>02</v>
      </c>
      <c r="D670" t="str">
        <f t="shared" si="41"/>
        <v>11</v>
      </c>
      <c r="E670" t="str">
        <f t="shared" si="42"/>
        <v>2022</v>
      </c>
      <c r="F670" s="1">
        <f t="shared" si="43"/>
        <v>44603</v>
      </c>
    </row>
    <row r="671" spans="1:6">
      <c r="A671" s="1" t="s">
        <v>120</v>
      </c>
      <c r="B671">
        <v>0.05</v>
      </c>
      <c r="C671" t="str">
        <f t="shared" si="40"/>
        <v>02</v>
      </c>
      <c r="D671" t="str">
        <f t="shared" si="41"/>
        <v>14</v>
      </c>
      <c r="E671" t="str">
        <f t="shared" si="42"/>
        <v>2022</v>
      </c>
      <c r="F671" s="1">
        <f t="shared" si="43"/>
        <v>44606</v>
      </c>
    </row>
    <row r="672" spans="1:6">
      <c r="A672" s="1" t="s">
        <v>121</v>
      </c>
      <c r="B672">
        <v>0.11</v>
      </c>
      <c r="C672" t="str">
        <f t="shared" si="40"/>
        <v>02</v>
      </c>
      <c r="D672" t="str">
        <f t="shared" si="41"/>
        <v>15</v>
      </c>
      <c r="E672" t="str">
        <f t="shared" si="42"/>
        <v>2022</v>
      </c>
      <c r="F672" s="1">
        <f t="shared" si="43"/>
        <v>44607</v>
      </c>
    </row>
    <row r="673" spans="1:6">
      <c r="A673" s="1" t="s">
        <v>123</v>
      </c>
      <c r="B673">
        <v>0.08</v>
      </c>
      <c r="C673" t="str">
        <f t="shared" si="40"/>
        <v>02</v>
      </c>
      <c r="D673" t="str">
        <f t="shared" si="41"/>
        <v>16</v>
      </c>
      <c r="E673" t="str">
        <f t="shared" si="42"/>
        <v>2022</v>
      </c>
      <c r="F673" s="1">
        <f t="shared" si="43"/>
        <v>44608</v>
      </c>
    </row>
    <row r="674" spans="1:6">
      <c r="A674" s="1" t="s">
        <v>125</v>
      </c>
      <c r="B674">
        <v>0.1</v>
      </c>
      <c r="C674" t="str">
        <f t="shared" si="40"/>
        <v>02</v>
      </c>
      <c r="D674" t="str">
        <f t="shared" si="41"/>
        <v>17</v>
      </c>
      <c r="E674" t="str">
        <f t="shared" si="42"/>
        <v>2022</v>
      </c>
      <c r="F674" s="1">
        <f t="shared" si="43"/>
        <v>44609</v>
      </c>
    </row>
    <row r="675" spans="1:6">
      <c r="A675" s="1" t="s">
        <v>128</v>
      </c>
      <c r="B675">
        <v>0.04</v>
      </c>
      <c r="C675" t="str">
        <f t="shared" si="40"/>
        <v>02</v>
      </c>
      <c r="D675" t="str">
        <f t="shared" si="41"/>
        <v>18</v>
      </c>
      <c r="E675" t="str">
        <f t="shared" si="42"/>
        <v>2022</v>
      </c>
      <c r="F675" s="1">
        <f t="shared" si="43"/>
        <v>44610</v>
      </c>
    </row>
    <row r="676" spans="1:6">
      <c r="A676" s="1" t="s">
        <v>134</v>
      </c>
      <c r="B676">
        <v>0.03</v>
      </c>
      <c r="C676" t="str">
        <f t="shared" si="40"/>
        <v>02</v>
      </c>
      <c r="D676" t="str">
        <f t="shared" si="41"/>
        <v>22</v>
      </c>
      <c r="E676" t="str">
        <f t="shared" si="42"/>
        <v>2022</v>
      </c>
      <c r="F676" s="1">
        <f t="shared" si="43"/>
        <v>44614</v>
      </c>
    </row>
    <row r="677" spans="1:6">
      <c r="A677" s="1" t="s">
        <v>136</v>
      </c>
      <c r="B677">
        <v>0.04</v>
      </c>
      <c r="C677" t="str">
        <f t="shared" si="40"/>
        <v>02</v>
      </c>
      <c r="D677" t="str">
        <f t="shared" si="41"/>
        <v>23</v>
      </c>
      <c r="E677" t="str">
        <f t="shared" si="42"/>
        <v>2022</v>
      </c>
      <c r="F677" s="1">
        <f t="shared" si="43"/>
        <v>44615</v>
      </c>
    </row>
    <row r="678" spans="1:6">
      <c r="A678" s="1" t="s">
        <v>139</v>
      </c>
      <c r="B678">
        <v>0.01</v>
      </c>
      <c r="C678" t="str">
        <f t="shared" si="40"/>
        <v>02</v>
      </c>
      <c r="D678" t="str">
        <f t="shared" si="41"/>
        <v>24</v>
      </c>
      <c r="E678" t="str">
        <f t="shared" si="42"/>
        <v>2022</v>
      </c>
      <c r="F678" s="1">
        <f t="shared" si="43"/>
        <v>44616</v>
      </c>
    </row>
    <row r="679" spans="1:6">
      <c r="A679" s="1" t="s">
        <v>142</v>
      </c>
      <c r="B679">
        <v>0.01</v>
      </c>
      <c r="C679" t="str">
        <f t="shared" si="40"/>
        <v>02</v>
      </c>
      <c r="D679" t="str">
        <f t="shared" si="41"/>
        <v>25</v>
      </c>
      <c r="E679" t="str">
        <f t="shared" si="42"/>
        <v>2022</v>
      </c>
      <c r="F679" s="1">
        <f t="shared" si="43"/>
        <v>44617</v>
      </c>
    </row>
    <row r="680" spans="1:6">
      <c r="A680" s="1" t="s">
        <v>147</v>
      </c>
      <c r="B680">
        <v>-0.19</v>
      </c>
      <c r="C680" t="str">
        <f t="shared" si="40"/>
        <v>02</v>
      </c>
      <c r="D680" t="str">
        <f t="shared" si="41"/>
        <v>28</v>
      </c>
      <c r="E680" t="str">
        <f t="shared" si="42"/>
        <v>2022</v>
      </c>
      <c r="F680" s="1">
        <f t="shared" si="43"/>
        <v>44620</v>
      </c>
    </row>
    <row r="681" spans="1:6">
      <c r="A681" s="1" t="s">
        <v>149</v>
      </c>
      <c r="B681">
        <v>-0.26</v>
      </c>
      <c r="C681" t="str">
        <f t="shared" si="40"/>
        <v>03</v>
      </c>
      <c r="D681" t="str">
        <f t="shared" si="41"/>
        <v>01</v>
      </c>
      <c r="E681" t="str">
        <f t="shared" si="42"/>
        <v>2022</v>
      </c>
      <c r="F681" s="1">
        <f t="shared" si="43"/>
        <v>44621</v>
      </c>
    </row>
    <row r="682" spans="1:6">
      <c r="A682" s="1" t="s">
        <v>152</v>
      </c>
      <c r="B682">
        <v>-0.23</v>
      </c>
      <c r="C682" t="str">
        <f t="shared" si="40"/>
        <v>03</v>
      </c>
      <c r="D682" t="str">
        <f t="shared" si="41"/>
        <v>02</v>
      </c>
      <c r="E682" t="str">
        <f t="shared" si="42"/>
        <v>2022</v>
      </c>
      <c r="F682" s="1">
        <f t="shared" si="43"/>
        <v>44622</v>
      </c>
    </row>
    <row r="683" spans="1:6">
      <c r="A683" s="1" t="s">
        <v>155</v>
      </c>
      <c r="B683">
        <v>-0.2</v>
      </c>
      <c r="C683" t="str">
        <f t="shared" si="40"/>
        <v>03</v>
      </c>
      <c r="D683" t="str">
        <f t="shared" si="41"/>
        <v>03</v>
      </c>
      <c r="E683" t="str">
        <f t="shared" si="42"/>
        <v>2022</v>
      </c>
      <c r="F683" s="1">
        <f t="shared" si="43"/>
        <v>44623</v>
      </c>
    </row>
    <row r="684" spans="1:6">
      <c r="A684" s="1" t="s">
        <v>158</v>
      </c>
      <c r="B684">
        <v>-0.25</v>
      </c>
      <c r="C684" t="str">
        <f t="shared" si="40"/>
        <v>03</v>
      </c>
      <c r="D684" t="str">
        <f t="shared" si="41"/>
        <v>04</v>
      </c>
      <c r="E684" t="str">
        <f t="shared" si="42"/>
        <v>2022</v>
      </c>
      <c r="F684" s="1">
        <f t="shared" si="43"/>
        <v>44624</v>
      </c>
    </row>
    <row r="685" spans="1:6">
      <c r="A685" s="1" t="s">
        <v>162</v>
      </c>
      <c r="B685">
        <v>-0.31</v>
      </c>
      <c r="C685" t="str">
        <f t="shared" si="40"/>
        <v>03</v>
      </c>
      <c r="D685" t="str">
        <f t="shared" si="41"/>
        <v>07</v>
      </c>
      <c r="E685" t="str">
        <f t="shared" si="42"/>
        <v>2022</v>
      </c>
      <c r="F685" s="1">
        <f t="shared" si="43"/>
        <v>44627</v>
      </c>
    </row>
    <row r="686" spans="1:6">
      <c r="A686" s="1" t="s">
        <v>164</v>
      </c>
      <c r="B686">
        <v>-0.39</v>
      </c>
      <c r="C686" t="str">
        <f t="shared" si="40"/>
        <v>03</v>
      </c>
      <c r="D686" t="str">
        <f t="shared" si="41"/>
        <v>08</v>
      </c>
      <c r="E686" t="str">
        <f t="shared" si="42"/>
        <v>2022</v>
      </c>
      <c r="F686" s="1">
        <f t="shared" si="43"/>
        <v>44628</v>
      </c>
    </row>
    <row r="687" spans="1:6">
      <c r="A687" s="1" t="s">
        <v>167</v>
      </c>
      <c r="B687">
        <v>-0.27</v>
      </c>
      <c r="C687" t="str">
        <f t="shared" si="40"/>
        <v>03</v>
      </c>
      <c r="D687" t="str">
        <f t="shared" si="41"/>
        <v>09</v>
      </c>
      <c r="E687" t="str">
        <f t="shared" si="42"/>
        <v>2022</v>
      </c>
      <c r="F687" s="1">
        <f t="shared" si="43"/>
        <v>44629</v>
      </c>
    </row>
    <row r="688" spans="1:6">
      <c r="A688" s="1" t="s">
        <v>170</v>
      </c>
      <c r="B688">
        <v>-0.22</v>
      </c>
      <c r="C688" t="str">
        <f t="shared" si="40"/>
        <v>03</v>
      </c>
      <c r="D688" t="str">
        <f t="shared" si="41"/>
        <v>10</v>
      </c>
      <c r="E688" t="str">
        <f t="shared" si="42"/>
        <v>2022</v>
      </c>
      <c r="F688" s="1">
        <f t="shared" si="43"/>
        <v>44630</v>
      </c>
    </row>
    <row r="689" spans="1:6">
      <c r="A689" s="1" t="s">
        <v>173</v>
      </c>
      <c r="B689">
        <v>-0.3</v>
      </c>
      <c r="C689" t="str">
        <f t="shared" si="40"/>
        <v>03</v>
      </c>
      <c r="D689" t="str">
        <f t="shared" si="41"/>
        <v>11</v>
      </c>
      <c r="E689" t="str">
        <f t="shared" si="42"/>
        <v>2022</v>
      </c>
      <c r="F689" s="1">
        <f t="shared" si="43"/>
        <v>44631</v>
      </c>
    </row>
    <row r="690" spans="1:6">
      <c r="A690" s="1" t="s">
        <v>177</v>
      </c>
      <c r="B690">
        <v>-0.19</v>
      </c>
      <c r="C690" t="str">
        <f t="shared" si="40"/>
        <v>03</v>
      </c>
      <c r="D690" t="str">
        <f t="shared" si="41"/>
        <v>14</v>
      </c>
      <c r="E690" t="str">
        <f t="shared" si="42"/>
        <v>2022</v>
      </c>
      <c r="F690" s="1">
        <f t="shared" si="43"/>
        <v>44634</v>
      </c>
    </row>
    <row r="691" spans="1:6">
      <c r="A691" s="1" t="s">
        <v>179</v>
      </c>
      <c r="B691">
        <v>-0.09</v>
      </c>
      <c r="C691" t="str">
        <f t="shared" si="40"/>
        <v>03</v>
      </c>
      <c r="D691" t="str">
        <f t="shared" si="41"/>
        <v>15</v>
      </c>
      <c r="E691" t="str">
        <f t="shared" si="42"/>
        <v>2022</v>
      </c>
      <c r="F691" s="1">
        <f t="shared" si="43"/>
        <v>44635</v>
      </c>
    </row>
    <row r="692" spans="1:6">
      <c r="A692" s="1" t="s">
        <v>182</v>
      </c>
      <c r="B692">
        <v>-7.0000000000000007E-2</v>
      </c>
      <c r="C692" t="str">
        <f t="shared" si="40"/>
        <v>03</v>
      </c>
      <c r="D692" t="str">
        <f t="shared" si="41"/>
        <v>16</v>
      </c>
      <c r="E692" t="str">
        <f t="shared" si="42"/>
        <v>2022</v>
      </c>
      <c r="F692" s="1">
        <f t="shared" si="43"/>
        <v>44636</v>
      </c>
    </row>
    <row r="693" spans="1:6">
      <c r="A693" s="1" t="s">
        <v>185</v>
      </c>
      <c r="B693">
        <v>-0.13</v>
      </c>
      <c r="C693" t="str">
        <f t="shared" si="40"/>
        <v>03</v>
      </c>
      <c r="D693" t="str">
        <f t="shared" si="41"/>
        <v>17</v>
      </c>
      <c r="E693" t="str">
        <f t="shared" si="42"/>
        <v>2022</v>
      </c>
      <c r="F693" s="1">
        <f t="shared" si="43"/>
        <v>44637</v>
      </c>
    </row>
    <row r="694" spans="1:6">
      <c r="A694" s="1" t="s">
        <v>188</v>
      </c>
      <c r="B694">
        <v>-0.14000000000000001</v>
      </c>
      <c r="C694" t="str">
        <f t="shared" si="40"/>
        <v>03</v>
      </c>
      <c r="D694" t="str">
        <f t="shared" si="41"/>
        <v>18</v>
      </c>
      <c r="E694" t="str">
        <f t="shared" si="42"/>
        <v>2022</v>
      </c>
      <c r="F694" s="1">
        <f t="shared" si="43"/>
        <v>44638</v>
      </c>
    </row>
    <row r="695" spans="1:6">
      <c r="A695" s="1" t="s">
        <v>192</v>
      </c>
      <c r="B695">
        <v>-0.03</v>
      </c>
      <c r="C695" t="str">
        <f t="shared" si="40"/>
        <v>03</v>
      </c>
      <c r="D695" t="str">
        <f t="shared" si="41"/>
        <v>21</v>
      </c>
      <c r="E695" t="str">
        <f t="shared" si="42"/>
        <v>2022</v>
      </c>
      <c r="F695" s="1">
        <f t="shared" si="43"/>
        <v>44641</v>
      </c>
    </row>
    <row r="696" spans="1:6">
      <c r="A696" s="1" t="s">
        <v>194</v>
      </c>
      <c r="B696">
        <v>0.01</v>
      </c>
      <c r="C696" t="str">
        <f t="shared" si="40"/>
        <v>03</v>
      </c>
      <c r="D696" t="str">
        <f t="shared" si="41"/>
        <v>22</v>
      </c>
      <c r="E696" t="str">
        <f t="shared" si="42"/>
        <v>2022</v>
      </c>
      <c r="F696" s="1">
        <f t="shared" si="43"/>
        <v>44642</v>
      </c>
    </row>
    <row r="697" spans="1:6">
      <c r="A697" s="1" t="s">
        <v>197</v>
      </c>
      <c r="B697">
        <v>-0.09</v>
      </c>
      <c r="C697" t="str">
        <f t="shared" si="40"/>
        <v>03</v>
      </c>
      <c r="D697" t="str">
        <f t="shared" si="41"/>
        <v>23</v>
      </c>
      <c r="E697" t="str">
        <f t="shared" si="42"/>
        <v>2022</v>
      </c>
      <c r="F697" s="1">
        <f t="shared" si="43"/>
        <v>44643</v>
      </c>
    </row>
    <row r="698" spans="1:6">
      <c r="A698" s="1" t="s">
        <v>200</v>
      </c>
      <c r="B698">
        <v>-0.06</v>
      </c>
      <c r="C698" t="str">
        <f t="shared" si="40"/>
        <v>03</v>
      </c>
      <c r="D698" t="str">
        <f t="shared" si="41"/>
        <v>24</v>
      </c>
      <c r="E698" t="str">
        <f t="shared" si="42"/>
        <v>2022</v>
      </c>
      <c r="F698" s="1">
        <f t="shared" si="43"/>
        <v>44644</v>
      </c>
    </row>
    <row r="699" spans="1:6">
      <c r="A699" s="1" t="s">
        <v>203</v>
      </c>
      <c r="B699">
        <v>0.03</v>
      </c>
      <c r="C699" t="str">
        <f t="shared" si="40"/>
        <v>03</v>
      </c>
      <c r="D699" t="str">
        <f t="shared" si="41"/>
        <v>25</v>
      </c>
      <c r="E699" t="str">
        <f t="shared" si="42"/>
        <v>2022</v>
      </c>
      <c r="F699" s="1">
        <f t="shared" si="43"/>
        <v>44645</v>
      </c>
    </row>
    <row r="700" spans="1:6">
      <c r="A700" s="1" t="s">
        <v>207</v>
      </c>
      <c r="B700">
        <v>0</v>
      </c>
      <c r="C700" t="str">
        <f t="shared" si="40"/>
        <v>03</v>
      </c>
      <c r="D700" t="str">
        <f t="shared" si="41"/>
        <v>28</v>
      </c>
      <c r="E700" t="str">
        <f t="shared" si="42"/>
        <v>2022</v>
      </c>
      <c r="F700" s="1">
        <f t="shared" si="43"/>
        <v>44648</v>
      </c>
    </row>
    <row r="701" spans="1:6">
      <c r="A701" s="1" t="s">
        <v>209</v>
      </c>
      <c r="B701">
        <v>0.03</v>
      </c>
      <c r="C701" t="str">
        <f t="shared" si="40"/>
        <v>03</v>
      </c>
      <c r="D701" t="str">
        <f t="shared" si="41"/>
        <v>29</v>
      </c>
      <c r="E701" t="str">
        <f t="shared" si="42"/>
        <v>2022</v>
      </c>
      <c r="F701" s="1">
        <f t="shared" si="43"/>
        <v>44649</v>
      </c>
    </row>
    <row r="702" spans="1:6">
      <c r="A702" s="1" t="s">
        <v>212</v>
      </c>
      <c r="B702">
        <v>-0.02</v>
      </c>
      <c r="C702" t="str">
        <f t="shared" si="40"/>
        <v>03</v>
      </c>
      <c r="D702" t="str">
        <f t="shared" si="41"/>
        <v>30</v>
      </c>
      <c r="E702" t="str">
        <f t="shared" si="42"/>
        <v>2022</v>
      </c>
      <c r="F702" s="1">
        <f t="shared" si="43"/>
        <v>44650</v>
      </c>
    </row>
    <row r="703" spans="1:6">
      <c r="A703" s="1" t="s">
        <v>215</v>
      </c>
      <c r="B703">
        <v>-0.04</v>
      </c>
      <c r="C703" t="str">
        <f t="shared" si="40"/>
        <v>03</v>
      </c>
      <c r="D703" t="str">
        <f t="shared" si="41"/>
        <v>31</v>
      </c>
      <c r="E703" t="str">
        <f t="shared" si="42"/>
        <v>2022</v>
      </c>
      <c r="F703" s="1">
        <f t="shared" si="43"/>
        <v>44651</v>
      </c>
    </row>
    <row r="704" spans="1:6">
      <c r="A704" s="1" t="s">
        <v>218</v>
      </c>
      <c r="B704">
        <v>0</v>
      </c>
      <c r="C704" t="str">
        <f t="shared" si="40"/>
        <v>04</v>
      </c>
      <c r="D704" t="str">
        <f t="shared" si="41"/>
        <v>01</v>
      </c>
      <c r="E704" t="str">
        <f t="shared" si="42"/>
        <v>2022</v>
      </c>
      <c r="F704" s="1">
        <f t="shared" si="43"/>
        <v>44652</v>
      </c>
    </row>
    <row r="705" spans="1:6">
      <c r="A705" s="1" t="s">
        <v>222</v>
      </c>
      <c r="B705">
        <v>0.02</v>
      </c>
      <c r="C705" t="str">
        <f t="shared" si="40"/>
        <v>04</v>
      </c>
      <c r="D705" t="str">
        <f t="shared" si="41"/>
        <v>04</v>
      </c>
      <c r="E705" t="str">
        <f t="shared" si="42"/>
        <v>2022</v>
      </c>
      <c r="F705" s="1">
        <f t="shared" si="43"/>
        <v>44655</v>
      </c>
    </row>
    <row r="706" spans="1:6">
      <c r="A706" s="1" t="s">
        <v>224</v>
      </c>
      <c r="B706">
        <v>0.1</v>
      </c>
      <c r="C706" t="str">
        <f t="shared" ref="C706:C769" si="44">LEFT(A706,2)</f>
        <v>04</v>
      </c>
      <c r="D706" t="str">
        <f t="shared" ref="D706:D769" si="45">RIGHT(LEFT(A706,5),2)</f>
        <v>05</v>
      </c>
      <c r="E706" t="str">
        <f t="shared" ref="E706:E769" si="46">RIGHT(A706,4)</f>
        <v>2022</v>
      </c>
      <c r="F706" s="1">
        <f t="shared" ref="F706:F769" si="47">DATE(E706,C706,D706)</f>
        <v>44656</v>
      </c>
    </row>
    <row r="707" spans="1:6">
      <c r="A707" s="1" t="s">
        <v>227</v>
      </c>
      <c r="B707">
        <v>0.17</v>
      </c>
      <c r="C707" t="str">
        <f t="shared" si="44"/>
        <v>04</v>
      </c>
      <c r="D707" t="str">
        <f t="shared" si="45"/>
        <v>06</v>
      </c>
      <c r="E707" t="str">
        <f t="shared" si="46"/>
        <v>2022</v>
      </c>
      <c r="F707" s="1">
        <f t="shared" si="47"/>
        <v>44657</v>
      </c>
    </row>
    <row r="708" spans="1:6">
      <c r="A708" s="1" t="s">
        <v>230</v>
      </c>
      <c r="B708">
        <v>0.23</v>
      </c>
      <c r="C708" t="str">
        <f t="shared" si="44"/>
        <v>04</v>
      </c>
      <c r="D708" t="str">
        <f t="shared" si="45"/>
        <v>07</v>
      </c>
      <c r="E708" t="str">
        <f t="shared" si="46"/>
        <v>2022</v>
      </c>
      <c r="F708" s="1">
        <f t="shared" si="47"/>
        <v>44658</v>
      </c>
    </row>
    <row r="709" spans="1:6">
      <c r="A709" s="1" t="s">
        <v>233</v>
      </c>
      <c r="B709">
        <v>0.26</v>
      </c>
      <c r="C709" t="str">
        <f t="shared" si="44"/>
        <v>04</v>
      </c>
      <c r="D709" t="str">
        <f t="shared" si="45"/>
        <v>08</v>
      </c>
      <c r="E709" t="str">
        <f t="shared" si="46"/>
        <v>2022</v>
      </c>
      <c r="F709" s="1">
        <f t="shared" si="47"/>
        <v>44659</v>
      </c>
    </row>
    <row r="710" spans="1:6">
      <c r="A710" s="1" t="s">
        <v>236</v>
      </c>
      <c r="B710">
        <v>0.3</v>
      </c>
      <c r="C710" t="str">
        <f t="shared" si="44"/>
        <v>04</v>
      </c>
      <c r="D710" t="str">
        <f t="shared" si="45"/>
        <v>11</v>
      </c>
      <c r="E710" t="str">
        <f t="shared" si="46"/>
        <v>2022</v>
      </c>
      <c r="F710" s="1">
        <f t="shared" si="47"/>
        <v>44662</v>
      </c>
    </row>
    <row r="711" spans="1:6">
      <c r="A711" s="1" t="s">
        <v>238</v>
      </c>
      <c r="B711">
        <v>0.3</v>
      </c>
      <c r="C711" t="str">
        <f t="shared" si="44"/>
        <v>04</v>
      </c>
      <c r="D711" t="str">
        <f t="shared" si="45"/>
        <v>12</v>
      </c>
      <c r="E711" t="str">
        <f t="shared" si="46"/>
        <v>2022</v>
      </c>
      <c r="F711" s="1">
        <f t="shared" si="47"/>
        <v>44663</v>
      </c>
    </row>
    <row r="712" spans="1:6">
      <c r="A712" s="1" t="s">
        <v>241</v>
      </c>
      <c r="B712">
        <v>0.33</v>
      </c>
      <c r="C712" t="str">
        <f t="shared" si="44"/>
        <v>04</v>
      </c>
      <c r="D712" t="str">
        <f t="shared" si="45"/>
        <v>13</v>
      </c>
      <c r="E712" t="str">
        <f t="shared" si="46"/>
        <v>2022</v>
      </c>
      <c r="F712" s="1">
        <f t="shared" si="47"/>
        <v>44664</v>
      </c>
    </row>
    <row r="713" spans="1:6">
      <c r="A713" s="1" t="s">
        <v>244</v>
      </c>
      <c r="B713">
        <v>0.37</v>
      </c>
      <c r="C713" t="str">
        <f t="shared" si="44"/>
        <v>04</v>
      </c>
      <c r="D713" t="str">
        <f t="shared" si="45"/>
        <v>14</v>
      </c>
      <c r="E713" t="str">
        <f t="shared" si="46"/>
        <v>2022</v>
      </c>
      <c r="F713" s="1">
        <f t="shared" si="47"/>
        <v>44665</v>
      </c>
    </row>
    <row r="714" spans="1:6">
      <c r="A714" s="1" t="s">
        <v>250</v>
      </c>
      <c r="B714">
        <v>0.4</v>
      </c>
      <c r="C714" t="str">
        <f t="shared" si="44"/>
        <v>04</v>
      </c>
      <c r="D714" t="str">
        <f t="shared" si="45"/>
        <v>18</v>
      </c>
      <c r="E714" t="str">
        <f t="shared" si="46"/>
        <v>2022</v>
      </c>
      <c r="F714" s="1">
        <f t="shared" si="47"/>
        <v>44669</v>
      </c>
    </row>
    <row r="715" spans="1:6">
      <c r="A715" s="1" t="s">
        <v>252</v>
      </c>
      <c r="B715">
        <v>0.45</v>
      </c>
      <c r="C715" t="str">
        <f t="shared" si="44"/>
        <v>04</v>
      </c>
      <c r="D715" t="str">
        <f t="shared" si="45"/>
        <v>19</v>
      </c>
      <c r="E715" t="str">
        <f t="shared" si="46"/>
        <v>2022</v>
      </c>
      <c r="F715" s="1">
        <f t="shared" si="47"/>
        <v>44670</v>
      </c>
    </row>
    <row r="716" spans="1:6">
      <c r="A716" s="1" t="s">
        <v>255</v>
      </c>
      <c r="B716">
        <v>0.35</v>
      </c>
      <c r="C716" t="str">
        <f t="shared" si="44"/>
        <v>04</v>
      </c>
      <c r="D716" t="str">
        <f t="shared" si="45"/>
        <v>20</v>
      </c>
      <c r="E716" t="str">
        <f t="shared" si="46"/>
        <v>2022</v>
      </c>
      <c r="F716" s="1">
        <f t="shared" si="47"/>
        <v>44671</v>
      </c>
    </row>
    <row r="717" spans="1:6">
      <c r="A717" s="1" t="s">
        <v>258</v>
      </c>
      <c r="B717">
        <v>0.32</v>
      </c>
      <c r="C717" t="str">
        <f t="shared" si="44"/>
        <v>04</v>
      </c>
      <c r="D717" t="str">
        <f t="shared" si="45"/>
        <v>21</v>
      </c>
      <c r="E717" t="str">
        <f t="shared" si="46"/>
        <v>2022</v>
      </c>
      <c r="F717" s="1">
        <f t="shared" si="47"/>
        <v>44672</v>
      </c>
    </row>
    <row r="718" spans="1:6">
      <c r="A718" s="1" t="s">
        <v>261</v>
      </c>
      <c r="B718">
        <v>0.37</v>
      </c>
      <c r="C718" t="str">
        <f t="shared" si="44"/>
        <v>04</v>
      </c>
      <c r="D718" t="str">
        <f t="shared" si="45"/>
        <v>22</v>
      </c>
      <c r="E718" t="str">
        <f t="shared" si="46"/>
        <v>2022</v>
      </c>
      <c r="F718" s="1">
        <f t="shared" si="47"/>
        <v>44673</v>
      </c>
    </row>
    <row r="719" spans="1:6">
      <c r="A719" s="1" t="s">
        <v>265</v>
      </c>
      <c r="B719">
        <v>0.37</v>
      </c>
      <c r="C719" t="str">
        <f t="shared" si="44"/>
        <v>04</v>
      </c>
      <c r="D719" t="str">
        <f t="shared" si="45"/>
        <v>25</v>
      </c>
      <c r="E719" t="str">
        <f t="shared" si="46"/>
        <v>2022</v>
      </c>
      <c r="F719" s="1">
        <f t="shared" si="47"/>
        <v>44676</v>
      </c>
    </row>
    <row r="720" spans="1:6">
      <c r="A720" s="1" t="s">
        <v>267</v>
      </c>
      <c r="B720">
        <v>0.4</v>
      </c>
      <c r="C720" t="str">
        <f t="shared" si="44"/>
        <v>04</v>
      </c>
      <c r="D720" t="str">
        <f t="shared" si="45"/>
        <v>26</v>
      </c>
      <c r="E720" t="str">
        <f t="shared" si="46"/>
        <v>2022</v>
      </c>
      <c r="F720" s="1">
        <f t="shared" si="47"/>
        <v>44677</v>
      </c>
    </row>
    <row r="721" spans="1:6">
      <c r="A721" s="1" t="s">
        <v>270</v>
      </c>
      <c r="B721">
        <v>0.43</v>
      </c>
      <c r="C721" t="str">
        <f t="shared" si="44"/>
        <v>04</v>
      </c>
      <c r="D721" t="str">
        <f t="shared" si="45"/>
        <v>27</v>
      </c>
      <c r="E721" t="str">
        <f t="shared" si="46"/>
        <v>2022</v>
      </c>
      <c r="F721" s="1">
        <f t="shared" si="47"/>
        <v>44678</v>
      </c>
    </row>
    <row r="722" spans="1:6">
      <c r="A722" s="1" t="s">
        <v>273</v>
      </c>
      <c r="B722">
        <v>0.36</v>
      </c>
      <c r="C722" t="str">
        <f t="shared" si="44"/>
        <v>04</v>
      </c>
      <c r="D722" t="str">
        <f t="shared" si="45"/>
        <v>28</v>
      </c>
      <c r="E722" t="str">
        <f t="shared" si="46"/>
        <v>2022</v>
      </c>
      <c r="F722" s="1">
        <f t="shared" si="47"/>
        <v>44679</v>
      </c>
    </row>
    <row r="723" spans="1:6">
      <c r="A723" s="1" t="s">
        <v>276</v>
      </c>
      <c r="B723">
        <v>0.46</v>
      </c>
      <c r="C723" t="str">
        <f t="shared" si="44"/>
        <v>04</v>
      </c>
      <c r="D723" t="str">
        <f t="shared" si="45"/>
        <v>29</v>
      </c>
      <c r="E723" t="str">
        <f t="shared" si="46"/>
        <v>2022</v>
      </c>
      <c r="F723" s="1">
        <f t="shared" si="47"/>
        <v>44680</v>
      </c>
    </row>
    <row r="724" spans="1:6">
      <c r="A724" s="1" t="s">
        <v>280</v>
      </c>
      <c r="B724">
        <v>0.63</v>
      </c>
      <c r="C724" t="str">
        <f t="shared" si="44"/>
        <v>05</v>
      </c>
      <c r="D724" t="str">
        <f t="shared" si="45"/>
        <v>02</v>
      </c>
      <c r="E724" t="str">
        <f t="shared" si="46"/>
        <v>2022</v>
      </c>
      <c r="F724" s="1">
        <f t="shared" si="47"/>
        <v>44683</v>
      </c>
    </row>
    <row r="725" spans="1:6">
      <c r="A725" s="1" t="s">
        <v>282</v>
      </c>
      <c r="B725">
        <v>0.56000000000000005</v>
      </c>
      <c r="C725" t="str">
        <f t="shared" si="44"/>
        <v>05</v>
      </c>
      <c r="D725" t="str">
        <f t="shared" si="45"/>
        <v>03</v>
      </c>
      <c r="E725" t="str">
        <f t="shared" si="46"/>
        <v>2022</v>
      </c>
      <c r="F725" s="1">
        <f t="shared" si="47"/>
        <v>44684</v>
      </c>
    </row>
    <row r="726" spans="1:6">
      <c r="A726" s="1" t="s">
        <v>285</v>
      </c>
      <c r="B726">
        <v>0.51</v>
      </c>
      <c r="C726" t="str">
        <f t="shared" si="44"/>
        <v>05</v>
      </c>
      <c r="D726" t="str">
        <f t="shared" si="45"/>
        <v>04</v>
      </c>
      <c r="E726" t="str">
        <f t="shared" si="46"/>
        <v>2022</v>
      </c>
      <c r="F726" s="1">
        <f t="shared" si="47"/>
        <v>44685</v>
      </c>
    </row>
    <row r="727" spans="1:6">
      <c r="A727" s="1" t="s">
        <v>288</v>
      </c>
      <c r="B727">
        <v>0.64</v>
      </c>
      <c r="C727" t="str">
        <f t="shared" si="44"/>
        <v>05</v>
      </c>
      <c r="D727" t="str">
        <f t="shared" si="45"/>
        <v>05</v>
      </c>
      <c r="E727" t="str">
        <f t="shared" si="46"/>
        <v>2022</v>
      </c>
      <c r="F727" s="1">
        <f t="shared" si="47"/>
        <v>44686</v>
      </c>
    </row>
    <row r="728" spans="1:6">
      <c r="A728" s="1" t="s">
        <v>291</v>
      </c>
      <c r="B728">
        <v>0.72</v>
      </c>
      <c r="C728" t="str">
        <f t="shared" si="44"/>
        <v>05</v>
      </c>
      <c r="D728" t="str">
        <f t="shared" si="45"/>
        <v>06</v>
      </c>
      <c r="E728" t="str">
        <f t="shared" si="46"/>
        <v>2022</v>
      </c>
      <c r="F728" s="1">
        <f t="shared" si="47"/>
        <v>44687</v>
      </c>
    </row>
    <row r="729" spans="1:6">
      <c r="A729" s="1" t="s">
        <v>295</v>
      </c>
      <c r="B729">
        <v>0.76</v>
      </c>
      <c r="C729" t="str">
        <f t="shared" si="44"/>
        <v>05</v>
      </c>
      <c r="D729" t="str">
        <f t="shared" si="45"/>
        <v>09</v>
      </c>
      <c r="E729" t="str">
        <f t="shared" si="46"/>
        <v>2022</v>
      </c>
      <c r="F729" s="1">
        <f t="shared" si="47"/>
        <v>44690</v>
      </c>
    </row>
    <row r="730" spans="1:6">
      <c r="A730" s="1" t="s">
        <v>297</v>
      </c>
      <c r="B730">
        <v>0.77</v>
      </c>
      <c r="C730" t="str">
        <f t="shared" si="44"/>
        <v>05</v>
      </c>
      <c r="D730" t="str">
        <f t="shared" si="45"/>
        <v>10</v>
      </c>
      <c r="E730" t="str">
        <f t="shared" si="46"/>
        <v>2022</v>
      </c>
      <c r="F730" s="1">
        <f t="shared" si="47"/>
        <v>44691</v>
      </c>
    </row>
    <row r="731" spans="1:6">
      <c r="A731" s="1" t="s">
        <v>300</v>
      </c>
      <c r="B731">
        <v>0.62</v>
      </c>
      <c r="C731" t="str">
        <f t="shared" si="44"/>
        <v>05</v>
      </c>
      <c r="D731" t="str">
        <f t="shared" si="45"/>
        <v>11</v>
      </c>
      <c r="E731" t="str">
        <f t="shared" si="46"/>
        <v>2022</v>
      </c>
      <c r="F731" s="1">
        <f t="shared" si="47"/>
        <v>44692</v>
      </c>
    </row>
    <row r="732" spans="1:6">
      <c r="A732" s="1" t="s">
        <v>303</v>
      </c>
      <c r="B732">
        <v>0.68</v>
      </c>
      <c r="C732" t="str">
        <f t="shared" si="44"/>
        <v>05</v>
      </c>
      <c r="D732" t="str">
        <f t="shared" si="45"/>
        <v>12</v>
      </c>
      <c r="E732" t="str">
        <f t="shared" si="46"/>
        <v>2022</v>
      </c>
      <c r="F732" s="1">
        <f t="shared" si="47"/>
        <v>44693</v>
      </c>
    </row>
    <row r="733" spans="1:6">
      <c r="A733" s="1" t="s">
        <v>306</v>
      </c>
      <c r="B733">
        <v>0.68</v>
      </c>
      <c r="C733" t="str">
        <f t="shared" si="44"/>
        <v>05</v>
      </c>
      <c r="D733" t="str">
        <f t="shared" si="45"/>
        <v>13</v>
      </c>
      <c r="E733" t="str">
        <f t="shared" si="46"/>
        <v>2022</v>
      </c>
      <c r="F733" s="1">
        <f t="shared" si="47"/>
        <v>44694</v>
      </c>
    </row>
    <row r="734" spans="1:6">
      <c r="A734" s="1" t="s">
        <v>310</v>
      </c>
      <c r="B734">
        <v>0.7</v>
      </c>
      <c r="C734" t="str">
        <f t="shared" si="44"/>
        <v>05</v>
      </c>
      <c r="D734" t="str">
        <f t="shared" si="45"/>
        <v>16</v>
      </c>
      <c r="E734" t="str">
        <f t="shared" si="46"/>
        <v>2022</v>
      </c>
      <c r="F734" s="1">
        <f t="shared" si="47"/>
        <v>44697</v>
      </c>
    </row>
    <row r="735" spans="1:6">
      <c r="A735" s="1" t="s">
        <v>312</v>
      </c>
      <c r="B735">
        <v>0.76</v>
      </c>
      <c r="C735" t="str">
        <f t="shared" si="44"/>
        <v>05</v>
      </c>
      <c r="D735" t="str">
        <f t="shared" si="45"/>
        <v>17</v>
      </c>
      <c r="E735" t="str">
        <f t="shared" si="46"/>
        <v>2022</v>
      </c>
      <c r="F735" s="1">
        <f t="shared" si="47"/>
        <v>44698</v>
      </c>
    </row>
    <row r="736" spans="1:6">
      <c r="A736" s="1" t="s">
        <v>315</v>
      </c>
      <c r="B736">
        <v>0.65</v>
      </c>
      <c r="C736" t="str">
        <f t="shared" si="44"/>
        <v>05</v>
      </c>
      <c r="D736" t="str">
        <f t="shared" si="45"/>
        <v>18</v>
      </c>
      <c r="E736" t="str">
        <f t="shared" si="46"/>
        <v>2022</v>
      </c>
      <c r="F736" s="1">
        <f t="shared" si="47"/>
        <v>44699</v>
      </c>
    </row>
    <row r="737" spans="1:6">
      <c r="A737" s="1" t="s">
        <v>318</v>
      </c>
      <c r="B737">
        <v>0.74</v>
      </c>
      <c r="C737" t="str">
        <f t="shared" si="44"/>
        <v>05</v>
      </c>
      <c r="D737" t="str">
        <f t="shared" si="45"/>
        <v>19</v>
      </c>
      <c r="E737" t="str">
        <f t="shared" si="46"/>
        <v>2022</v>
      </c>
      <c r="F737" s="1">
        <f t="shared" si="47"/>
        <v>44700</v>
      </c>
    </row>
    <row r="738" spans="1:6">
      <c r="A738" s="1" t="s">
        <v>321</v>
      </c>
      <c r="B738">
        <v>0.76</v>
      </c>
      <c r="C738" t="str">
        <f t="shared" si="44"/>
        <v>05</v>
      </c>
      <c r="D738" t="str">
        <f t="shared" si="45"/>
        <v>20</v>
      </c>
      <c r="E738" t="str">
        <f t="shared" si="46"/>
        <v>2022</v>
      </c>
      <c r="F738" s="1">
        <f t="shared" si="47"/>
        <v>44701</v>
      </c>
    </row>
    <row r="739" spans="1:6">
      <c r="A739" s="1" t="s">
        <v>325</v>
      </c>
      <c r="B739">
        <v>0.8</v>
      </c>
      <c r="C739" t="str">
        <f t="shared" si="44"/>
        <v>05</v>
      </c>
      <c r="D739" t="str">
        <f t="shared" si="45"/>
        <v>23</v>
      </c>
      <c r="E739" t="str">
        <f t="shared" si="46"/>
        <v>2022</v>
      </c>
      <c r="F739" s="1">
        <f t="shared" si="47"/>
        <v>44704</v>
      </c>
    </row>
    <row r="740" spans="1:6">
      <c r="A740" s="1" t="s">
        <v>327</v>
      </c>
      <c r="B740">
        <v>0.75</v>
      </c>
      <c r="C740" t="str">
        <f t="shared" si="44"/>
        <v>05</v>
      </c>
      <c r="D740" t="str">
        <f t="shared" si="45"/>
        <v>24</v>
      </c>
      <c r="E740" t="str">
        <f t="shared" si="46"/>
        <v>2022</v>
      </c>
      <c r="F740" s="1">
        <f t="shared" si="47"/>
        <v>44705</v>
      </c>
    </row>
    <row r="741" spans="1:6">
      <c r="A741" s="1" t="s">
        <v>329</v>
      </c>
      <c r="B741">
        <v>0.76</v>
      </c>
      <c r="C741" t="str">
        <f t="shared" si="44"/>
        <v>05</v>
      </c>
      <c r="D741" t="str">
        <f t="shared" si="45"/>
        <v>25</v>
      </c>
      <c r="E741" t="str">
        <f t="shared" si="46"/>
        <v>2022</v>
      </c>
      <c r="F741" s="1">
        <f t="shared" si="47"/>
        <v>44706</v>
      </c>
    </row>
    <row r="742" spans="1:6">
      <c r="A742" s="1" t="s">
        <v>332</v>
      </c>
      <c r="B742">
        <v>0.73</v>
      </c>
      <c r="C742" t="str">
        <f t="shared" si="44"/>
        <v>05</v>
      </c>
      <c r="D742" t="str">
        <f t="shared" si="45"/>
        <v>26</v>
      </c>
      <c r="E742" t="str">
        <f t="shared" si="46"/>
        <v>2022</v>
      </c>
      <c r="F742" s="1">
        <f t="shared" si="47"/>
        <v>44707</v>
      </c>
    </row>
    <row r="743" spans="1:6">
      <c r="A743" s="1" t="s">
        <v>335</v>
      </c>
      <c r="B743">
        <v>0.71</v>
      </c>
      <c r="C743" t="str">
        <f t="shared" si="44"/>
        <v>05</v>
      </c>
      <c r="D743" t="str">
        <f t="shared" si="45"/>
        <v>27</v>
      </c>
      <c r="E743" t="str">
        <f t="shared" si="46"/>
        <v>2022</v>
      </c>
      <c r="F743" s="1">
        <f t="shared" si="47"/>
        <v>44708</v>
      </c>
    </row>
    <row r="744" spans="1:6">
      <c r="A744" s="1" t="s">
        <v>339</v>
      </c>
      <c r="B744">
        <v>0.81</v>
      </c>
      <c r="C744" t="str">
        <f t="shared" si="44"/>
        <v>05</v>
      </c>
      <c r="D744" t="str">
        <f t="shared" si="45"/>
        <v>31</v>
      </c>
      <c r="E744" t="str">
        <f t="shared" si="46"/>
        <v>2022</v>
      </c>
      <c r="F744" s="1">
        <f t="shared" si="47"/>
        <v>44712</v>
      </c>
    </row>
    <row r="745" spans="1:6">
      <c r="A745" s="1" t="s">
        <v>342</v>
      </c>
      <c r="B745">
        <v>0.8</v>
      </c>
      <c r="C745" t="str">
        <f t="shared" si="44"/>
        <v>06</v>
      </c>
      <c r="D745" t="str">
        <f t="shared" si="45"/>
        <v>01</v>
      </c>
      <c r="E745" t="str">
        <f t="shared" si="46"/>
        <v>2022</v>
      </c>
      <c r="F745" s="1">
        <f t="shared" si="47"/>
        <v>44713</v>
      </c>
    </row>
    <row r="746" spans="1:6">
      <c r="A746" s="1" t="s">
        <v>345</v>
      </c>
      <c r="B746">
        <v>0.76</v>
      </c>
      <c r="C746" t="str">
        <f t="shared" si="44"/>
        <v>06</v>
      </c>
      <c r="D746" t="str">
        <f t="shared" si="45"/>
        <v>02</v>
      </c>
      <c r="E746" t="str">
        <f t="shared" si="46"/>
        <v>2022</v>
      </c>
      <c r="F746" s="1">
        <f t="shared" si="47"/>
        <v>44714</v>
      </c>
    </row>
    <row r="747" spans="1:6">
      <c r="A747" s="1" t="s">
        <v>348</v>
      </c>
      <c r="B747">
        <v>0.69</v>
      </c>
      <c r="C747" t="str">
        <f t="shared" si="44"/>
        <v>06</v>
      </c>
      <c r="D747" t="str">
        <f t="shared" si="45"/>
        <v>03</v>
      </c>
      <c r="E747" t="str">
        <f t="shared" si="46"/>
        <v>2022</v>
      </c>
      <c r="F747" s="1">
        <f t="shared" si="47"/>
        <v>44715</v>
      </c>
    </row>
    <row r="748" spans="1:6">
      <c r="A748" s="1" t="s">
        <v>352</v>
      </c>
      <c r="B748">
        <v>0.75</v>
      </c>
      <c r="C748" t="str">
        <f t="shared" si="44"/>
        <v>06</v>
      </c>
      <c r="D748" t="str">
        <f t="shared" si="45"/>
        <v>06</v>
      </c>
      <c r="E748" t="str">
        <f t="shared" si="46"/>
        <v>2022</v>
      </c>
      <c r="F748" s="1">
        <f t="shared" si="47"/>
        <v>44718</v>
      </c>
    </row>
    <row r="749" spans="1:6">
      <c r="A749" s="1" t="s">
        <v>354</v>
      </c>
      <c r="B749">
        <v>0.72</v>
      </c>
      <c r="C749" t="str">
        <f t="shared" si="44"/>
        <v>06</v>
      </c>
      <c r="D749" t="str">
        <f t="shared" si="45"/>
        <v>07</v>
      </c>
      <c r="E749" t="str">
        <f t="shared" si="46"/>
        <v>2022</v>
      </c>
      <c r="F749" s="1">
        <f t="shared" si="47"/>
        <v>44719</v>
      </c>
    </row>
    <row r="750" spans="1:6">
      <c r="A750" s="1" t="s">
        <v>357</v>
      </c>
      <c r="B750">
        <v>0.76</v>
      </c>
      <c r="C750" t="str">
        <f t="shared" si="44"/>
        <v>06</v>
      </c>
      <c r="D750" t="str">
        <f t="shared" si="45"/>
        <v>08</v>
      </c>
      <c r="E750" t="str">
        <f t="shared" si="46"/>
        <v>2022</v>
      </c>
      <c r="F750" s="1">
        <f t="shared" si="47"/>
        <v>44720</v>
      </c>
    </row>
    <row r="751" spans="1:6">
      <c r="A751" s="1" t="s">
        <v>360</v>
      </c>
      <c r="B751">
        <v>0.76</v>
      </c>
      <c r="C751" t="str">
        <f t="shared" si="44"/>
        <v>06</v>
      </c>
      <c r="D751" t="str">
        <f t="shared" si="45"/>
        <v>09</v>
      </c>
      <c r="E751" t="str">
        <f t="shared" si="46"/>
        <v>2022</v>
      </c>
      <c r="F751" s="1">
        <f t="shared" si="47"/>
        <v>44721</v>
      </c>
    </row>
    <row r="752" spans="1:6">
      <c r="A752" s="1" t="s">
        <v>363</v>
      </c>
      <c r="B752">
        <v>0.81</v>
      </c>
      <c r="C752" t="str">
        <f t="shared" si="44"/>
        <v>06</v>
      </c>
      <c r="D752" t="str">
        <f t="shared" si="45"/>
        <v>10</v>
      </c>
      <c r="E752" t="str">
        <f t="shared" si="46"/>
        <v>2022</v>
      </c>
      <c r="F752" s="1">
        <f t="shared" si="47"/>
        <v>44722</v>
      </c>
    </row>
    <row r="753" spans="1:6">
      <c r="A753" s="1" t="s">
        <v>368</v>
      </c>
      <c r="B753">
        <v>1.04</v>
      </c>
      <c r="C753" t="str">
        <f t="shared" si="44"/>
        <v>06</v>
      </c>
      <c r="D753" t="str">
        <f t="shared" si="45"/>
        <v>13</v>
      </c>
      <c r="E753" t="str">
        <f t="shared" si="46"/>
        <v>2022</v>
      </c>
      <c r="F753" s="1">
        <f t="shared" si="47"/>
        <v>44725</v>
      </c>
    </row>
    <row r="754" spans="1:6">
      <c r="A754" s="1" t="s">
        <v>371</v>
      </c>
      <c r="B754">
        <v>1.1499999999999999</v>
      </c>
      <c r="C754" t="str">
        <f t="shared" si="44"/>
        <v>06</v>
      </c>
      <c r="D754" t="str">
        <f t="shared" si="45"/>
        <v>14</v>
      </c>
      <c r="E754" t="str">
        <f t="shared" si="46"/>
        <v>2022</v>
      </c>
      <c r="F754" s="1">
        <f t="shared" si="47"/>
        <v>44726</v>
      </c>
    </row>
    <row r="755" spans="1:6">
      <c r="A755" s="1" t="s">
        <v>374</v>
      </c>
      <c r="B755">
        <v>1</v>
      </c>
      <c r="C755" t="str">
        <f t="shared" si="44"/>
        <v>06</v>
      </c>
      <c r="D755" t="str">
        <f t="shared" si="45"/>
        <v>15</v>
      </c>
      <c r="E755" t="str">
        <f t="shared" si="46"/>
        <v>2022</v>
      </c>
      <c r="F755" s="1">
        <f t="shared" si="47"/>
        <v>44727</v>
      </c>
    </row>
    <row r="756" spans="1:6">
      <c r="A756" s="1" t="s">
        <v>377</v>
      </c>
      <c r="B756">
        <v>1</v>
      </c>
      <c r="C756" t="str">
        <f t="shared" si="44"/>
        <v>06</v>
      </c>
      <c r="D756" t="str">
        <f t="shared" si="45"/>
        <v>16</v>
      </c>
      <c r="E756" t="str">
        <f t="shared" si="46"/>
        <v>2022</v>
      </c>
      <c r="F756" s="1">
        <f t="shared" si="47"/>
        <v>44728</v>
      </c>
    </row>
    <row r="757" spans="1:6">
      <c r="A757" s="1" t="s">
        <v>381</v>
      </c>
      <c r="B757">
        <v>1</v>
      </c>
      <c r="C757" t="str">
        <f t="shared" si="44"/>
        <v>06</v>
      </c>
      <c r="D757" t="str">
        <f t="shared" si="45"/>
        <v>17</v>
      </c>
      <c r="E757" t="str">
        <f t="shared" si="46"/>
        <v>2022</v>
      </c>
      <c r="F757" s="1">
        <f t="shared" si="47"/>
        <v>44729</v>
      </c>
    </row>
    <row r="758" spans="1:6">
      <c r="A758" s="1" t="s">
        <v>390</v>
      </c>
      <c r="B758">
        <v>1.05</v>
      </c>
      <c r="C758" t="str">
        <f t="shared" si="44"/>
        <v>06</v>
      </c>
      <c r="D758" t="str">
        <f t="shared" si="45"/>
        <v>21</v>
      </c>
      <c r="E758" t="str">
        <f t="shared" si="46"/>
        <v>2022</v>
      </c>
      <c r="F758" s="1">
        <f t="shared" si="47"/>
        <v>44733</v>
      </c>
    </row>
    <row r="759" spans="1:6">
      <c r="A759" s="1" t="s">
        <v>393</v>
      </c>
      <c r="B759">
        <v>0.95</v>
      </c>
      <c r="C759" t="str">
        <f t="shared" si="44"/>
        <v>06</v>
      </c>
      <c r="D759" t="str">
        <f t="shared" si="45"/>
        <v>22</v>
      </c>
      <c r="E759" t="str">
        <f t="shared" si="46"/>
        <v>2022</v>
      </c>
      <c r="F759" s="1">
        <f t="shared" si="47"/>
        <v>44734</v>
      </c>
    </row>
    <row r="760" spans="1:6">
      <c r="A760" s="1" t="s">
        <v>396</v>
      </c>
      <c r="B760">
        <v>0.95</v>
      </c>
      <c r="C760" t="str">
        <f t="shared" si="44"/>
        <v>06</v>
      </c>
      <c r="D760" t="str">
        <f t="shared" si="45"/>
        <v>23</v>
      </c>
      <c r="E760" t="str">
        <f t="shared" si="46"/>
        <v>2022</v>
      </c>
      <c r="F760" s="1">
        <f t="shared" si="47"/>
        <v>44735</v>
      </c>
    </row>
    <row r="761" spans="1:6">
      <c r="A761" s="1" t="s">
        <v>400</v>
      </c>
      <c r="B761">
        <v>0.96</v>
      </c>
      <c r="C761" t="str">
        <f t="shared" si="44"/>
        <v>06</v>
      </c>
      <c r="D761" t="str">
        <f t="shared" si="45"/>
        <v>24</v>
      </c>
      <c r="E761" t="str">
        <f t="shared" si="46"/>
        <v>2022</v>
      </c>
      <c r="F761" s="1">
        <f t="shared" si="47"/>
        <v>44736</v>
      </c>
    </row>
    <row r="762" spans="1:6">
      <c r="A762" s="1" t="s">
        <v>407</v>
      </c>
      <c r="B762">
        <v>1.03</v>
      </c>
      <c r="C762" t="str">
        <f t="shared" si="44"/>
        <v>06</v>
      </c>
      <c r="D762" t="str">
        <f t="shared" si="45"/>
        <v>27</v>
      </c>
      <c r="E762" t="str">
        <f t="shared" si="46"/>
        <v>2022</v>
      </c>
      <c r="F762" s="1">
        <f t="shared" si="47"/>
        <v>44739</v>
      </c>
    </row>
    <row r="763" spans="1:6">
      <c r="A763" s="1" t="s">
        <v>410</v>
      </c>
      <c r="B763">
        <v>1.08</v>
      </c>
      <c r="C763" t="str">
        <f t="shared" si="44"/>
        <v>06</v>
      </c>
      <c r="D763" t="str">
        <f t="shared" si="45"/>
        <v>28</v>
      </c>
      <c r="E763" t="str">
        <f t="shared" si="46"/>
        <v>2022</v>
      </c>
      <c r="F763" s="1">
        <f t="shared" si="47"/>
        <v>44740</v>
      </c>
    </row>
    <row r="764" spans="1:6">
      <c r="A764" s="1" t="s">
        <v>413</v>
      </c>
      <c r="B764">
        <v>1.1599999999999999</v>
      </c>
      <c r="C764" t="str">
        <f t="shared" si="44"/>
        <v>06</v>
      </c>
      <c r="D764" t="str">
        <f t="shared" si="45"/>
        <v>29</v>
      </c>
      <c r="E764" t="str">
        <f t="shared" si="46"/>
        <v>2022</v>
      </c>
      <c r="F764" s="1">
        <f t="shared" si="47"/>
        <v>44741</v>
      </c>
    </row>
    <row r="765" spans="1:6">
      <c r="A765" s="1" t="s">
        <v>416</v>
      </c>
      <c r="B765">
        <v>1.1200000000000001</v>
      </c>
      <c r="C765" t="str">
        <f t="shared" si="44"/>
        <v>06</v>
      </c>
      <c r="D765" t="str">
        <f t="shared" si="45"/>
        <v>30</v>
      </c>
      <c r="E765" t="str">
        <f t="shared" si="46"/>
        <v>2022</v>
      </c>
      <c r="F765" s="1">
        <f t="shared" si="47"/>
        <v>44742</v>
      </c>
    </row>
    <row r="766" spans="1:6">
      <c r="A766" s="1" t="s">
        <v>420</v>
      </c>
      <c r="B766">
        <v>1.08</v>
      </c>
      <c r="C766" t="str">
        <f t="shared" si="44"/>
        <v>07</v>
      </c>
      <c r="D766" t="str">
        <f t="shared" si="45"/>
        <v>01</v>
      </c>
      <c r="E766" t="str">
        <f t="shared" si="46"/>
        <v>2022</v>
      </c>
      <c r="F766" s="1">
        <f t="shared" si="47"/>
        <v>44743</v>
      </c>
    </row>
    <row r="767" spans="1:6">
      <c r="A767" s="1" t="s">
        <v>426</v>
      </c>
      <c r="B767">
        <v>1.03</v>
      </c>
      <c r="C767" t="str">
        <f t="shared" si="44"/>
        <v>07</v>
      </c>
      <c r="D767" t="str">
        <f t="shared" si="45"/>
        <v>05</v>
      </c>
      <c r="E767" t="str">
        <f t="shared" si="46"/>
        <v>2022</v>
      </c>
      <c r="F767" s="1">
        <f t="shared" si="47"/>
        <v>44747</v>
      </c>
    </row>
    <row r="768" spans="1:6">
      <c r="A768" s="1" t="s">
        <v>429</v>
      </c>
      <c r="B768">
        <v>1.1200000000000001</v>
      </c>
      <c r="C768" t="str">
        <f t="shared" si="44"/>
        <v>07</v>
      </c>
      <c r="D768" t="str">
        <f t="shared" si="45"/>
        <v>06</v>
      </c>
      <c r="E768" t="str">
        <f t="shared" si="46"/>
        <v>2022</v>
      </c>
      <c r="F768" s="1">
        <f t="shared" si="47"/>
        <v>44748</v>
      </c>
    </row>
    <row r="769" spans="1:6">
      <c r="A769" s="1" t="s">
        <v>432</v>
      </c>
      <c r="B769">
        <v>1.1599999999999999</v>
      </c>
      <c r="C769" t="str">
        <f t="shared" si="44"/>
        <v>07</v>
      </c>
      <c r="D769" t="str">
        <f t="shared" si="45"/>
        <v>07</v>
      </c>
      <c r="E769" t="str">
        <f t="shared" si="46"/>
        <v>2022</v>
      </c>
      <c r="F769" s="1">
        <f t="shared" si="47"/>
        <v>44749</v>
      </c>
    </row>
    <row r="770" spans="1:6">
      <c r="A770" s="1" t="s">
        <v>436</v>
      </c>
      <c r="B770">
        <v>1.2</v>
      </c>
      <c r="C770" t="str">
        <f t="shared" ref="C770:C778" si="48">LEFT(A770,2)</f>
        <v>07</v>
      </c>
      <c r="D770" t="str">
        <f t="shared" ref="D770:D778" si="49">RIGHT(LEFT(A770,5),2)</f>
        <v>08</v>
      </c>
      <c r="E770" t="str">
        <f t="shared" ref="E770:E778" si="50">RIGHT(A770,4)</f>
        <v>2022</v>
      </c>
      <c r="F770" s="1">
        <f t="shared" ref="F770:F778" si="51">DATE(E770,C770,D770)</f>
        <v>44750</v>
      </c>
    </row>
    <row r="771" spans="1:6">
      <c r="A771" s="1" t="s">
        <v>443</v>
      </c>
      <c r="B771">
        <v>1.1599999999999999</v>
      </c>
      <c r="C771" t="str">
        <f t="shared" si="48"/>
        <v>07</v>
      </c>
      <c r="D771" t="str">
        <f t="shared" si="49"/>
        <v>11</v>
      </c>
      <c r="E771" t="str">
        <f t="shared" si="50"/>
        <v>2022</v>
      </c>
      <c r="F771" s="1">
        <f t="shared" si="51"/>
        <v>44753</v>
      </c>
    </row>
    <row r="772" spans="1:6">
      <c r="A772" s="1" t="s">
        <v>446</v>
      </c>
      <c r="B772">
        <v>1.1200000000000001</v>
      </c>
      <c r="C772" t="str">
        <f t="shared" si="48"/>
        <v>07</v>
      </c>
      <c r="D772" t="str">
        <f t="shared" si="49"/>
        <v>12</v>
      </c>
      <c r="E772" t="str">
        <f t="shared" si="50"/>
        <v>2022</v>
      </c>
      <c r="F772" s="1">
        <f t="shared" si="51"/>
        <v>44754</v>
      </c>
    </row>
    <row r="773" spans="1:6">
      <c r="A773" s="1" t="s">
        <v>449</v>
      </c>
      <c r="B773">
        <v>1.06</v>
      </c>
      <c r="C773" t="str">
        <f t="shared" si="48"/>
        <v>07</v>
      </c>
      <c r="D773" t="str">
        <f t="shared" si="49"/>
        <v>13</v>
      </c>
      <c r="E773" t="str">
        <f t="shared" si="50"/>
        <v>2022</v>
      </c>
      <c r="F773" s="1">
        <f t="shared" si="51"/>
        <v>44755</v>
      </c>
    </row>
    <row r="774" spans="1:6">
      <c r="A774" s="1" t="s">
        <v>452</v>
      </c>
      <c r="B774">
        <v>1.07</v>
      </c>
      <c r="C774" t="str">
        <f t="shared" si="48"/>
        <v>07</v>
      </c>
      <c r="D774" t="str">
        <f t="shared" si="49"/>
        <v>14</v>
      </c>
      <c r="E774" t="str">
        <f t="shared" si="50"/>
        <v>2022</v>
      </c>
      <c r="F774" s="1">
        <f t="shared" si="51"/>
        <v>44756</v>
      </c>
    </row>
    <row r="775" spans="1:6">
      <c r="A775" s="1" t="s">
        <v>456</v>
      </c>
      <c r="B775">
        <v>1.03</v>
      </c>
      <c r="C775" t="str">
        <f t="shared" si="48"/>
        <v>07</v>
      </c>
      <c r="D775" t="str">
        <f t="shared" si="49"/>
        <v>15</v>
      </c>
      <c r="E775" t="str">
        <f t="shared" si="50"/>
        <v>2022</v>
      </c>
      <c r="F775" s="1">
        <f t="shared" si="51"/>
        <v>44757</v>
      </c>
    </row>
    <row r="776" spans="1:6">
      <c r="A776" s="1" t="s">
        <v>463</v>
      </c>
      <c r="B776">
        <v>1.06</v>
      </c>
      <c r="C776" t="str">
        <f t="shared" si="48"/>
        <v>07</v>
      </c>
      <c r="D776" t="str">
        <f t="shared" si="49"/>
        <v>18</v>
      </c>
      <c r="E776" t="str">
        <f t="shared" si="50"/>
        <v>2022</v>
      </c>
      <c r="F776" s="1">
        <f t="shared" si="51"/>
        <v>44760</v>
      </c>
    </row>
    <row r="777" spans="1:6">
      <c r="A777" s="1" t="s">
        <v>466</v>
      </c>
      <c r="B777">
        <v>1.08</v>
      </c>
      <c r="C777" t="str">
        <f t="shared" si="48"/>
        <v>07</v>
      </c>
      <c r="D777" t="str">
        <f t="shared" si="49"/>
        <v>19</v>
      </c>
      <c r="E777" t="str">
        <f t="shared" si="50"/>
        <v>2022</v>
      </c>
      <c r="F777" s="1">
        <f t="shared" si="51"/>
        <v>44761</v>
      </c>
    </row>
    <row r="778" spans="1:6">
      <c r="A778" s="1" t="s">
        <v>469</v>
      </c>
      <c r="B778">
        <v>1.1000000000000001</v>
      </c>
      <c r="C778" t="str">
        <f t="shared" si="48"/>
        <v>07</v>
      </c>
      <c r="D778" t="str">
        <f t="shared" si="49"/>
        <v>20</v>
      </c>
      <c r="E778" t="str">
        <f t="shared" si="50"/>
        <v>2022</v>
      </c>
      <c r="F778" s="1">
        <f t="shared" si="51"/>
        <v>44762</v>
      </c>
    </row>
  </sheetData>
  <autoFilter ref="A1:F1" xr:uid="{BC7CA6FB-AA63-C146-B0F5-94AF3C6A2AAC}">
    <sortState xmlns:xlrd2="http://schemas.microsoft.com/office/spreadsheetml/2017/richdata2" ref="A2:F778">
      <sortCondition ref="F1:F778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A74E9-4AF3-47C4-B7A5-09CBE429D877}">
  <dimension ref="A1:V1123"/>
  <sheetViews>
    <sheetView workbookViewId="0">
      <selection activeCell="U10" sqref="U10:V1123"/>
    </sheetView>
  </sheetViews>
  <sheetFormatPr baseColWidth="10" defaultColWidth="8.83203125" defaultRowHeight="16"/>
  <cols>
    <col min="21" max="21" width="11.6640625" bestFit="1" customWidth="1"/>
  </cols>
  <sheetData>
    <row r="1" spans="1:22">
      <c r="A1" s="67" t="s">
        <v>808</v>
      </c>
      <c r="B1" s="67"/>
      <c r="C1" s="67"/>
      <c r="D1" s="67"/>
      <c r="E1" s="67"/>
      <c r="F1" s="67"/>
      <c r="G1" s="9"/>
      <c r="H1" s="9"/>
      <c r="I1" s="9"/>
      <c r="J1" s="9"/>
      <c r="K1" s="9"/>
      <c r="L1" s="9"/>
      <c r="M1" s="9"/>
      <c r="N1" s="9"/>
      <c r="O1" s="9"/>
    </row>
    <row r="2" spans="1:22">
      <c r="A2" s="67" t="s">
        <v>809</v>
      </c>
      <c r="B2" s="67"/>
      <c r="C2" s="67"/>
      <c r="D2" s="67"/>
      <c r="E2" s="67"/>
      <c r="F2" s="67"/>
      <c r="G2" s="9"/>
      <c r="H2" s="9"/>
      <c r="I2" s="9"/>
      <c r="J2" s="9"/>
      <c r="K2" s="9"/>
      <c r="L2" s="9"/>
      <c r="M2" s="9"/>
      <c r="N2" s="9"/>
      <c r="O2" s="9"/>
    </row>
    <row r="3" spans="1:22">
      <c r="A3" s="68"/>
      <c r="B3" s="68"/>
      <c r="C3" s="68"/>
      <c r="D3" s="68"/>
      <c r="E3" s="68"/>
      <c r="F3" s="68"/>
      <c r="G3" s="9"/>
      <c r="H3" s="9"/>
      <c r="I3" s="9"/>
      <c r="J3" s="9"/>
      <c r="K3" s="9"/>
      <c r="L3" s="9"/>
      <c r="M3" s="9"/>
      <c r="N3" s="9"/>
      <c r="O3" s="9"/>
    </row>
    <row r="4" spans="1:22" ht="29">
      <c r="A4" s="10" t="s">
        <v>810</v>
      </c>
      <c r="B4" s="65" t="s">
        <v>811</v>
      </c>
      <c r="C4" s="65"/>
      <c r="D4" s="65"/>
      <c r="E4" s="65"/>
      <c r="F4" s="65"/>
      <c r="G4" s="9"/>
      <c r="H4" s="9"/>
      <c r="I4" s="9"/>
      <c r="J4" s="9"/>
      <c r="K4" s="9"/>
      <c r="L4" s="9"/>
      <c r="M4" s="9"/>
      <c r="N4" s="9"/>
      <c r="O4" s="9"/>
    </row>
    <row r="5" spans="1:22">
      <c r="A5" s="69" t="s">
        <v>812</v>
      </c>
      <c r="B5" s="69"/>
      <c r="C5" s="69"/>
      <c r="D5" s="69"/>
      <c r="E5" s="69"/>
      <c r="F5" s="69"/>
      <c r="G5" s="9"/>
      <c r="H5" s="9"/>
      <c r="I5" s="9"/>
      <c r="J5" s="9"/>
      <c r="K5" s="9"/>
      <c r="L5" s="9"/>
      <c r="M5" s="9"/>
      <c r="N5" s="9"/>
      <c r="O5" s="9"/>
    </row>
    <row r="6" spans="1:22" ht="29">
      <c r="A6" s="10" t="s">
        <v>813</v>
      </c>
      <c r="B6" s="65" t="s">
        <v>814</v>
      </c>
      <c r="C6" s="65"/>
      <c r="D6" s="65"/>
      <c r="E6" s="65"/>
      <c r="F6" s="65"/>
      <c r="G6" s="9"/>
      <c r="H6" s="9"/>
      <c r="I6" s="9"/>
      <c r="J6" s="9"/>
      <c r="K6" s="9"/>
      <c r="L6" s="9"/>
      <c r="M6" s="9"/>
      <c r="N6" s="9"/>
      <c r="O6" s="9"/>
    </row>
    <row r="7" spans="1:22">
      <c r="A7" s="10" t="s">
        <v>815</v>
      </c>
      <c r="B7" s="65" t="s">
        <v>816</v>
      </c>
      <c r="C7" s="65"/>
      <c r="D7" s="65"/>
      <c r="E7" s="65"/>
      <c r="F7" s="65"/>
      <c r="G7" s="9"/>
      <c r="H7" s="9"/>
      <c r="I7" s="9"/>
      <c r="J7" s="9"/>
      <c r="K7" s="9"/>
      <c r="L7" s="9"/>
      <c r="M7" s="9"/>
      <c r="N7" s="9"/>
      <c r="O7" s="9"/>
    </row>
    <row r="8" spans="1:22">
      <c r="A8" s="10" t="s">
        <v>817</v>
      </c>
      <c r="B8" s="65" t="s">
        <v>818</v>
      </c>
      <c r="C8" s="65"/>
      <c r="D8" s="65"/>
      <c r="E8" s="65"/>
      <c r="F8" s="65"/>
      <c r="G8" s="9"/>
      <c r="H8" s="9"/>
      <c r="I8" s="9"/>
      <c r="J8" s="9"/>
      <c r="K8" s="9"/>
      <c r="L8" s="9"/>
      <c r="M8" s="9"/>
      <c r="N8" s="9"/>
      <c r="O8" s="9"/>
    </row>
    <row r="9" spans="1:22" ht="29">
      <c r="A9" s="10" t="s">
        <v>819</v>
      </c>
      <c r="B9" s="65" t="s">
        <v>820</v>
      </c>
      <c r="C9" s="65"/>
      <c r="D9" s="65"/>
      <c r="E9" s="65"/>
      <c r="F9" s="65"/>
      <c r="G9" s="9"/>
      <c r="H9" s="9"/>
      <c r="I9" s="9"/>
      <c r="J9" s="9"/>
      <c r="K9" s="9"/>
      <c r="L9" s="9"/>
      <c r="M9" s="9"/>
      <c r="N9" s="9"/>
      <c r="O9" s="9"/>
    </row>
    <row r="10" spans="1:22" ht="17">
      <c r="A10" s="10" t="s">
        <v>821</v>
      </c>
      <c r="B10" s="66" t="s">
        <v>822</v>
      </c>
      <c r="C10" s="66"/>
      <c r="D10" s="66"/>
      <c r="E10" s="66"/>
      <c r="F10" s="66"/>
      <c r="G10" s="9"/>
      <c r="H10" s="9"/>
      <c r="I10" s="9"/>
      <c r="J10" s="9"/>
      <c r="K10" s="9"/>
      <c r="L10" s="9"/>
      <c r="M10" s="9"/>
      <c r="N10" s="9"/>
      <c r="O10" s="9"/>
      <c r="U10" s="5">
        <v>43637</v>
      </c>
      <c r="V10" s="13">
        <v>255.36099999999999</v>
      </c>
    </row>
    <row r="11" spans="1:22" ht="17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U11" s="5">
        <v>43640</v>
      </c>
      <c r="V11" s="13">
        <v>255.36099999999999</v>
      </c>
    </row>
    <row r="12" spans="1:22" ht="17">
      <c r="A12" s="11" t="s">
        <v>823</v>
      </c>
      <c r="B12" s="11" t="s">
        <v>824</v>
      </c>
      <c r="C12" s="11" t="s">
        <v>825</v>
      </c>
      <c r="D12" s="11" t="s">
        <v>826</v>
      </c>
      <c r="E12" s="11" t="s">
        <v>827</v>
      </c>
      <c r="F12" s="11" t="s">
        <v>828</v>
      </c>
      <c r="G12" s="11" t="s">
        <v>829</v>
      </c>
      <c r="H12" s="11" t="s">
        <v>830</v>
      </c>
      <c r="I12" s="11" t="s">
        <v>831</v>
      </c>
      <c r="J12" s="11" t="s">
        <v>832</v>
      </c>
      <c r="K12" s="11" t="s">
        <v>833</v>
      </c>
      <c r="L12" s="11" t="s">
        <v>834</v>
      </c>
      <c r="M12" s="11" t="s">
        <v>835</v>
      </c>
      <c r="N12" s="11" t="s">
        <v>836</v>
      </c>
      <c r="O12" s="11" t="s">
        <v>837</v>
      </c>
      <c r="U12" s="5">
        <v>43641</v>
      </c>
      <c r="V12" s="13">
        <v>255.36099999999999</v>
      </c>
    </row>
    <row r="13" spans="1:22" ht="17">
      <c r="A13" s="12">
        <v>2012</v>
      </c>
      <c r="B13" s="13">
        <v>227.84200000000001</v>
      </c>
      <c r="C13" s="13">
        <v>228.32900000000001</v>
      </c>
      <c r="D13" s="13">
        <v>228.80699999999999</v>
      </c>
      <c r="E13" s="13">
        <v>229.18700000000001</v>
      </c>
      <c r="F13" s="13">
        <v>228.71299999999999</v>
      </c>
      <c r="G13" s="13">
        <v>228.524</v>
      </c>
      <c r="H13" s="13">
        <v>228.59</v>
      </c>
      <c r="I13" s="13">
        <v>229.91800000000001</v>
      </c>
      <c r="J13" s="13">
        <v>231.01499999999999</v>
      </c>
      <c r="K13" s="13">
        <v>231.63800000000001</v>
      </c>
      <c r="L13" s="13">
        <v>231.249</v>
      </c>
      <c r="M13" s="13">
        <v>231.221</v>
      </c>
      <c r="N13" s="9"/>
      <c r="O13" s="9"/>
      <c r="U13" s="5">
        <v>43642</v>
      </c>
      <c r="V13" s="13">
        <v>255.36099999999999</v>
      </c>
    </row>
    <row r="14" spans="1:22" ht="17">
      <c r="A14" s="12">
        <v>2013</v>
      </c>
      <c r="B14" s="13">
        <v>231.679</v>
      </c>
      <c r="C14" s="13">
        <v>232.93700000000001</v>
      </c>
      <c r="D14" s="13">
        <v>232.28200000000001</v>
      </c>
      <c r="E14" s="13">
        <v>231.797</v>
      </c>
      <c r="F14" s="13">
        <v>231.893</v>
      </c>
      <c r="G14" s="13">
        <v>232.44499999999999</v>
      </c>
      <c r="H14" s="13">
        <v>232.9</v>
      </c>
      <c r="I14" s="13">
        <v>233.45599999999999</v>
      </c>
      <c r="J14" s="13">
        <v>233.54400000000001</v>
      </c>
      <c r="K14" s="13">
        <v>233.66900000000001</v>
      </c>
      <c r="L14" s="13">
        <v>234.1</v>
      </c>
      <c r="M14" s="13">
        <v>234.71899999999999</v>
      </c>
      <c r="N14" s="9"/>
      <c r="O14" s="9"/>
      <c r="U14" s="5">
        <v>43643</v>
      </c>
      <c r="V14" s="13">
        <v>255.36099999999999</v>
      </c>
    </row>
    <row r="15" spans="1:22" ht="17">
      <c r="A15" s="12">
        <v>2014</v>
      </c>
      <c r="B15" s="13">
        <v>235.28800000000001</v>
      </c>
      <c r="C15" s="13">
        <v>235.547</v>
      </c>
      <c r="D15" s="13">
        <v>236.02799999999999</v>
      </c>
      <c r="E15" s="13">
        <v>236.46799999999999</v>
      </c>
      <c r="F15" s="13">
        <v>236.91800000000001</v>
      </c>
      <c r="G15" s="13">
        <v>237.23099999999999</v>
      </c>
      <c r="H15" s="13">
        <v>237.49799999999999</v>
      </c>
      <c r="I15" s="13">
        <v>237.46</v>
      </c>
      <c r="J15" s="13">
        <v>237.477</v>
      </c>
      <c r="K15" s="13">
        <v>237.43</v>
      </c>
      <c r="L15" s="13">
        <v>236.983</v>
      </c>
      <c r="M15" s="13">
        <v>236.25200000000001</v>
      </c>
      <c r="N15" s="9"/>
      <c r="O15" s="9"/>
      <c r="U15" s="5">
        <v>43644</v>
      </c>
      <c r="V15" s="13">
        <v>255.36099999999999</v>
      </c>
    </row>
    <row r="16" spans="1:22" ht="17">
      <c r="A16" s="12">
        <v>2015</v>
      </c>
      <c r="B16" s="13">
        <v>234.74700000000001</v>
      </c>
      <c r="C16" s="13">
        <v>235.34200000000001</v>
      </c>
      <c r="D16" s="13">
        <v>235.976</v>
      </c>
      <c r="E16" s="13">
        <v>236.22200000000001</v>
      </c>
      <c r="F16" s="13">
        <v>237.001</v>
      </c>
      <c r="G16" s="13">
        <v>237.65700000000001</v>
      </c>
      <c r="H16" s="13">
        <v>238.03399999999999</v>
      </c>
      <c r="I16" s="13">
        <v>238.03299999999999</v>
      </c>
      <c r="J16" s="13">
        <v>237.49799999999999</v>
      </c>
      <c r="K16" s="13">
        <v>237.733</v>
      </c>
      <c r="L16" s="13">
        <v>238.017</v>
      </c>
      <c r="M16" s="13">
        <v>237.761</v>
      </c>
      <c r="N16" s="9"/>
      <c r="O16" s="9"/>
      <c r="U16" s="5">
        <v>43647</v>
      </c>
      <c r="V16" s="13">
        <v>255.9</v>
      </c>
    </row>
    <row r="17" spans="1:22" ht="17">
      <c r="A17" s="12">
        <v>2016</v>
      </c>
      <c r="B17" s="13">
        <v>237.65199999999999</v>
      </c>
      <c r="C17" s="13">
        <v>237.33600000000001</v>
      </c>
      <c r="D17" s="13">
        <v>238.08</v>
      </c>
      <c r="E17" s="13">
        <v>238.99199999999999</v>
      </c>
      <c r="F17" s="13">
        <v>239.55699999999999</v>
      </c>
      <c r="G17" s="13">
        <v>240.22200000000001</v>
      </c>
      <c r="H17" s="13">
        <v>240.101</v>
      </c>
      <c r="I17" s="13">
        <v>240.54499999999999</v>
      </c>
      <c r="J17" s="13">
        <v>241.17599999999999</v>
      </c>
      <c r="K17" s="13">
        <v>241.74100000000001</v>
      </c>
      <c r="L17" s="13">
        <v>242.02600000000001</v>
      </c>
      <c r="M17" s="13">
        <v>242.637</v>
      </c>
      <c r="N17" s="9"/>
      <c r="O17" s="9"/>
      <c r="U17" s="5">
        <v>43648</v>
      </c>
      <c r="V17" s="13">
        <v>255.9</v>
      </c>
    </row>
    <row r="18" spans="1:22" ht="17">
      <c r="A18" s="12">
        <v>2017</v>
      </c>
      <c r="B18" s="13">
        <v>243.61799999999999</v>
      </c>
      <c r="C18" s="13">
        <v>244.006</v>
      </c>
      <c r="D18" s="13">
        <v>243.892</v>
      </c>
      <c r="E18" s="13">
        <v>244.19300000000001</v>
      </c>
      <c r="F18" s="13">
        <v>244.00399999999999</v>
      </c>
      <c r="G18" s="13">
        <v>244.16300000000001</v>
      </c>
      <c r="H18" s="13">
        <v>244.24299999999999</v>
      </c>
      <c r="I18" s="13">
        <v>245.18299999999999</v>
      </c>
      <c r="J18" s="13">
        <v>246.435</v>
      </c>
      <c r="K18" s="13">
        <v>246.626</v>
      </c>
      <c r="L18" s="13">
        <v>247.28399999999999</v>
      </c>
      <c r="M18" s="13">
        <v>247.80500000000001</v>
      </c>
      <c r="N18" s="9"/>
      <c r="O18" s="9"/>
      <c r="U18" s="5">
        <v>43649</v>
      </c>
      <c r="V18" s="13">
        <v>255.9</v>
      </c>
    </row>
    <row r="19" spans="1:22" ht="17">
      <c r="A19" s="12">
        <v>2018</v>
      </c>
      <c r="B19" s="13">
        <v>248.74299999999999</v>
      </c>
      <c r="C19" s="13">
        <v>249.43899999999999</v>
      </c>
      <c r="D19" s="13">
        <v>249.58099999999999</v>
      </c>
      <c r="E19" s="13">
        <v>250.14599999999999</v>
      </c>
      <c r="F19" s="13">
        <v>250.779</v>
      </c>
      <c r="G19" s="13">
        <v>251.11799999999999</v>
      </c>
      <c r="H19" s="13">
        <v>251.32300000000001</v>
      </c>
      <c r="I19" s="13">
        <v>251.749</v>
      </c>
      <c r="J19" s="13">
        <v>252.239</v>
      </c>
      <c r="K19" s="13">
        <v>252.86199999999999</v>
      </c>
      <c r="L19" s="13">
        <v>252.65700000000001</v>
      </c>
      <c r="M19" s="13">
        <v>252.55099999999999</v>
      </c>
      <c r="N19" s="9"/>
      <c r="O19" s="9"/>
      <c r="U19" s="5">
        <v>43651</v>
      </c>
      <c r="V19" s="13">
        <v>255.9</v>
      </c>
    </row>
    <row r="20" spans="1:22" ht="17">
      <c r="A20" s="12">
        <v>2019</v>
      </c>
      <c r="B20" s="13">
        <v>252.47</v>
      </c>
      <c r="C20" s="13">
        <v>253.13499999999999</v>
      </c>
      <c r="D20" s="13">
        <v>254.273</v>
      </c>
      <c r="E20" s="13">
        <v>255.16300000000001</v>
      </c>
      <c r="F20" s="13">
        <v>255.32499999999999</v>
      </c>
      <c r="G20" s="25">
        <v>255.36099999999999</v>
      </c>
      <c r="H20" s="25">
        <v>255.9</v>
      </c>
      <c r="I20" s="25">
        <v>256.17899999999997</v>
      </c>
      <c r="J20" s="25">
        <v>256.596</v>
      </c>
      <c r="K20" s="25">
        <v>257.30500000000001</v>
      </c>
      <c r="L20" s="25">
        <v>257.78800000000001</v>
      </c>
      <c r="M20" s="25">
        <v>258.26299999999998</v>
      </c>
      <c r="N20" s="9"/>
      <c r="O20" s="9"/>
      <c r="U20" s="5">
        <v>43654</v>
      </c>
      <c r="V20" s="13">
        <v>255.9</v>
      </c>
    </row>
    <row r="21" spans="1:22" ht="17">
      <c r="A21" s="12">
        <v>2020</v>
      </c>
      <c r="B21" s="25">
        <v>258.68200000000002</v>
      </c>
      <c r="C21" s="25">
        <v>259.00700000000001</v>
      </c>
      <c r="D21" s="25">
        <v>258.16500000000002</v>
      </c>
      <c r="E21" s="25">
        <v>256.09399999999999</v>
      </c>
      <c r="F21" s="25">
        <v>255.94399999999999</v>
      </c>
      <c r="G21" s="25">
        <v>257.21699999999998</v>
      </c>
      <c r="H21" s="25">
        <v>258.54300000000001</v>
      </c>
      <c r="I21" s="25">
        <v>259.58</v>
      </c>
      <c r="J21" s="25">
        <v>260.19</v>
      </c>
      <c r="K21" s="25">
        <v>260.35199999999998</v>
      </c>
      <c r="L21" s="25">
        <v>260.721</v>
      </c>
      <c r="M21" s="25">
        <v>261.56400000000002</v>
      </c>
      <c r="N21" s="9"/>
      <c r="O21" s="9"/>
      <c r="U21" s="5">
        <v>43655</v>
      </c>
      <c r="V21" s="13">
        <v>255.9</v>
      </c>
    </row>
    <row r="22" spans="1:22" ht="17">
      <c r="A22" s="12">
        <v>2021</v>
      </c>
      <c r="B22" s="25">
        <v>262.2</v>
      </c>
      <c r="C22" s="25">
        <v>263.346</v>
      </c>
      <c r="D22" s="25">
        <v>265.02800000000002</v>
      </c>
      <c r="E22" s="25">
        <v>266.72699999999998</v>
      </c>
      <c r="F22" s="25">
        <v>268.59899999999999</v>
      </c>
      <c r="G22" s="25">
        <v>270.95499999999998</v>
      </c>
      <c r="H22" s="25">
        <v>272.18400000000003</v>
      </c>
      <c r="I22" s="25">
        <v>273.09199999999998</v>
      </c>
      <c r="J22" s="25">
        <v>274.214</v>
      </c>
      <c r="K22" s="25">
        <v>276.58999999999997</v>
      </c>
      <c r="L22" s="25">
        <v>278.524</v>
      </c>
      <c r="M22" s="25">
        <v>280.12599999999998</v>
      </c>
      <c r="N22" s="9"/>
      <c r="O22" s="9"/>
      <c r="U22" s="5">
        <v>43656</v>
      </c>
      <c r="V22" s="13">
        <v>255.9</v>
      </c>
    </row>
    <row r="23" spans="1:22" ht="17">
      <c r="A23" s="12">
        <v>2022</v>
      </c>
      <c r="B23" s="25">
        <v>281.93299999999999</v>
      </c>
      <c r="C23" s="25">
        <v>284.18200000000002</v>
      </c>
      <c r="D23" s="25">
        <v>287.70800000000003</v>
      </c>
      <c r="E23" s="25">
        <v>288.66300000000001</v>
      </c>
      <c r="F23" s="25">
        <v>291.47399999999999</v>
      </c>
      <c r="G23" s="13">
        <v>295.32799999999997</v>
      </c>
      <c r="H23" s="9"/>
      <c r="I23" s="9"/>
      <c r="J23" s="9"/>
      <c r="K23" s="9"/>
      <c r="L23" s="9"/>
      <c r="M23" s="9"/>
      <c r="N23" s="9"/>
      <c r="O23" s="9"/>
      <c r="U23" s="5">
        <v>43657</v>
      </c>
      <c r="V23" s="13">
        <v>255.9</v>
      </c>
    </row>
    <row r="24" spans="1:22" ht="17">
      <c r="U24" s="5">
        <v>43658</v>
      </c>
      <c r="V24" s="13">
        <v>255.9</v>
      </c>
    </row>
    <row r="25" spans="1:22" ht="17">
      <c r="U25" s="5">
        <v>43659</v>
      </c>
      <c r="V25" s="13">
        <v>255.9</v>
      </c>
    </row>
    <row r="26" spans="1:22" ht="17">
      <c r="U26" s="5">
        <v>43660</v>
      </c>
      <c r="V26" s="13">
        <v>255.9</v>
      </c>
    </row>
    <row r="27" spans="1:22" ht="17">
      <c r="U27" s="5">
        <v>43661</v>
      </c>
      <c r="V27" s="13">
        <v>255.9</v>
      </c>
    </row>
    <row r="28" spans="1:22" ht="17">
      <c r="U28" s="5">
        <v>43662</v>
      </c>
      <c r="V28" s="13">
        <v>255.9</v>
      </c>
    </row>
    <row r="29" spans="1:22" ht="17">
      <c r="U29" s="5">
        <v>43663</v>
      </c>
      <c r="V29" s="13">
        <v>255.9</v>
      </c>
    </row>
    <row r="30" spans="1:22" ht="17">
      <c r="U30" s="5">
        <v>43664</v>
      </c>
      <c r="V30" s="13">
        <v>255.9</v>
      </c>
    </row>
    <row r="31" spans="1:22" ht="17">
      <c r="U31" s="5">
        <v>43665</v>
      </c>
      <c r="V31" s="13">
        <v>255.9</v>
      </c>
    </row>
    <row r="32" spans="1:22" ht="17">
      <c r="U32" s="5">
        <v>43666</v>
      </c>
      <c r="V32" s="13">
        <v>255.9</v>
      </c>
    </row>
    <row r="33" spans="21:22" ht="17">
      <c r="U33" s="5">
        <v>43667</v>
      </c>
      <c r="V33" s="13">
        <v>255.9</v>
      </c>
    </row>
    <row r="34" spans="21:22" ht="17">
      <c r="U34" s="5">
        <v>43668</v>
      </c>
      <c r="V34" s="13">
        <v>255.9</v>
      </c>
    </row>
    <row r="35" spans="21:22" ht="17">
      <c r="U35" s="5">
        <v>43669</v>
      </c>
      <c r="V35" s="13">
        <v>255.9</v>
      </c>
    </row>
    <row r="36" spans="21:22" ht="17">
      <c r="U36" s="5">
        <v>43670</v>
      </c>
      <c r="V36" s="13">
        <v>255.9</v>
      </c>
    </row>
    <row r="37" spans="21:22" ht="17">
      <c r="U37" s="5">
        <v>43671</v>
      </c>
      <c r="V37" s="13">
        <v>255.9</v>
      </c>
    </row>
    <row r="38" spans="21:22" ht="17">
      <c r="U38" s="5">
        <v>43672</v>
      </c>
      <c r="V38" s="13">
        <v>255.9</v>
      </c>
    </row>
    <row r="39" spans="21:22" ht="17">
      <c r="U39" s="5">
        <v>43673</v>
      </c>
      <c r="V39" s="13">
        <v>255.9</v>
      </c>
    </row>
    <row r="40" spans="21:22" ht="17">
      <c r="U40" s="5">
        <v>43674</v>
      </c>
      <c r="V40" s="13">
        <v>255.9</v>
      </c>
    </row>
    <row r="41" spans="21:22" ht="17">
      <c r="U41" s="5">
        <v>43675</v>
      </c>
      <c r="V41" s="13">
        <v>255.9</v>
      </c>
    </row>
    <row r="42" spans="21:22" ht="17">
      <c r="U42" s="5">
        <v>43676</v>
      </c>
      <c r="V42" s="13">
        <v>255.9</v>
      </c>
    </row>
    <row r="43" spans="21:22" ht="17">
      <c r="U43" s="5">
        <v>43677</v>
      </c>
      <c r="V43" s="13">
        <v>255.9</v>
      </c>
    </row>
    <row r="44" spans="21:22" ht="17">
      <c r="U44" s="5">
        <v>43678</v>
      </c>
      <c r="V44" s="13">
        <v>256.17899999999997</v>
      </c>
    </row>
    <row r="45" spans="21:22" ht="17">
      <c r="U45" s="5">
        <v>43679</v>
      </c>
      <c r="V45" s="13">
        <v>256.17899999999997</v>
      </c>
    </row>
    <row r="46" spans="21:22" ht="17">
      <c r="U46" s="5">
        <v>43680</v>
      </c>
      <c r="V46" s="13">
        <v>256.17899999999997</v>
      </c>
    </row>
    <row r="47" spans="21:22" ht="17">
      <c r="U47" s="5">
        <v>43681</v>
      </c>
      <c r="V47" s="13">
        <v>256.17899999999997</v>
      </c>
    </row>
    <row r="48" spans="21:22" ht="17">
      <c r="U48" s="5">
        <v>43682</v>
      </c>
      <c r="V48" s="13">
        <v>256.17899999999997</v>
      </c>
    </row>
    <row r="49" spans="21:22" ht="17">
      <c r="U49" s="5">
        <v>43683</v>
      </c>
      <c r="V49" s="13">
        <v>256.17899999999997</v>
      </c>
    </row>
    <row r="50" spans="21:22" ht="17">
      <c r="U50" s="5">
        <v>43684</v>
      </c>
      <c r="V50" s="13">
        <v>256.17899999999997</v>
      </c>
    </row>
    <row r="51" spans="21:22" ht="17">
      <c r="U51" s="5">
        <v>43685</v>
      </c>
      <c r="V51" s="13">
        <v>256.17899999999997</v>
      </c>
    </row>
    <row r="52" spans="21:22" ht="17">
      <c r="U52" s="5">
        <v>43686</v>
      </c>
      <c r="V52" s="13">
        <v>256.17899999999997</v>
      </c>
    </row>
    <row r="53" spans="21:22" ht="17">
      <c r="U53" s="5">
        <v>43687</v>
      </c>
      <c r="V53" s="13">
        <v>256.17899999999997</v>
      </c>
    </row>
    <row r="54" spans="21:22" ht="17">
      <c r="U54" s="5">
        <v>43688</v>
      </c>
      <c r="V54" s="13">
        <v>256.17899999999997</v>
      </c>
    </row>
    <row r="55" spans="21:22" ht="17">
      <c r="U55" s="5">
        <v>43689</v>
      </c>
      <c r="V55" s="13">
        <v>256.17899999999997</v>
      </c>
    </row>
    <row r="56" spans="21:22" ht="17">
      <c r="U56" s="5">
        <v>43690</v>
      </c>
      <c r="V56" s="13">
        <v>256.17899999999997</v>
      </c>
    </row>
    <row r="57" spans="21:22" ht="17">
      <c r="U57" s="5">
        <v>43691</v>
      </c>
      <c r="V57" s="13">
        <v>256.17899999999997</v>
      </c>
    </row>
    <row r="58" spans="21:22" ht="17">
      <c r="U58" s="5">
        <v>43692</v>
      </c>
      <c r="V58" s="13">
        <v>256.17899999999997</v>
      </c>
    </row>
    <row r="59" spans="21:22" ht="17">
      <c r="U59" s="5">
        <v>43693</v>
      </c>
      <c r="V59" s="13">
        <v>256.17899999999997</v>
      </c>
    </row>
    <row r="60" spans="21:22" ht="17">
      <c r="U60" s="5">
        <v>43694</v>
      </c>
      <c r="V60" s="13">
        <v>256.17899999999997</v>
      </c>
    </row>
    <row r="61" spans="21:22" ht="17">
      <c r="U61" s="5">
        <v>43695</v>
      </c>
      <c r="V61" s="13">
        <v>256.17899999999997</v>
      </c>
    </row>
    <row r="62" spans="21:22" ht="17">
      <c r="U62" s="5">
        <v>43696</v>
      </c>
      <c r="V62" s="13">
        <v>256.17899999999997</v>
      </c>
    </row>
    <row r="63" spans="21:22" ht="17">
      <c r="U63" s="5">
        <v>43697</v>
      </c>
      <c r="V63" s="13">
        <v>256.17899999999997</v>
      </c>
    </row>
    <row r="64" spans="21:22" ht="17">
      <c r="U64" s="5">
        <v>43698</v>
      </c>
      <c r="V64" s="13">
        <v>256.17899999999997</v>
      </c>
    </row>
    <row r="65" spans="21:22" ht="17">
      <c r="U65" s="5">
        <v>43699</v>
      </c>
      <c r="V65" s="13">
        <v>256.17899999999997</v>
      </c>
    </row>
    <row r="66" spans="21:22" ht="17">
      <c r="U66" s="5">
        <v>43700</v>
      </c>
      <c r="V66" s="13">
        <v>256.17899999999997</v>
      </c>
    </row>
    <row r="67" spans="21:22" ht="17">
      <c r="U67" s="5">
        <v>43701</v>
      </c>
      <c r="V67" s="13">
        <v>256.17899999999997</v>
      </c>
    </row>
    <row r="68" spans="21:22" ht="17">
      <c r="U68" s="5">
        <v>43702</v>
      </c>
      <c r="V68" s="13">
        <v>256.17899999999997</v>
      </c>
    </row>
    <row r="69" spans="21:22" ht="17">
      <c r="U69" s="5">
        <v>43703</v>
      </c>
      <c r="V69" s="13">
        <v>256.17899999999997</v>
      </c>
    </row>
    <row r="70" spans="21:22" ht="17">
      <c r="U70" s="5">
        <v>43704</v>
      </c>
      <c r="V70" s="13">
        <v>256.17899999999997</v>
      </c>
    </row>
    <row r="71" spans="21:22" ht="17">
      <c r="U71" s="5">
        <v>43705</v>
      </c>
      <c r="V71" s="13">
        <v>256.17899999999997</v>
      </c>
    </row>
    <row r="72" spans="21:22" ht="17">
      <c r="U72" s="5">
        <v>43706</v>
      </c>
      <c r="V72" s="13">
        <v>256.17899999999997</v>
      </c>
    </row>
    <row r="73" spans="21:22" ht="17">
      <c r="U73" s="5">
        <v>43707</v>
      </c>
      <c r="V73" s="13">
        <v>256.17899999999997</v>
      </c>
    </row>
    <row r="74" spans="21:22" ht="17">
      <c r="U74" s="5">
        <v>43708</v>
      </c>
      <c r="V74" s="13">
        <v>256.17899999999997</v>
      </c>
    </row>
    <row r="75" spans="21:22" ht="17">
      <c r="U75" s="5">
        <v>43709</v>
      </c>
      <c r="V75" s="13">
        <v>256.596</v>
      </c>
    </row>
    <row r="76" spans="21:22" ht="17">
      <c r="U76" s="5">
        <v>43710</v>
      </c>
      <c r="V76" s="13">
        <v>256.596</v>
      </c>
    </row>
    <row r="77" spans="21:22" ht="17">
      <c r="U77" s="5">
        <v>43711</v>
      </c>
      <c r="V77" s="13">
        <v>256.596</v>
      </c>
    </row>
    <row r="78" spans="21:22" ht="17">
      <c r="U78" s="5">
        <v>43712</v>
      </c>
      <c r="V78" s="13">
        <v>256.596</v>
      </c>
    </row>
    <row r="79" spans="21:22" ht="17">
      <c r="U79" s="5">
        <v>43713</v>
      </c>
      <c r="V79" s="13">
        <v>256.596</v>
      </c>
    </row>
    <row r="80" spans="21:22" ht="17">
      <c r="U80" s="5">
        <v>43714</v>
      </c>
      <c r="V80" s="13">
        <v>256.596</v>
      </c>
    </row>
    <row r="81" spans="21:22" ht="17">
      <c r="U81" s="5">
        <v>43715</v>
      </c>
      <c r="V81" s="13">
        <v>256.596</v>
      </c>
    </row>
    <row r="82" spans="21:22" ht="17">
      <c r="U82" s="5">
        <v>43716</v>
      </c>
      <c r="V82" s="13">
        <v>256.596</v>
      </c>
    </row>
    <row r="83" spans="21:22" ht="17">
      <c r="U83" s="5">
        <v>43717</v>
      </c>
      <c r="V83" s="13">
        <v>256.596</v>
      </c>
    </row>
    <row r="84" spans="21:22" ht="17">
      <c r="U84" s="5">
        <v>43718</v>
      </c>
      <c r="V84" s="13">
        <v>256.596</v>
      </c>
    </row>
    <row r="85" spans="21:22" ht="17">
      <c r="U85" s="5">
        <v>43719</v>
      </c>
      <c r="V85" s="13">
        <v>256.596</v>
      </c>
    </row>
    <row r="86" spans="21:22" ht="17">
      <c r="U86" s="5">
        <v>43720</v>
      </c>
      <c r="V86" s="13">
        <v>256.596</v>
      </c>
    </row>
    <row r="87" spans="21:22" ht="17">
      <c r="U87" s="5">
        <v>43721</v>
      </c>
      <c r="V87" s="13">
        <v>256.596</v>
      </c>
    </row>
    <row r="88" spans="21:22" ht="17">
      <c r="U88" s="5">
        <v>43722</v>
      </c>
      <c r="V88" s="13">
        <v>256.596</v>
      </c>
    </row>
    <row r="89" spans="21:22" ht="17">
      <c r="U89" s="5">
        <v>43723</v>
      </c>
      <c r="V89" s="13">
        <v>256.596</v>
      </c>
    </row>
    <row r="90" spans="21:22" ht="17">
      <c r="U90" s="5">
        <v>43724</v>
      </c>
      <c r="V90" s="13">
        <v>256.596</v>
      </c>
    </row>
    <row r="91" spans="21:22" ht="17">
      <c r="U91" s="5">
        <v>43725</v>
      </c>
      <c r="V91" s="13">
        <v>256.596</v>
      </c>
    </row>
    <row r="92" spans="21:22" ht="17">
      <c r="U92" s="5">
        <v>43726</v>
      </c>
      <c r="V92" s="13">
        <v>256.596</v>
      </c>
    </row>
    <row r="93" spans="21:22" ht="17">
      <c r="U93" s="5">
        <v>43727</v>
      </c>
      <c r="V93" s="13">
        <v>256.596</v>
      </c>
    </row>
    <row r="94" spans="21:22" ht="17">
      <c r="U94" s="5">
        <v>43728</v>
      </c>
      <c r="V94" s="13">
        <v>256.596</v>
      </c>
    </row>
    <row r="95" spans="21:22" ht="17">
      <c r="U95" s="5">
        <v>43729</v>
      </c>
      <c r="V95" s="13">
        <v>256.596</v>
      </c>
    </row>
    <row r="96" spans="21:22" ht="17">
      <c r="U96" s="5">
        <v>43730</v>
      </c>
      <c r="V96" s="13">
        <v>256.596</v>
      </c>
    </row>
    <row r="97" spans="21:22" ht="17">
      <c r="U97" s="5">
        <v>43731</v>
      </c>
      <c r="V97" s="13">
        <v>256.596</v>
      </c>
    </row>
    <row r="98" spans="21:22" ht="17">
      <c r="U98" s="5">
        <v>43732</v>
      </c>
      <c r="V98" s="13">
        <v>256.596</v>
      </c>
    </row>
    <row r="99" spans="21:22" ht="17">
      <c r="U99" s="5">
        <v>43733</v>
      </c>
      <c r="V99" s="13">
        <v>256.596</v>
      </c>
    </row>
    <row r="100" spans="21:22" ht="17">
      <c r="U100" s="5">
        <v>43734</v>
      </c>
      <c r="V100" s="13">
        <v>256.596</v>
      </c>
    </row>
    <row r="101" spans="21:22" ht="17">
      <c r="U101" s="5">
        <v>43735</v>
      </c>
      <c r="V101" s="13">
        <v>256.596</v>
      </c>
    </row>
    <row r="102" spans="21:22" ht="17">
      <c r="U102" s="5">
        <v>43736</v>
      </c>
      <c r="V102" s="13">
        <v>256.596</v>
      </c>
    </row>
    <row r="103" spans="21:22" ht="17">
      <c r="U103" s="5">
        <v>43737</v>
      </c>
      <c r="V103" s="13">
        <v>256.596</v>
      </c>
    </row>
    <row r="104" spans="21:22" ht="17">
      <c r="U104" s="5">
        <v>43738</v>
      </c>
      <c r="V104" s="13">
        <v>256.596</v>
      </c>
    </row>
    <row r="105" spans="21:22" ht="17">
      <c r="U105" s="5">
        <v>43739</v>
      </c>
      <c r="V105" s="13">
        <v>257.30500000000001</v>
      </c>
    </row>
    <row r="106" spans="21:22" ht="17">
      <c r="U106" s="5">
        <v>43740</v>
      </c>
      <c r="V106" s="13">
        <v>257.30500000000001</v>
      </c>
    </row>
    <row r="107" spans="21:22" ht="17">
      <c r="U107" s="5">
        <v>43741</v>
      </c>
      <c r="V107" s="13">
        <v>257.30500000000001</v>
      </c>
    </row>
    <row r="108" spans="21:22" ht="17">
      <c r="U108" s="5">
        <v>43742</v>
      </c>
      <c r="V108" s="13">
        <v>257.30500000000001</v>
      </c>
    </row>
    <row r="109" spans="21:22" ht="17">
      <c r="U109" s="5">
        <v>43743</v>
      </c>
      <c r="V109" s="13">
        <v>257.30500000000001</v>
      </c>
    </row>
    <row r="110" spans="21:22" ht="17">
      <c r="U110" s="5">
        <v>43744</v>
      </c>
      <c r="V110" s="13">
        <v>257.30500000000001</v>
      </c>
    </row>
    <row r="111" spans="21:22" ht="17">
      <c r="U111" s="5">
        <v>43745</v>
      </c>
      <c r="V111" s="13">
        <v>257.30500000000001</v>
      </c>
    </row>
    <row r="112" spans="21:22" ht="17">
      <c r="U112" s="5">
        <v>43746</v>
      </c>
      <c r="V112" s="13">
        <v>257.30500000000001</v>
      </c>
    </row>
    <row r="113" spans="21:22" ht="17">
      <c r="U113" s="5">
        <v>43747</v>
      </c>
      <c r="V113" s="13">
        <v>257.30500000000001</v>
      </c>
    </row>
    <row r="114" spans="21:22" ht="17">
      <c r="U114" s="5">
        <v>43748</v>
      </c>
      <c r="V114" s="13">
        <v>257.30500000000001</v>
      </c>
    </row>
    <row r="115" spans="21:22" ht="17">
      <c r="U115" s="5">
        <v>43749</v>
      </c>
      <c r="V115" s="13">
        <v>257.30500000000001</v>
      </c>
    </row>
    <row r="116" spans="21:22" ht="17">
      <c r="U116" s="5">
        <v>43750</v>
      </c>
      <c r="V116" s="13">
        <v>257.30500000000001</v>
      </c>
    </row>
    <row r="117" spans="21:22" ht="17">
      <c r="U117" s="5">
        <v>43751</v>
      </c>
      <c r="V117" s="13">
        <v>257.30500000000001</v>
      </c>
    </row>
    <row r="118" spans="21:22" ht="17">
      <c r="U118" s="5">
        <v>43752</v>
      </c>
      <c r="V118" s="13">
        <v>257.30500000000001</v>
      </c>
    </row>
    <row r="119" spans="21:22" ht="17">
      <c r="U119" s="5">
        <v>43753</v>
      </c>
      <c r="V119" s="13">
        <v>257.30500000000001</v>
      </c>
    </row>
    <row r="120" spans="21:22" ht="17">
      <c r="U120" s="5">
        <v>43754</v>
      </c>
      <c r="V120" s="13">
        <v>257.30500000000001</v>
      </c>
    </row>
    <row r="121" spans="21:22" ht="17">
      <c r="U121" s="5">
        <v>43755</v>
      </c>
      <c r="V121" s="13">
        <v>257.30500000000001</v>
      </c>
    </row>
    <row r="122" spans="21:22" ht="17">
      <c r="U122" s="5">
        <v>43756</v>
      </c>
      <c r="V122" s="13">
        <v>257.30500000000001</v>
      </c>
    </row>
    <row r="123" spans="21:22" ht="17">
      <c r="U123" s="5">
        <v>43757</v>
      </c>
      <c r="V123" s="13">
        <v>257.30500000000001</v>
      </c>
    </row>
    <row r="124" spans="21:22" ht="17">
      <c r="U124" s="5">
        <v>43758</v>
      </c>
      <c r="V124" s="13">
        <v>257.30500000000001</v>
      </c>
    </row>
    <row r="125" spans="21:22" ht="17">
      <c r="U125" s="5">
        <v>43759</v>
      </c>
      <c r="V125" s="13">
        <v>257.30500000000001</v>
      </c>
    </row>
    <row r="126" spans="21:22" ht="17">
      <c r="U126" s="5">
        <v>43760</v>
      </c>
      <c r="V126" s="13">
        <v>257.30500000000001</v>
      </c>
    </row>
    <row r="127" spans="21:22" ht="17">
      <c r="U127" s="5">
        <v>43761</v>
      </c>
      <c r="V127" s="13">
        <v>257.30500000000001</v>
      </c>
    </row>
    <row r="128" spans="21:22" ht="17">
      <c r="U128" s="5">
        <v>43762</v>
      </c>
      <c r="V128" s="13">
        <v>257.30500000000001</v>
      </c>
    </row>
    <row r="129" spans="21:22" ht="17">
      <c r="U129" s="5">
        <v>43763</v>
      </c>
      <c r="V129" s="13">
        <v>257.30500000000001</v>
      </c>
    </row>
    <row r="130" spans="21:22" ht="17">
      <c r="U130" s="5">
        <v>43764</v>
      </c>
      <c r="V130" s="13">
        <v>257.30500000000001</v>
      </c>
    </row>
    <row r="131" spans="21:22" ht="17">
      <c r="U131" s="5">
        <v>43765</v>
      </c>
      <c r="V131" s="13">
        <v>257.30500000000001</v>
      </c>
    </row>
    <row r="132" spans="21:22" ht="17">
      <c r="U132" s="5">
        <v>43766</v>
      </c>
      <c r="V132" s="13">
        <v>257.30500000000001</v>
      </c>
    </row>
    <row r="133" spans="21:22" ht="17">
      <c r="U133" s="5">
        <v>43767</v>
      </c>
      <c r="V133" s="13">
        <v>257.30500000000001</v>
      </c>
    </row>
    <row r="134" spans="21:22" ht="17">
      <c r="U134" s="5">
        <v>43768</v>
      </c>
      <c r="V134" s="13">
        <v>257.30500000000001</v>
      </c>
    </row>
    <row r="135" spans="21:22" ht="17">
      <c r="U135" s="5">
        <v>43769</v>
      </c>
      <c r="V135" s="13">
        <v>257.30500000000001</v>
      </c>
    </row>
    <row r="136" spans="21:22" ht="17">
      <c r="U136" s="5">
        <v>43770</v>
      </c>
      <c r="V136" s="13">
        <v>257.78800000000001</v>
      </c>
    </row>
    <row r="137" spans="21:22" ht="17">
      <c r="U137" s="5">
        <v>43771</v>
      </c>
      <c r="V137" s="13">
        <v>257.78800000000001</v>
      </c>
    </row>
    <row r="138" spans="21:22" ht="17">
      <c r="U138" s="5">
        <v>43772</v>
      </c>
      <c r="V138" s="13">
        <v>257.78800000000001</v>
      </c>
    </row>
    <row r="139" spans="21:22" ht="17">
      <c r="U139" s="5">
        <v>43773</v>
      </c>
      <c r="V139" s="13">
        <v>257.78800000000001</v>
      </c>
    </row>
    <row r="140" spans="21:22" ht="17">
      <c r="U140" s="5">
        <v>43774</v>
      </c>
      <c r="V140" s="13">
        <v>257.78800000000001</v>
      </c>
    </row>
    <row r="141" spans="21:22" ht="17">
      <c r="U141" s="5">
        <v>43775</v>
      </c>
      <c r="V141" s="13">
        <v>257.78800000000001</v>
      </c>
    </row>
    <row r="142" spans="21:22" ht="17">
      <c r="U142" s="5">
        <v>43776</v>
      </c>
      <c r="V142" s="13">
        <v>257.78800000000001</v>
      </c>
    </row>
    <row r="143" spans="21:22" ht="17">
      <c r="U143" s="5">
        <v>43777</v>
      </c>
      <c r="V143" s="13">
        <v>257.78800000000001</v>
      </c>
    </row>
    <row r="144" spans="21:22" ht="17">
      <c r="U144" s="5">
        <v>43778</v>
      </c>
      <c r="V144" s="13">
        <v>257.78800000000001</v>
      </c>
    </row>
    <row r="145" spans="21:22" ht="17">
      <c r="U145" s="5">
        <v>43779</v>
      </c>
      <c r="V145" s="13">
        <v>257.78800000000001</v>
      </c>
    </row>
    <row r="146" spans="21:22" ht="17">
      <c r="U146" s="5">
        <v>43780</v>
      </c>
      <c r="V146" s="13">
        <v>257.78800000000001</v>
      </c>
    </row>
    <row r="147" spans="21:22" ht="17">
      <c r="U147" s="5">
        <v>43781</v>
      </c>
      <c r="V147" s="13">
        <v>257.78800000000001</v>
      </c>
    </row>
    <row r="148" spans="21:22" ht="17">
      <c r="U148" s="5">
        <v>43782</v>
      </c>
      <c r="V148" s="13">
        <v>257.78800000000001</v>
      </c>
    </row>
    <row r="149" spans="21:22" ht="17">
      <c r="U149" s="5">
        <v>43783</v>
      </c>
      <c r="V149" s="13">
        <v>257.78800000000001</v>
      </c>
    </row>
    <row r="150" spans="21:22" ht="17">
      <c r="U150" s="5">
        <v>43784</v>
      </c>
      <c r="V150" s="13">
        <v>257.78800000000001</v>
      </c>
    </row>
    <row r="151" spans="21:22" ht="17">
      <c r="U151" s="5">
        <v>43785</v>
      </c>
      <c r="V151" s="13">
        <v>257.78800000000001</v>
      </c>
    </row>
    <row r="152" spans="21:22" ht="17">
      <c r="U152" s="5">
        <v>43786</v>
      </c>
      <c r="V152" s="13">
        <v>257.78800000000001</v>
      </c>
    </row>
    <row r="153" spans="21:22" ht="17">
      <c r="U153" s="5">
        <v>43787</v>
      </c>
      <c r="V153" s="13">
        <v>257.78800000000001</v>
      </c>
    </row>
    <row r="154" spans="21:22" ht="17">
      <c r="U154" s="5">
        <v>43788</v>
      </c>
      <c r="V154" s="13">
        <v>257.78800000000001</v>
      </c>
    </row>
    <row r="155" spans="21:22" ht="17">
      <c r="U155" s="5">
        <v>43789</v>
      </c>
      <c r="V155" s="13">
        <v>257.78800000000001</v>
      </c>
    </row>
    <row r="156" spans="21:22" ht="17">
      <c r="U156" s="5">
        <v>43790</v>
      </c>
      <c r="V156" s="13">
        <v>257.78800000000001</v>
      </c>
    </row>
    <row r="157" spans="21:22" ht="17">
      <c r="U157" s="5">
        <v>43791</v>
      </c>
      <c r="V157" s="13">
        <v>257.78800000000001</v>
      </c>
    </row>
    <row r="158" spans="21:22" ht="17">
      <c r="U158" s="5">
        <v>43792</v>
      </c>
      <c r="V158" s="13">
        <v>257.78800000000001</v>
      </c>
    </row>
    <row r="159" spans="21:22" ht="17">
      <c r="U159" s="5">
        <v>43793</v>
      </c>
      <c r="V159" s="13">
        <v>257.78800000000001</v>
      </c>
    </row>
    <row r="160" spans="21:22" ht="17">
      <c r="U160" s="5">
        <v>43794</v>
      </c>
      <c r="V160" s="13">
        <v>257.78800000000001</v>
      </c>
    </row>
    <row r="161" spans="21:22" ht="17">
      <c r="U161" s="5">
        <v>43795</v>
      </c>
      <c r="V161" s="13">
        <v>257.78800000000001</v>
      </c>
    </row>
    <row r="162" spans="21:22" ht="17">
      <c r="U162" s="5">
        <v>43796</v>
      </c>
      <c r="V162" s="13">
        <v>257.78800000000001</v>
      </c>
    </row>
    <row r="163" spans="21:22" ht="17">
      <c r="U163" s="5">
        <v>43797</v>
      </c>
      <c r="V163" s="13">
        <v>257.78800000000001</v>
      </c>
    </row>
    <row r="164" spans="21:22" ht="17">
      <c r="U164" s="5">
        <v>43798</v>
      </c>
      <c r="V164" s="13">
        <v>257.78800000000001</v>
      </c>
    </row>
    <row r="165" spans="21:22" ht="17">
      <c r="U165" s="5">
        <v>43799</v>
      </c>
      <c r="V165" s="13">
        <v>257.78800000000001</v>
      </c>
    </row>
    <row r="166" spans="21:22" ht="17">
      <c r="U166" s="5">
        <v>43800</v>
      </c>
      <c r="V166" s="13">
        <v>258.26299999999998</v>
      </c>
    </row>
    <row r="167" spans="21:22" ht="17">
      <c r="U167" s="5">
        <v>43801</v>
      </c>
      <c r="V167" s="13">
        <v>258.26299999999998</v>
      </c>
    </row>
    <row r="168" spans="21:22" ht="17">
      <c r="U168" s="5">
        <v>43802</v>
      </c>
      <c r="V168" s="13">
        <v>258.26299999999998</v>
      </c>
    </row>
    <row r="169" spans="21:22" ht="17">
      <c r="U169" s="5">
        <v>43803</v>
      </c>
      <c r="V169" s="13">
        <v>258.26299999999998</v>
      </c>
    </row>
    <row r="170" spans="21:22" ht="17">
      <c r="U170" s="5">
        <v>43804</v>
      </c>
      <c r="V170" s="13">
        <v>258.26299999999998</v>
      </c>
    </row>
    <row r="171" spans="21:22" ht="17">
      <c r="U171" s="5">
        <v>43805</v>
      </c>
      <c r="V171" s="13">
        <v>258.26299999999998</v>
      </c>
    </row>
    <row r="172" spans="21:22" ht="17">
      <c r="U172" s="5">
        <v>43806</v>
      </c>
      <c r="V172" s="13">
        <v>258.26299999999998</v>
      </c>
    </row>
    <row r="173" spans="21:22" ht="17">
      <c r="U173" s="5">
        <v>43807</v>
      </c>
      <c r="V173" s="13">
        <v>258.26299999999998</v>
      </c>
    </row>
    <row r="174" spans="21:22" ht="17">
      <c r="U174" s="5">
        <v>43808</v>
      </c>
      <c r="V174" s="13">
        <v>258.26299999999998</v>
      </c>
    </row>
    <row r="175" spans="21:22" ht="17">
      <c r="U175" s="5">
        <v>43809</v>
      </c>
      <c r="V175" s="13">
        <v>258.26299999999998</v>
      </c>
    </row>
    <row r="176" spans="21:22" ht="17">
      <c r="U176" s="5">
        <v>43810</v>
      </c>
      <c r="V176" s="13">
        <v>258.26299999999998</v>
      </c>
    </row>
    <row r="177" spans="21:22" ht="17">
      <c r="U177" s="5">
        <v>43811</v>
      </c>
      <c r="V177" s="13">
        <v>258.26299999999998</v>
      </c>
    </row>
    <row r="178" spans="21:22" ht="17">
      <c r="U178" s="5">
        <v>43812</v>
      </c>
      <c r="V178" s="13">
        <v>258.26299999999998</v>
      </c>
    </row>
    <row r="179" spans="21:22" ht="17">
      <c r="U179" s="5">
        <v>43813</v>
      </c>
      <c r="V179" s="13">
        <v>258.26299999999998</v>
      </c>
    </row>
    <row r="180" spans="21:22" ht="17">
      <c r="U180" s="5">
        <v>43814</v>
      </c>
      <c r="V180" s="13">
        <v>258.26299999999998</v>
      </c>
    </row>
    <row r="181" spans="21:22" ht="17">
      <c r="U181" s="5">
        <v>43815</v>
      </c>
      <c r="V181" s="13">
        <v>258.26299999999998</v>
      </c>
    </row>
    <row r="182" spans="21:22" ht="17">
      <c r="U182" s="5">
        <v>43816</v>
      </c>
      <c r="V182" s="13">
        <v>258.26299999999998</v>
      </c>
    </row>
    <row r="183" spans="21:22" ht="17">
      <c r="U183" s="5">
        <v>43817</v>
      </c>
      <c r="V183" s="13">
        <v>258.26299999999998</v>
      </c>
    </row>
    <row r="184" spans="21:22" ht="17">
      <c r="U184" s="5">
        <v>43818</v>
      </c>
      <c r="V184" s="13">
        <v>258.26299999999998</v>
      </c>
    </row>
    <row r="185" spans="21:22" ht="17">
      <c r="U185" s="5">
        <v>43819</v>
      </c>
      <c r="V185" s="13">
        <v>258.26299999999998</v>
      </c>
    </row>
    <row r="186" spans="21:22" ht="17">
      <c r="U186" s="5">
        <v>43820</v>
      </c>
      <c r="V186" s="13">
        <v>258.26299999999998</v>
      </c>
    </row>
    <row r="187" spans="21:22" ht="17">
      <c r="U187" s="5">
        <v>43821</v>
      </c>
      <c r="V187" s="13">
        <v>258.26299999999998</v>
      </c>
    </row>
    <row r="188" spans="21:22" ht="17">
      <c r="U188" s="5">
        <v>43822</v>
      </c>
      <c r="V188" s="13">
        <v>258.26299999999998</v>
      </c>
    </row>
    <row r="189" spans="21:22" ht="17">
      <c r="U189" s="5">
        <v>43823</v>
      </c>
      <c r="V189" s="13">
        <v>258.26299999999998</v>
      </c>
    </row>
    <row r="190" spans="21:22" ht="17">
      <c r="U190" s="5">
        <v>43824</v>
      </c>
      <c r="V190" s="13">
        <v>258.26299999999998</v>
      </c>
    </row>
    <row r="191" spans="21:22" ht="17">
      <c r="U191" s="5">
        <v>43825</v>
      </c>
      <c r="V191" s="13">
        <v>258.26299999999998</v>
      </c>
    </row>
    <row r="192" spans="21:22" ht="17">
      <c r="U192" s="5">
        <v>43826</v>
      </c>
      <c r="V192" s="13">
        <v>258.26299999999998</v>
      </c>
    </row>
    <row r="193" spans="21:22" ht="17">
      <c r="U193" s="5">
        <v>43827</v>
      </c>
      <c r="V193" s="13">
        <v>258.26299999999998</v>
      </c>
    </row>
    <row r="194" spans="21:22" ht="17">
      <c r="U194" s="5">
        <v>43828</v>
      </c>
      <c r="V194" s="13">
        <v>258.26299999999998</v>
      </c>
    </row>
    <row r="195" spans="21:22" ht="17">
      <c r="U195" s="5">
        <v>43829</v>
      </c>
      <c r="V195" s="13">
        <v>258.26299999999998</v>
      </c>
    </row>
    <row r="196" spans="21:22" ht="17">
      <c r="U196" s="5">
        <v>43830</v>
      </c>
      <c r="V196" s="13">
        <v>258.26299999999998</v>
      </c>
    </row>
    <row r="197" spans="21:22" ht="17">
      <c r="U197" s="5">
        <v>43831</v>
      </c>
      <c r="V197" s="13">
        <v>258.68200000000002</v>
      </c>
    </row>
    <row r="198" spans="21:22" ht="17">
      <c r="U198" s="5">
        <v>43832</v>
      </c>
      <c r="V198" s="13">
        <v>258.68200000000002</v>
      </c>
    </row>
    <row r="199" spans="21:22" ht="17">
      <c r="U199" s="5">
        <v>43833</v>
      </c>
      <c r="V199" s="13">
        <v>258.68200000000002</v>
      </c>
    </row>
    <row r="200" spans="21:22" ht="17">
      <c r="U200" s="5">
        <v>43834</v>
      </c>
      <c r="V200" s="13">
        <v>258.68200000000002</v>
      </c>
    </row>
    <row r="201" spans="21:22" ht="17">
      <c r="U201" s="5">
        <v>43835</v>
      </c>
      <c r="V201" s="13">
        <v>258.68200000000002</v>
      </c>
    </row>
    <row r="202" spans="21:22" ht="17">
      <c r="U202" s="5">
        <v>43836</v>
      </c>
      <c r="V202" s="13">
        <v>258.68200000000002</v>
      </c>
    </row>
    <row r="203" spans="21:22" ht="17">
      <c r="U203" s="5">
        <v>43837</v>
      </c>
      <c r="V203" s="13">
        <v>258.68200000000002</v>
      </c>
    </row>
    <row r="204" spans="21:22" ht="17">
      <c r="U204" s="5">
        <v>43838</v>
      </c>
      <c r="V204" s="13">
        <v>258.68200000000002</v>
      </c>
    </row>
    <row r="205" spans="21:22" ht="17">
      <c r="U205" s="5">
        <v>43839</v>
      </c>
      <c r="V205" s="13">
        <v>258.68200000000002</v>
      </c>
    </row>
    <row r="206" spans="21:22" ht="17">
      <c r="U206" s="5">
        <v>43840</v>
      </c>
      <c r="V206" s="13">
        <v>258.68200000000002</v>
      </c>
    </row>
    <row r="207" spans="21:22" ht="17">
      <c r="U207" s="5">
        <v>43841</v>
      </c>
      <c r="V207" s="13">
        <v>258.68200000000002</v>
      </c>
    </row>
    <row r="208" spans="21:22" ht="17">
      <c r="U208" s="5">
        <v>43842</v>
      </c>
      <c r="V208" s="13">
        <v>258.68200000000002</v>
      </c>
    </row>
    <row r="209" spans="21:22" ht="17">
      <c r="U209" s="5">
        <v>43843</v>
      </c>
      <c r="V209" s="13">
        <v>258.68200000000002</v>
      </c>
    </row>
    <row r="210" spans="21:22" ht="17">
      <c r="U210" s="5">
        <v>43844</v>
      </c>
      <c r="V210" s="13">
        <v>258.68200000000002</v>
      </c>
    </row>
    <row r="211" spans="21:22" ht="17">
      <c r="U211" s="5">
        <v>43845</v>
      </c>
      <c r="V211" s="13">
        <v>258.68200000000002</v>
      </c>
    </row>
    <row r="212" spans="21:22" ht="17">
      <c r="U212" s="5">
        <v>43846</v>
      </c>
      <c r="V212" s="13">
        <v>258.68200000000002</v>
      </c>
    </row>
    <row r="213" spans="21:22" ht="17">
      <c r="U213" s="5">
        <v>43847</v>
      </c>
      <c r="V213" s="13">
        <v>258.68200000000002</v>
      </c>
    </row>
    <row r="214" spans="21:22" ht="17">
      <c r="U214" s="5">
        <v>43848</v>
      </c>
      <c r="V214" s="13">
        <v>258.68200000000002</v>
      </c>
    </row>
    <row r="215" spans="21:22" ht="17">
      <c r="U215" s="5">
        <v>43849</v>
      </c>
      <c r="V215" s="13">
        <v>258.68200000000002</v>
      </c>
    </row>
    <row r="216" spans="21:22" ht="17">
      <c r="U216" s="5">
        <v>43850</v>
      </c>
      <c r="V216" s="13">
        <v>258.68200000000002</v>
      </c>
    </row>
    <row r="217" spans="21:22" ht="17">
      <c r="U217" s="5">
        <v>43851</v>
      </c>
      <c r="V217" s="13">
        <v>258.68200000000002</v>
      </c>
    </row>
    <row r="218" spans="21:22" ht="17">
      <c r="U218" s="5">
        <v>43852</v>
      </c>
      <c r="V218" s="13">
        <v>258.68200000000002</v>
      </c>
    </row>
    <row r="219" spans="21:22" ht="17">
      <c r="U219" s="5">
        <v>43853</v>
      </c>
      <c r="V219" s="13">
        <v>258.68200000000002</v>
      </c>
    </row>
    <row r="220" spans="21:22" ht="17">
      <c r="U220" s="5">
        <v>43854</v>
      </c>
      <c r="V220" s="13">
        <v>258.68200000000002</v>
      </c>
    </row>
    <row r="221" spans="21:22" ht="17">
      <c r="U221" s="5">
        <v>43855</v>
      </c>
      <c r="V221" s="13">
        <v>258.68200000000002</v>
      </c>
    </row>
    <row r="222" spans="21:22" ht="17">
      <c r="U222" s="5">
        <v>43856</v>
      </c>
      <c r="V222" s="13">
        <v>258.68200000000002</v>
      </c>
    </row>
    <row r="223" spans="21:22" ht="17">
      <c r="U223" s="5">
        <v>43857</v>
      </c>
      <c r="V223" s="13">
        <v>258.68200000000002</v>
      </c>
    </row>
    <row r="224" spans="21:22" ht="17">
      <c r="U224" s="5">
        <v>43858</v>
      </c>
      <c r="V224" s="13">
        <v>258.68200000000002</v>
      </c>
    </row>
    <row r="225" spans="21:22" ht="17">
      <c r="U225" s="5">
        <v>43859</v>
      </c>
      <c r="V225" s="13">
        <v>258.68200000000002</v>
      </c>
    </row>
    <row r="226" spans="21:22" ht="17">
      <c r="U226" s="5">
        <v>43860</v>
      </c>
      <c r="V226" s="13">
        <v>258.68200000000002</v>
      </c>
    </row>
    <row r="227" spans="21:22" ht="17">
      <c r="U227" s="5">
        <v>43861</v>
      </c>
      <c r="V227" s="13">
        <v>258.68200000000002</v>
      </c>
    </row>
    <row r="228" spans="21:22" ht="17">
      <c r="U228" s="5">
        <v>43862</v>
      </c>
      <c r="V228" s="13">
        <v>259.00700000000001</v>
      </c>
    </row>
    <row r="229" spans="21:22" ht="17">
      <c r="U229" s="5">
        <v>43863</v>
      </c>
      <c r="V229" s="13">
        <v>259.00700000000001</v>
      </c>
    </row>
    <row r="230" spans="21:22" ht="17">
      <c r="U230" s="5">
        <v>43864</v>
      </c>
      <c r="V230" s="13">
        <v>259.00700000000001</v>
      </c>
    </row>
    <row r="231" spans="21:22" ht="17">
      <c r="U231" s="5">
        <v>43865</v>
      </c>
      <c r="V231" s="13">
        <v>259.00700000000001</v>
      </c>
    </row>
    <row r="232" spans="21:22" ht="17">
      <c r="U232" s="5">
        <v>43866</v>
      </c>
      <c r="V232" s="13">
        <v>259.00700000000001</v>
      </c>
    </row>
    <row r="233" spans="21:22" ht="17">
      <c r="U233" s="5">
        <v>43867</v>
      </c>
      <c r="V233" s="13">
        <v>259.00700000000001</v>
      </c>
    </row>
    <row r="234" spans="21:22" ht="17">
      <c r="U234" s="5">
        <v>43868</v>
      </c>
      <c r="V234" s="13">
        <v>259.00700000000001</v>
      </c>
    </row>
    <row r="235" spans="21:22" ht="17">
      <c r="U235" s="5">
        <v>43869</v>
      </c>
      <c r="V235" s="13">
        <v>259.00700000000001</v>
      </c>
    </row>
    <row r="236" spans="21:22" ht="17">
      <c r="U236" s="5">
        <v>43870</v>
      </c>
      <c r="V236" s="13">
        <v>259.00700000000001</v>
      </c>
    </row>
    <row r="237" spans="21:22" ht="17">
      <c r="U237" s="5">
        <v>43871</v>
      </c>
      <c r="V237" s="13">
        <v>259.00700000000001</v>
      </c>
    </row>
    <row r="238" spans="21:22" ht="17">
      <c r="U238" s="5">
        <v>43872</v>
      </c>
      <c r="V238" s="13">
        <v>259.00700000000001</v>
      </c>
    </row>
    <row r="239" spans="21:22" ht="17">
      <c r="U239" s="5">
        <v>43873</v>
      </c>
      <c r="V239" s="13">
        <v>259.00700000000001</v>
      </c>
    </row>
    <row r="240" spans="21:22" ht="17">
      <c r="U240" s="5">
        <v>43874</v>
      </c>
      <c r="V240" s="13">
        <v>259.00700000000001</v>
      </c>
    </row>
    <row r="241" spans="21:22" ht="17">
      <c r="U241" s="5">
        <v>43875</v>
      </c>
      <c r="V241" s="13">
        <v>259.00700000000001</v>
      </c>
    </row>
    <row r="242" spans="21:22" ht="17">
      <c r="U242" s="5">
        <v>43876</v>
      </c>
      <c r="V242" s="13">
        <v>259.00700000000001</v>
      </c>
    </row>
    <row r="243" spans="21:22" ht="17">
      <c r="U243" s="5">
        <v>43877</v>
      </c>
      <c r="V243" s="13">
        <v>259.00700000000001</v>
      </c>
    </row>
    <row r="244" spans="21:22" ht="17">
      <c r="U244" s="5">
        <v>43878</v>
      </c>
      <c r="V244" s="13">
        <v>259.00700000000001</v>
      </c>
    </row>
    <row r="245" spans="21:22" ht="17">
      <c r="U245" s="5">
        <v>43879</v>
      </c>
      <c r="V245" s="13">
        <v>259.00700000000001</v>
      </c>
    </row>
    <row r="246" spans="21:22" ht="17">
      <c r="U246" s="5">
        <v>43880</v>
      </c>
      <c r="V246" s="13">
        <v>259.00700000000001</v>
      </c>
    </row>
    <row r="247" spans="21:22" ht="17">
      <c r="U247" s="5">
        <v>43881</v>
      </c>
      <c r="V247" s="13">
        <v>259.00700000000001</v>
      </c>
    </row>
    <row r="248" spans="21:22" ht="17">
      <c r="U248" s="5">
        <v>43882</v>
      </c>
      <c r="V248" s="13">
        <v>259.00700000000001</v>
      </c>
    </row>
    <row r="249" spans="21:22" ht="17">
      <c r="U249" s="5">
        <v>43883</v>
      </c>
      <c r="V249" s="13">
        <v>259.00700000000001</v>
      </c>
    </row>
    <row r="250" spans="21:22" ht="17">
      <c r="U250" s="5">
        <v>43884</v>
      </c>
      <c r="V250" s="13">
        <v>259.00700000000001</v>
      </c>
    </row>
    <row r="251" spans="21:22" ht="17">
      <c r="U251" s="5">
        <v>43885</v>
      </c>
      <c r="V251" s="13">
        <v>259.00700000000001</v>
      </c>
    </row>
    <row r="252" spans="21:22" ht="17">
      <c r="U252" s="5">
        <v>43886</v>
      </c>
      <c r="V252" s="13">
        <v>259.00700000000001</v>
      </c>
    </row>
    <row r="253" spans="21:22" ht="17">
      <c r="U253" s="5">
        <v>43887</v>
      </c>
      <c r="V253" s="13">
        <v>259.00700000000001</v>
      </c>
    </row>
    <row r="254" spans="21:22" ht="17">
      <c r="U254" s="5">
        <v>43888</v>
      </c>
      <c r="V254" s="13">
        <v>259.00700000000001</v>
      </c>
    </row>
    <row r="255" spans="21:22" ht="17">
      <c r="U255" s="5">
        <v>43889</v>
      </c>
      <c r="V255" s="13">
        <v>259.00700000000001</v>
      </c>
    </row>
    <row r="256" spans="21:22" ht="17">
      <c r="U256" s="5">
        <v>43890</v>
      </c>
      <c r="V256" s="13">
        <v>259.00700000000001</v>
      </c>
    </row>
    <row r="257" spans="21:22" ht="17">
      <c r="U257" s="5">
        <v>43891</v>
      </c>
      <c r="V257" s="13">
        <v>258.16500000000002</v>
      </c>
    </row>
    <row r="258" spans="21:22" ht="17">
      <c r="U258" s="5">
        <v>43892</v>
      </c>
      <c r="V258" s="13">
        <v>258.16500000000002</v>
      </c>
    </row>
    <row r="259" spans="21:22" ht="17">
      <c r="U259" s="5">
        <v>43893</v>
      </c>
      <c r="V259" s="13">
        <v>258.16500000000002</v>
      </c>
    </row>
    <row r="260" spans="21:22" ht="17">
      <c r="U260" s="5">
        <v>43894</v>
      </c>
      <c r="V260" s="13">
        <v>258.16500000000002</v>
      </c>
    </row>
    <row r="261" spans="21:22" ht="17">
      <c r="U261" s="5">
        <v>43895</v>
      </c>
      <c r="V261" s="13">
        <v>258.16500000000002</v>
      </c>
    </row>
    <row r="262" spans="21:22" ht="17">
      <c r="U262" s="5">
        <v>43896</v>
      </c>
      <c r="V262" s="13">
        <v>258.16500000000002</v>
      </c>
    </row>
    <row r="263" spans="21:22" ht="17">
      <c r="U263" s="5">
        <v>43897</v>
      </c>
      <c r="V263" s="13">
        <v>258.16500000000002</v>
      </c>
    </row>
    <row r="264" spans="21:22" ht="17">
      <c r="U264" s="5">
        <v>43898</v>
      </c>
      <c r="V264" s="13">
        <v>258.16500000000002</v>
      </c>
    </row>
    <row r="265" spans="21:22" ht="17">
      <c r="U265" s="5">
        <v>43899</v>
      </c>
      <c r="V265" s="13">
        <v>258.16500000000002</v>
      </c>
    </row>
    <row r="266" spans="21:22" ht="17">
      <c r="U266" s="5">
        <v>43900</v>
      </c>
      <c r="V266" s="13">
        <v>258.16500000000002</v>
      </c>
    </row>
    <row r="267" spans="21:22" ht="17">
      <c r="U267" s="5">
        <v>43901</v>
      </c>
      <c r="V267" s="13">
        <v>258.16500000000002</v>
      </c>
    </row>
    <row r="268" spans="21:22" ht="17">
      <c r="U268" s="5">
        <v>43902</v>
      </c>
      <c r="V268" s="13">
        <v>258.16500000000002</v>
      </c>
    </row>
    <row r="269" spans="21:22" ht="17">
      <c r="U269" s="5">
        <v>43903</v>
      </c>
      <c r="V269" s="13">
        <v>258.16500000000002</v>
      </c>
    </row>
    <row r="270" spans="21:22" ht="17">
      <c r="U270" s="5">
        <v>43904</v>
      </c>
      <c r="V270" s="13">
        <v>258.16500000000002</v>
      </c>
    </row>
    <row r="271" spans="21:22" ht="17">
      <c r="U271" s="5">
        <v>43905</v>
      </c>
      <c r="V271" s="13">
        <v>258.16500000000002</v>
      </c>
    </row>
    <row r="272" spans="21:22" ht="17">
      <c r="U272" s="5">
        <v>43906</v>
      </c>
      <c r="V272" s="13">
        <v>258.16500000000002</v>
      </c>
    </row>
    <row r="273" spans="21:22" ht="17">
      <c r="U273" s="5">
        <v>43907</v>
      </c>
      <c r="V273" s="13">
        <v>258.16500000000002</v>
      </c>
    </row>
    <row r="274" spans="21:22" ht="17">
      <c r="U274" s="5">
        <v>43908</v>
      </c>
      <c r="V274" s="13">
        <v>258.16500000000002</v>
      </c>
    </row>
    <row r="275" spans="21:22" ht="17">
      <c r="U275" s="5">
        <v>43909</v>
      </c>
      <c r="V275" s="13">
        <v>258.16500000000002</v>
      </c>
    </row>
    <row r="276" spans="21:22" ht="17">
      <c r="U276" s="5">
        <v>43910</v>
      </c>
      <c r="V276" s="13">
        <v>258.16500000000002</v>
      </c>
    </row>
    <row r="277" spans="21:22" ht="17">
      <c r="U277" s="5">
        <v>43911</v>
      </c>
      <c r="V277" s="13">
        <v>258.16500000000002</v>
      </c>
    </row>
    <row r="278" spans="21:22" ht="17">
      <c r="U278" s="5">
        <v>43912</v>
      </c>
      <c r="V278" s="13">
        <v>258.16500000000002</v>
      </c>
    </row>
    <row r="279" spans="21:22" ht="17">
      <c r="U279" s="5">
        <v>43913</v>
      </c>
      <c r="V279" s="13">
        <v>258.16500000000002</v>
      </c>
    </row>
    <row r="280" spans="21:22" ht="17">
      <c r="U280" s="5">
        <v>43914</v>
      </c>
      <c r="V280" s="13">
        <v>258.16500000000002</v>
      </c>
    </row>
    <row r="281" spans="21:22" ht="17">
      <c r="U281" s="5">
        <v>43915</v>
      </c>
      <c r="V281" s="13">
        <v>258.16500000000002</v>
      </c>
    </row>
    <row r="282" spans="21:22" ht="17">
      <c r="U282" s="5">
        <v>43916</v>
      </c>
      <c r="V282" s="13">
        <v>258.16500000000002</v>
      </c>
    </row>
    <row r="283" spans="21:22" ht="17">
      <c r="U283" s="5">
        <v>43917</v>
      </c>
      <c r="V283" s="13">
        <v>258.16500000000002</v>
      </c>
    </row>
    <row r="284" spans="21:22" ht="17">
      <c r="U284" s="5">
        <v>43918</v>
      </c>
      <c r="V284" s="13">
        <v>258.16500000000002</v>
      </c>
    </row>
    <row r="285" spans="21:22" ht="17">
      <c r="U285" s="5">
        <v>43919</v>
      </c>
      <c r="V285" s="13">
        <v>258.16500000000002</v>
      </c>
    </row>
    <row r="286" spans="21:22" ht="17">
      <c r="U286" s="5">
        <v>43920</v>
      </c>
      <c r="V286" s="13">
        <v>258.16500000000002</v>
      </c>
    </row>
    <row r="287" spans="21:22" ht="17">
      <c r="U287" s="5">
        <v>43921</v>
      </c>
      <c r="V287" s="13">
        <v>258.16500000000002</v>
      </c>
    </row>
    <row r="288" spans="21:22" ht="17">
      <c r="U288" s="5">
        <v>43922</v>
      </c>
      <c r="V288" s="13">
        <v>256.09399999999999</v>
      </c>
    </row>
    <row r="289" spans="21:22" ht="17">
      <c r="U289" s="5">
        <v>43923</v>
      </c>
      <c r="V289" s="13">
        <v>256.09399999999999</v>
      </c>
    </row>
    <row r="290" spans="21:22" ht="17">
      <c r="U290" s="5">
        <v>43924</v>
      </c>
      <c r="V290" s="13">
        <v>256.09399999999999</v>
      </c>
    </row>
    <row r="291" spans="21:22" ht="17">
      <c r="U291" s="5">
        <v>43925</v>
      </c>
      <c r="V291" s="13">
        <v>256.09399999999999</v>
      </c>
    </row>
    <row r="292" spans="21:22" ht="17">
      <c r="U292" s="5">
        <v>43926</v>
      </c>
      <c r="V292" s="13">
        <v>256.09399999999999</v>
      </c>
    </row>
    <row r="293" spans="21:22" ht="17">
      <c r="U293" s="5">
        <v>43927</v>
      </c>
      <c r="V293" s="13">
        <v>256.09399999999999</v>
      </c>
    </row>
    <row r="294" spans="21:22" ht="17">
      <c r="U294" s="5">
        <v>43928</v>
      </c>
      <c r="V294" s="13">
        <v>256.09399999999999</v>
      </c>
    </row>
    <row r="295" spans="21:22" ht="17">
      <c r="U295" s="5">
        <v>43929</v>
      </c>
      <c r="V295" s="13">
        <v>256.09399999999999</v>
      </c>
    </row>
    <row r="296" spans="21:22" ht="17">
      <c r="U296" s="5">
        <v>43930</v>
      </c>
      <c r="V296" s="13">
        <v>256.09399999999999</v>
      </c>
    </row>
    <row r="297" spans="21:22" ht="17">
      <c r="U297" s="5">
        <v>43931</v>
      </c>
      <c r="V297" s="13">
        <v>256.09399999999999</v>
      </c>
    </row>
    <row r="298" spans="21:22" ht="17">
      <c r="U298" s="5">
        <v>43932</v>
      </c>
      <c r="V298" s="13">
        <v>256.09399999999999</v>
      </c>
    </row>
    <row r="299" spans="21:22" ht="17">
      <c r="U299" s="5">
        <v>43933</v>
      </c>
      <c r="V299" s="13">
        <v>256.09399999999999</v>
      </c>
    </row>
    <row r="300" spans="21:22" ht="17">
      <c r="U300" s="5">
        <v>43934</v>
      </c>
      <c r="V300" s="13">
        <v>256.09399999999999</v>
      </c>
    </row>
    <row r="301" spans="21:22" ht="17">
      <c r="U301" s="5">
        <v>43935</v>
      </c>
      <c r="V301" s="13">
        <v>256.09399999999999</v>
      </c>
    </row>
    <row r="302" spans="21:22" ht="17">
      <c r="U302" s="5">
        <v>43936</v>
      </c>
      <c r="V302" s="13">
        <v>256.09399999999999</v>
      </c>
    </row>
    <row r="303" spans="21:22" ht="17">
      <c r="U303" s="5">
        <v>43937</v>
      </c>
      <c r="V303" s="13">
        <v>256.09399999999999</v>
      </c>
    </row>
    <row r="304" spans="21:22" ht="17">
      <c r="U304" s="5">
        <v>43938</v>
      </c>
      <c r="V304" s="13">
        <v>256.09399999999999</v>
      </c>
    </row>
    <row r="305" spans="21:22" ht="17">
      <c r="U305" s="5">
        <v>43939</v>
      </c>
      <c r="V305" s="13">
        <v>256.09399999999999</v>
      </c>
    </row>
    <row r="306" spans="21:22" ht="17">
      <c r="U306" s="5">
        <v>43940</v>
      </c>
      <c r="V306" s="13">
        <v>256.09399999999999</v>
      </c>
    </row>
    <row r="307" spans="21:22" ht="17">
      <c r="U307" s="5">
        <v>43941</v>
      </c>
      <c r="V307" s="13">
        <v>256.09399999999999</v>
      </c>
    </row>
    <row r="308" spans="21:22" ht="17">
      <c r="U308" s="5">
        <v>43942</v>
      </c>
      <c r="V308" s="13">
        <v>256.09399999999999</v>
      </c>
    </row>
    <row r="309" spans="21:22" ht="17">
      <c r="U309" s="5">
        <v>43943</v>
      </c>
      <c r="V309" s="13">
        <v>256.09399999999999</v>
      </c>
    </row>
    <row r="310" spans="21:22" ht="17">
      <c r="U310" s="5">
        <v>43944</v>
      </c>
      <c r="V310" s="13">
        <v>256.09399999999999</v>
      </c>
    </row>
    <row r="311" spans="21:22" ht="17">
      <c r="U311" s="5">
        <v>43945</v>
      </c>
      <c r="V311" s="13">
        <v>256.09399999999999</v>
      </c>
    </row>
    <row r="312" spans="21:22" ht="17">
      <c r="U312" s="5">
        <v>43946</v>
      </c>
      <c r="V312" s="13">
        <v>256.09399999999999</v>
      </c>
    </row>
    <row r="313" spans="21:22" ht="17">
      <c r="U313" s="5">
        <v>43947</v>
      </c>
      <c r="V313" s="13">
        <v>256.09399999999999</v>
      </c>
    </row>
    <row r="314" spans="21:22" ht="17">
      <c r="U314" s="5">
        <v>43948</v>
      </c>
      <c r="V314" s="13">
        <v>256.09399999999999</v>
      </c>
    </row>
    <row r="315" spans="21:22" ht="17">
      <c r="U315" s="5">
        <v>43949</v>
      </c>
      <c r="V315" s="13">
        <v>256.09399999999999</v>
      </c>
    </row>
    <row r="316" spans="21:22" ht="17">
      <c r="U316" s="5">
        <v>43950</v>
      </c>
      <c r="V316" s="13">
        <v>256.09399999999999</v>
      </c>
    </row>
    <row r="317" spans="21:22" ht="17">
      <c r="U317" s="5">
        <v>43951</v>
      </c>
      <c r="V317" s="13">
        <v>256.09399999999999</v>
      </c>
    </row>
    <row r="318" spans="21:22" ht="17">
      <c r="U318" s="5">
        <v>43952</v>
      </c>
      <c r="V318" s="13">
        <v>255.94399999999999</v>
      </c>
    </row>
    <row r="319" spans="21:22" ht="17">
      <c r="U319" s="5">
        <v>43953</v>
      </c>
      <c r="V319" s="13">
        <v>255.94399999999999</v>
      </c>
    </row>
    <row r="320" spans="21:22" ht="17">
      <c r="U320" s="5">
        <v>43954</v>
      </c>
      <c r="V320" s="13">
        <v>255.94399999999999</v>
      </c>
    </row>
    <row r="321" spans="21:22" ht="17">
      <c r="U321" s="5">
        <v>43955</v>
      </c>
      <c r="V321" s="13">
        <v>255.94399999999999</v>
      </c>
    </row>
    <row r="322" spans="21:22" ht="17">
      <c r="U322" s="5">
        <v>43956</v>
      </c>
      <c r="V322" s="13">
        <v>255.94399999999999</v>
      </c>
    </row>
    <row r="323" spans="21:22" ht="17">
      <c r="U323" s="5">
        <v>43957</v>
      </c>
      <c r="V323" s="13">
        <v>255.94399999999999</v>
      </c>
    </row>
    <row r="324" spans="21:22" ht="17">
      <c r="U324" s="5">
        <v>43958</v>
      </c>
      <c r="V324" s="13">
        <v>255.94399999999999</v>
      </c>
    </row>
    <row r="325" spans="21:22" ht="17">
      <c r="U325" s="5">
        <v>43959</v>
      </c>
      <c r="V325" s="13">
        <v>255.94399999999999</v>
      </c>
    </row>
    <row r="326" spans="21:22" ht="17">
      <c r="U326" s="5">
        <v>43960</v>
      </c>
      <c r="V326" s="13">
        <v>255.94399999999999</v>
      </c>
    </row>
    <row r="327" spans="21:22" ht="17">
      <c r="U327" s="5">
        <v>43961</v>
      </c>
      <c r="V327" s="13">
        <v>255.94399999999999</v>
      </c>
    </row>
    <row r="328" spans="21:22" ht="17">
      <c r="U328" s="5">
        <v>43962</v>
      </c>
      <c r="V328" s="13">
        <v>255.94399999999999</v>
      </c>
    </row>
    <row r="329" spans="21:22" ht="17">
      <c r="U329" s="5">
        <v>43963</v>
      </c>
      <c r="V329" s="13">
        <v>255.94399999999999</v>
      </c>
    </row>
    <row r="330" spans="21:22" ht="17">
      <c r="U330" s="5">
        <v>43964</v>
      </c>
      <c r="V330" s="13">
        <v>255.94399999999999</v>
      </c>
    </row>
    <row r="331" spans="21:22" ht="17">
      <c r="U331" s="5">
        <v>43965</v>
      </c>
      <c r="V331" s="13">
        <v>255.94399999999999</v>
      </c>
    </row>
    <row r="332" spans="21:22" ht="17">
      <c r="U332" s="5">
        <v>43966</v>
      </c>
      <c r="V332" s="13">
        <v>255.94399999999999</v>
      </c>
    </row>
    <row r="333" spans="21:22" ht="17">
      <c r="U333" s="5">
        <v>43967</v>
      </c>
      <c r="V333" s="13">
        <v>255.94399999999999</v>
      </c>
    </row>
    <row r="334" spans="21:22" ht="17">
      <c r="U334" s="5">
        <v>43968</v>
      </c>
      <c r="V334" s="13">
        <v>255.94399999999999</v>
      </c>
    </row>
    <row r="335" spans="21:22" ht="17">
      <c r="U335" s="5">
        <v>43969</v>
      </c>
      <c r="V335" s="13">
        <v>255.94399999999999</v>
      </c>
    </row>
    <row r="336" spans="21:22" ht="17">
      <c r="U336" s="5">
        <v>43970</v>
      </c>
      <c r="V336" s="13">
        <v>255.94399999999999</v>
      </c>
    </row>
    <row r="337" spans="21:22" ht="17">
      <c r="U337" s="5">
        <v>43971</v>
      </c>
      <c r="V337" s="13">
        <v>255.94399999999999</v>
      </c>
    </row>
    <row r="338" spans="21:22" ht="17">
      <c r="U338" s="5">
        <v>43972</v>
      </c>
      <c r="V338" s="13">
        <v>255.94399999999999</v>
      </c>
    </row>
    <row r="339" spans="21:22" ht="17">
      <c r="U339" s="5">
        <v>43973</v>
      </c>
      <c r="V339" s="13">
        <v>255.94399999999999</v>
      </c>
    </row>
    <row r="340" spans="21:22" ht="17">
      <c r="U340" s="5">
        <v>43974</v>
      </c>
      <c r="V340" s="13">
        <v>255.94399999999999</v>
      </c>
    </row>
    <row r="341" spans="21:22" ht="17">
      <c r="U341" s="5">
        <v>43975</v>
      </c>
      <c r="V341" s="13">
        <v>255.94399999999999</v>
      </c>
    </row>
    <row r="342" spans="21:22" ht="17">
      <c r="U342" s="5">
        <v>43976</v>
      </c>
      <c r="V342" s="13">
        <v>255.94399999999999</v>
      </c>
    </row>
    <row r="343" spans="21:22" ht="17">
      <c r="U343" s="5">
        <v>43977</v>
      </c>
      <c r="V343" s="13">
        <v>255.94399999999999</v>
      </c>
    </row>
    <row r="344" spans="21:22" ht="17">
      <c r="U344" s="5">
        <v>43978</v>
      </c>
      <c r="V344" s="13">
        <v>255.94399999999999</v>
      </c>
    </row>
    <row r="345" spans="21:22" ht="17">
      <c r="U345" s="5">
        <v>43979</v>
      </c>
      <c r="V345" s="13">
        <v>255.94399999999999</v>
      </c>
    </row>
    <row r="346" spans="21:22" ht="17">
      <c r="U346" s="5">
        <v>43980</v>
      </c>
      <c r="V346" s="13">
        <v>255.94399999999999</v>
      </c>
    </row>
    <row r="347" spans="21:22" ht="17">
      <c r="U347" s="5">
        <v>43981</v>
      </c>
      <c r="V347" s="13">
        <v>255.94399999999999</v>
      </c>
    </row>
    <row r="348" spans="21:22" ht="17">
      <c r="U348" s="5">
        <v>43982</v>
      </c>
      <c r="V348" s="13">
        <v>255.94399999999999</v>
      </c>
    </row>
    <row r="349" spans="21:22" ht="17">
      <c r="U349" s="5">
        <v>43983</v>
      </c>
      <c r="V349" s="13">
        <v>257.21699999999998</v>
      </c>
    </row>
    <row r="350" spans="21:22" ht="17">
      <c r="U350" s="5">
        <v>43984</v>
      </c>
      <c r="V350" s="13">
        <v>257.21699999999998</v>
      </c>
    </row>
    <row r="351" spans="21:22" ht="17">
      <c r="U351" s="5">
        <v>43985</v>
      </c>
      <c r="V351" s="13">
        <v>257.21699999999998</v>
      </c>
    </row>
    <row r="352" spans="21:22" ht="17">
      <c r="U352" s="5">
        <v>43986</v>
      </c>
      <c r="V352" s="13">
        <v>257.21699999999998</v>
      </c>
    </row>
    <row r="353" spans="21:22" ht="17">
      <c r="U353" s="5">
        <v>43987</v>
      </c>
      <c r="V353" s="13">
        <v>257.21699999999998</v>
      </c>
    </row>
    <row r="354" spans="21:22" ht="17">
      <c r="U354" s="5">
        <v>43988</v>
      </c>
      <c r="V354" s="13">
        <v>257.21699999999998</v>
      </c>
    </row>
    <row r="355" spans="21:22" ht="17">
      <c r="U355" s="5">
        <v>43989</v>
      </c>
      <c r="V355" s="13">
        <v>257.21699999999998</v>
      </c>
    </row>
    <row r="356" spans="21:22" ht="17">
      <c r="U356" s="5">
        <v>43990</v>
      </c>
      <c r="V356" s="13">
        <v>257.21699999999998</v>
      </c>
    </row>
    <row r="357" spans="21:22" ht="17">
      <c r="U357" s="5">
        <v>43991</v>
      </c>
      <c r="V357" s="13">
        <v>257.21699999999998</v>
      </c>
    </row>
    <row r="358" spans="21:22" ht="17">
      <c r="U358" s="5">
        <v>43992</v>
      </c>
      <c r="V358" s="13">
        <v>257.21699999999998</v>
      </c>
    </row>
    <row r="359" spans="21:22" ht="17">
      <c r="U359" s="5">
        <v>43993</v>
      </c>
      <c r="V359" s="13">
        <v>257.21699999999998</v>
      </c>
    </row>
    <row r="360" spans="21:22" ht="17">
      <c r="U360" s="5">
        <v>43994</v>
      </c>
      <c r="V360" s="13">
        <v>257.21699999999998</v>
      </c>
    </row>
    <row r="361" spans="21:22" ht="17">
      <c r="U361" s="5">
        <v>43995</v>
      </c>
      <c r="V361" s="13">
        <v>257.21699999999998</v>
      </c>
    </row>
    <row r="362" spans="21:22" ht="17">
      <c r="U362" s="5">
        <v>43996</v>
      </c>
      <c r="V362" s="13">
        <v>257.21699999999998</v>
      </c>
    </row>
    <row r="363" spans="21:22" ht="17">
      <c r="U363" s="5">
        <v>43997</v>
      </c>
      <c r="V363" s="13">
        <v>257.21699999999998</v>
      </c>
    </row>
    <row r="364" spans="21:22" ht="17">
      <c r="U364" s="5">
        <v>43998</v>
      </c>
      <c r="V364" s="13">
        <v>257.21699999999998</v>
      </c>
    </row>
    <row r="365" spans="21:22" ht="17">
      <c r="U365" s="5">
        <v>43999</v>
      </c>
      <c r="V365" s="13">
        <v>257.21699999999998</v>
      </c>
    </row>
    <row r="366" spans="21:22" ht="17">
      <c r="U366" s="5">
        <v>44000</v>
      </c>
      <c r="V366" s="13">
        <v>257.21699999999998</v>
      </c>
    </row>
    <row r="367" spans="21:22" ht="17">
      <c r="U367" s="5">
        <v>44001</v>
      </c>
      <c r="V367" s="13">
        <v>257.21699999999998</v>
      </c>
    </row>
    <row r="368" spans="21:22" ht="17">
      <c r="U368" s="5">
        <v>44002</v>
      </c>
      <c r="V368" s="13">
        <v>257.21699999999998</v>
      </c>
    </row>
    <row r="369" spans="21:22" ht="17">
      <c r="U369" s="5">
        <v>44003</v>
      </c>
      <c r="V369" s="13">
        <v>257.21699999999998</v>
      </c>
    </row>
    <row r="370" spans="21:22" ht="17">
      <c r="U370" s="5">
        <v>44004</v>
      </c>
      <c r="V370" s="13">
        <v>257.21699999999998</v>
      </c>
    </row>
    <row r="371" spans="21:22" ht="17">
      <c r="U371" s="5">
        <v>44005</v>
      </c>
      <c r="V371" s="13">
        <v>257.21699999999998</v>
      </c>
    </row>
    <row r="372" spans="21:22" ht="17">
      <c r="U372" s="5">
        <v>44006</v>
      </c>
      <c r="V372" s="13">
        <v>257.21699999999998</v>
      </c>
    </row>
    <row r="373" spans="21:22" ht="17">
      <c r="U373" s="5">
        <v>44007</v>
      </c>
      <c r="V373" s="13">
        <v>257.21699999999998</v>
      </c>
    </row>
    <row r="374" spans="21:22" ht="17">
      <c r="U374" s="5">
        <v>44008</v>
      </c>
      <c r="V374" s="13">
        <v>257.21699999999998</v>
      </c>
    </row>
    <row r="375" spans="21:22" ht="17">
      <c r="U375" s="5">
        <v>44009</v>
      </c>
      <c r="V375" s="13">
        <v>257.21699999999998</v>
      </c>
    </row>
    <row r="376" spans="21:22" ht="17">
      <c r="U376" s="5">
        <v>44010</v>
      </c>
      <c r="V376" s="13">
        <v>257.21699999999998</v>
      </c>
    </row>
    <row r="377" spans="21:22" ht="17">
      <c r="U377" s="5">
        <v>44011</v>
      </c>
      <c r="V377" s="13">
        <v>257.21699999999998</v>
      </c>
    </row>
    <row r="378" spans="21:22" ht="17">
      <c r="U378" s="5">
        <v>44012</v>
      </c>
      <c r="V378" s="13">
        <v>257.21699999999998</v>
      </c>
    </row>
    <row r="379" spans="21:22" ht="17">
      <c r="U379" s="5">
        <v>44013</v>
      </c>
      <c r="V379" s="13">
        <v>258.54300000000001</v>
      </c>
    </row>
    <row r="380" spans="21:22" ht="17">
      <c r="U380" s="5">
        <v>44014</v>
      </c>
      <c r="V380" s="13">
        <v>258.54300000000001</v>
      </c>
    </row>
    <row r="381" spans="21:22" ht="17">
      <c r="U381" s="5">
        <v>44015</v>
      </c>
      <c r="V381" s="13">
        <v>258.54300000000001</v>
      </c>
    </row>
    <row r="382" spans="21:22" ht="17">
      <c r="U382" s="5">
        <v>44016</v>
      </c>
      <c r="V382" s="13">
        <v>258.54300000000001</v>
      </c>
    </row>
    <row r="383" spans="21:22" ht="17">
      <c r="U383" s="5">
        <v>44017</v>
      </c>
      <c r="V383" s="13">
        <v>258.54300000000001</v>
      </c>
    </row>
    <row r="384" spans="21:22" ht="17">
      <c r="U384" s="5">
        <v>44018</v>
      </c>
      <c r="V384" s="13">
        <v>258.54300000000001</v>
      </c>
    </row>
    <row r="385" spans="21:22" ht="17">
      <c r="U385" s="5">
        <v>44019</v>
      </c>
      <c r="V385" s="13">
        <v>258.54300000000001</v>
      </c>
    </row>
    <row r="386" spans="21:22" ht="17">
      <c r="U386" s="5">
        <v>44020</v>
      </c>
      <c r="V386" s="13">
        <v>258.54300000000001</v>
      </c>
    </row>
    <row r="387" spans="21:22" ht="17">
      <c r="U387" s="5">
        <v>44021</v>
      </c>
      <c r="V387" s="13">
        <v>258.54300000000001</v>
      </c>
    </row>
    <row r="388" spans="21:22" ht="17">
      <c r="U388" s="5">
        <v>44022</v>
      </c>
      <c r="V388" s="13">
        <v>258.54300000000001</v>
      </c>
    </row>
    <row r="389" spans="21:22" ht="17">
      <c r="U389" s="5">
        <v>44023</v>
      </c>
      <c r="V389" s="13">
        <v>258.54300000000001</v>
      </c>
    </row>
    <row r="390" spans="21:22" ht="17">
      <c r="U390" s="5">
        <v>44024</v>
      </c>
      <c r="V390" s="13">
        <v>258.54300000000001</v>
      </c>
    </row>
    <row r="391" spans="21:22" ht="17">
      <c r="U391" s="5">
        <v>44025</v>
      </c>
      <c r="V391" s="13">
        <v>258.54300000000001</v>
      </c>
    </row>
    <row r="392" spans="21:22" ht="17">
      <c r="U392" s="5">
        <v>44026</v>
      </c>
      <c r="V392" s="13">
        <v>258.54300000000001</v>
      </c>
    </row>
    <row r="393" spans="21:22" ht="17">
      <c r="U393" s="5">
        <v>44027</v>
      </c>
      <c r="V393" s="13">
        <v>258.54300000000001</v>
      </c>
    </row>
    <row r="394" spans="21:22" ht="17">
      <c r="U394" s="5">
        <v>44028</v>
      </c>
      <c r="V394" s="13">
        <v>258.54300000000001</v>
      </c>
    </row>
    <row r="395" spans="21:22" ht="17">
      <c r="U395" s="5">
        <v>44029</v>
      </c>
      <c r="V395" s="13">
        <v>258.54300000000001</v>
      </c>
    </row>
    <row r="396" spans="21:22" ht="17">
      <c r="U396" s="5">
        <v>44030</v>
      </c>
      <c r="V396" s="13">
        <v>258.54300000000001</v>
      </c>
    </row>
    <row r="397" spans="21:22" ht="17">
      <c r="U397" s="5">
        <v>44031</v>
      </c>
      <c r="V397" s="13">
        <v>258.54300000000001</v>
      </c>
    </row>
    <row r="398" spans="21:22" ht="17">
      <c r="U398" s="5">
        <v>44032</v>
      </c>
      <c r="V398" s="13">
        <v>258.54300000000001</v>
      </c>
    </row>
    <row r="399" spans="21:22" ht="17">
      <c r="U399" s="5">
        <v>44033</v>
      </c>
      <c r="V399" s="13">
        <v>258.54300000000001</v>
      </c>
    </row>
    <row r="400" spans="21:22" ht="17">
      <c r="U400" s="5">
        <v>44034</v>
      </c>
      <c r="V400" s="13">
        <v>258.54300000000001</v>
      </c>
    </row>
    <row r="401" spans="21:22" ht="17">
      <c r="U401" s="5">
        <v>44035</v>
      </c>
      <c r="V401" s="13">
        <v>258.54300000000001</v>
      </c>
    </row>
    <row r="402" spans="21:22" ht="17">
      <c r="U402" s="5">
        <v>44036</v>
      </c>
      <c r="V402" s="13">
        <v>258.54300000000001</v>
      </c>
    </row>
    <row r="403" spans="21:22" ht="17">
      <c r="U403" s="5">
        <v>44037</v>
      </c>
      <c r="V403" s="13">
        <v>258.54300000000001</v>
      </c>
    </row>
    <row r="404" spans="21:22" ht="17">
      <c r="U404" s="5">
        <v>44038</v>
      </c>
      <c r="V404" s="13">
        <v>258.54300000000001</v>
      </c>
    </row>
    <row r="405" spans="21:22" ht="17">
      <c r="U405" s="5">
        <v>44039</v>
      </c>
      <c r="V405" s="13">
        <v>258.54300000000001</v>
      </c>
    </row>
    <row r="406" spans="21:22" ht="17">
      <c r="U406" s="5">
        <v>44040</v>
      </c>
      <c r="V406" s="13">
        <v>258.54300000000001</v>
      </c>
    </row>
    <row r="407" spans="21:22" ht="17">
      <c r="U407" s="5">
        <v>44041</v>
      </c>
      <c r="V407" s="13">
        <v>258.54300000000001</v>
      </c>
    </row>
    <row r="408" spans="21:22" ht="17">
      <c r="U408" s="5">
        <v>44042</v>
      </c>
      <c r="V408" s="13">
        <v>258.54300000000001</v>
      </c>
    </row>
    <row r="409" spans="21:22" ht="17">
      <c r="U409" s="5">
        <v>44043</v>
      </c>
      <c r="V409" s="13">
        <v>258.54300000000001</v>
      </c>
    </row>
    <row r="410" spans="21:22" ht="17">
      <c r="U410" s="5">
        <v>44044</v>
      </c>
      <c r="V410" s="13">
        <v>259.58</v>
      </c>
    </row>
    <row r="411" spans="21:22" ht="17">
      <c r="U411" s="5">
        <v>44045</v>
      </c>
      <c r="V411" s="13">
        <v>259.58</v>
      </c>
    </row>
    <row r="412" spans="21:22" ht="17">
      <c r="U412" s="5">
        <v>44046</v>
      </c>
      <c r="V412" s="13">
        <v>259.58</v>
      </c>
    </row>
    <row r="413" spans="21:22" ht="17">
      <c r="U413" s="5">
        <v>44047</v>
      </c>
      <c r="V413" s="13">
        <v>259.58</v>
      </c>
    </row>
    <row r="414" spans="21:22" ht="17">
      <c r="U414" s="5">
        <v>44048</v>
      </c>
      <c r="V414" s="13">
        <v>259.58</v>
      </c>
    </row>
    <row r="415" spans="21:22" ht="17">
      <c r="U415" s="5">
        <v>44049</v>
      </c>
      <c r="V415" s="13">
        <v>259.58</v>
      </c>
    </row>
    <row r="416" spans="21:22" ht="17">
      <c r="U416" s="5">
        <v>44050</v>
      </c>
      <c r="V416" s="13">
        <v>259.58</v>
      </c>
    </row>
    <row r="417" spans="21:22" ht="17">
      <c r="U417" s="5">
        <v>44051</v>
      </c>
      <c r="V417" s="13">
        <v>259.58</v>
      </c>
    </row>
    <row r="418" spans="21:22" ht="17">
      <c r="U418" s="5">
        <v>44052</v>
      </c>
      <c r="V418" s="13">
        <v>259.58</v>
      </c>
    </row>
    <row r="419" spans="21:22" ht="17">
      <c r="U419" s="5">
        <v>44053</v>
      </c>
      <c r="V419" s="13">
        <v>259.58</v>
      </c>
    </row>
    <row r="420" spans="21:22" ht="17">
      <c r="U420" s="5">
        <v>44054</v>
      </c>
      <c r="V420" s="13">
        <v>259.58</v>
      </c>
    </row>
    <row r="421" spans="21:22" ht="17">
      <c r="U421" s="5">
        <v>44055</v>
      </c>
      <c r="V421" s="13">
        <v>259.58</v>
      </c>
    </row>
    <row r="422" spans="21:22" ht="17">
      <c r="U422" s="5">
        <v>44056</v>
      </c>
      <c r="V422" s="13">
        <v>259.58</v>
      </c>
    </row>
    <row r="423" spans="21:22" ht="17">
      <c r="U423" s="5">
        <v>44057</v>
      </c>
      <c r="V423" s="13">
        <v>259.58</v>
      </c>
    </row>
    <row r="424" spans="21:22" ht="17">
      <c r="U424" s="5">
        <v>44058</v>
      </c>
      <c r="V424" s="13">
        <v>259.58</v>
      </c>
    </row>
    <row r="425" spans="21:22" ht="17">
      <c r="U425" s="5">
        <v>44059</v>
      </c>
      <c r="V425" s="13">
        <v>259.58</v>
      </c>
    </row>
    <row r="426" spans="21:22" ht="17">
      <c r="U426" s="5">
        <v>44060</v>
      </c>
      <c r="V426" s="13">
        <v>259.58</v>
      </c>
    </row>
    <row r="427" spans="21:22" ht="17">
      <c r="U427" s="5">
        <v>44061</v>
      </c>
      <c r="V427" s="13">
        <v>259.58</v>
      </c>
    </row>
    <row r="428" spans="21:22" ht="17">
      <c r="U428" s="5">
        <v>44062</v>
      </c>
      <c r="V428" s="13">
        <v>259.58</v>
      </c>
    </row>
    <row r="429" spans="21:22" ht="17">
      <c r="U429" s="5">
        <v>44063</v>
      </c>
      <c r="V429" s="13">
        <v>259.58</v>
      </c>
    </row>
    <row r="430" spans="21:22" ht="17">
      <c r="U430" s="5">
        <v>44064</v>
      </c>
      <c r="V430" s="13">
        <v>259.58</v>
      </c>
    </row>
    <row r="431" spans="21:22" ht="17">
      <c r="U431" s="5">
        <v>44065</v>
      </c>
      <c r="V431" s="13">
        <v>259.58</v>
      </c>
    </row>
    <row r="432" spans="21:22" ht="17">
      <c r="U432" s="5">
        <v>44066</v>
      </c>
      <c r="V432" s="13">
        <v>259.58</v>
      </c>
    </row>
    <row r="433" spans="21:22" ht="17">
      <c r="U433" s="5">
        <v>44067</v>
      </c>
      <c r="V433" s="13">
        <v>259.58</v>
      </c>
    </row>
    <row r="434" spans="21:22" ht="17">
      <c r="U434" s="5">
        <v>44068</v>
      </c>
      <c r="V434" s="13">
        <v>259.58</v>
      </c>
    </row>
    <row r="435" spans="21:22" ht="17">
      <c r="U435" s="5">
        <v>44069</v>
      </c>
      <c r="V435" s="13">
        <v>259.58</v>
      </c>
    </row>
    <row r="436" spans="21:22" ht="17">
      <c r="U436" s="5">
        <v>44070</v>
      </c>
      <c r="V436" s="13">
        <v>259.58</v>
      </c>
    </row>
    <row r="437" spans="21:22" ht="17">
      <c r="U437" s="5">
        <v>44071</v>
      </c>
      <c r="V437" s="13">
        <v>259.58</v>
      </c>
    </row>
    <row r="438" spans="21:22" ht="17">
      <c r="U438" s="5">
        <v>44072</v>
      </c>
      <c r="V438" s="13">
        <v>259.58</v>
      </c>
    </row>
    <row r="439" spans="21:22" ht="17">
      <c r="U439" s="5">
        <v>44073</v>
      </c>
      <c r="V439" s="13">
        <v>259.58</v>
      </c>
    </row>
    <row r="440" spans="21:22" ht="17">
      <c r="U440" s="5">
        <v>44074</v>
      </c>
      <c r="V440" s="13">
        <v>259.58</v>
      </c>
    </row>
    <row r="441" spans="21:22" ht="17">
      <c r="U441" s="5">
        <v>44075</v>
      </c>
      <c r="V441" s="13">
        <v>260.19</v>
      </c>
    </row>
    <row r="442" spans="21:22" ht="17">
      <c r="U442" s="5">
        <v>44076</v>
      </c>
      <c r="V442" s="13">
        <v>260.19</v>
      </c>
    </row>
    <row r="443" spans="21:22" ht="17">
      <c r="U443" s="5">
        <v>44077</v>
      </c>
      <c r="V443" s="13">
        <v>260.19</v>
      </c>
    </row>
    <row r="444" spans="21:22" ht="17">
      <c r="U444" s="5">
        <v>44078</v>
      </c>
      <c r="V444" s="13">
        <v>260.19</v>
      </c>
    </row>
    <row r="445" spans="21:22" ht="17">
      <c r="U445" s="5">
        <v>44079</v>
      </c>
      <c r="V445" s="13">
        <v>260.19</v>
      </c>
    </row>
    <row r="446" spans="21:22" ht="17">
      <c r="U446" s="5">
        <v>44080</v>
      </c>
      <c r="V446" s="13">
        <v>260.19</v>
      </c>
    </row>
    <row r="447" spans="21:22" ht="17">
      <c r="U447" s="5">
        <v>44081</v>
      </c>
      <c r="V447" s="13">
        <v>260.19</v>
      </c>
    </row>
    <row r="448" spans="21:22" ht="17">
      <c r="U448" s="5">
        <v>44082</v>
      </c>
      <c r="V448" s="13">
        <v>260.19</v>
      </c>
    </row>
    <row r="449" spans="21:22" ht="17">
      <c r="U449" s="5">
        <v>44083</v>
      </c>
      <c r="V449" s="13">
        <v>260.19</v>
      </c>
    </row>
    <row r="450" spans="21:22" ht="17">
      <c r="U450" s="5">
        <v>44084</v>
      </c>
      <c r="V450" s="13">
        <v>260.19</v>
      </c>
    </row>
    <row r="451" spans="21:22" ht="17">
      <c r="U451" s="5">
        <v>44085</v>
      </c>
      <c r="V451" s="13">
        <v>260.19</v>
      </c>
    </row>
    <row r="452" spans="21:22" ht="17">
      <c r="U452" s="5">
        <v>44086</v>
      </c>
      <c r="V452" s="13">
        <v>260.19</v>
      </c>
    </row>
    <row r="453" spans="21:22" ht="17">
      <c r="U453" s="5">
        <v>44087</v>
      </c>
      <c r="V453" s="13">
        <v>260.19</v>
      </c>
    </row>
    <row r="454" spans="21:22" ht="17">
      <c r="U454" s="5">
        <v>44088</v>
      </c>
      <c r="V454" s="13">
        <v>260.19</v>
      </c>
    </row>
    <row r="455" spans="21:22" ht="17">
      <c r="U455" s="5">
        <v>44089</v>
      </c>
      <c r="V455" s="13">
        <v>260.19</v>
      </c>
    </row>
    <row r="456" spans="21:22" ht="17">
      <c r="U456" s="5">
        <v>44090</v>
      </c>
      <c r="V456" s="13">
        <v>260.19</v>
      </c>
    </row>
    <row r="457" spans="21:22" ht="17">
      <c r="U457" s="5">
        <v>44091</v>
      </c>
      <c r="V457" s="13">
        <v>260.19</v>
      </c>
    </row>
    <row r="458" spans="21:22" ht="17">
      <c r="U458" s="5">
        <v>44092</v>
      </c>
      <c r="V458" s="13">
        <v>260.19</v>
      </c>
    </row>
    <row r="459" spans="21:22" ht="17">
      <c r="U459" s="5">
        <v>44093</v>
      </c>
      <c r="V459" s="13">
        <v>260.19</v>
      </c>
    </row>
    <row r="460" spans="21:22" ht="17">
      <c r="U460" s="5">
        <v>44094</v>
      </c>
      <c r="V460" s="13">
        <v>260.19</v>
      </c>
    </row>
    <row r="461" spans="21:22" ht="17">
      <c r="U461" s="5">
        <v>44095</v>
      </c>
      <c r="V461" s="13">
        <v>260.19</v>
      </c>
    </row>
    <row r="462" spans="21:22" ht="17">
      <c r="U462" s="5">
        <v>44096</v>
      </c>
      <c r="V462" s="13">
        <v>260.19</v>
      </c>
    </row>
    <row r="463" spans="21:22" ht="17">
      <c r="U463" s="5">
        <v>44097</v>
      </c>
      <c r="V463" s="13">
        <v>260.19</v>
      </c>
    </row>
    <row r="464" spans="21:22" ht="17">
      <c r="U464" s="5">
        <v>44098</v>
      </c>
      <c r="V464" s="13">
        <v>260.19</v>
      </c>
    </row>
    <row r="465" spans="21:22" ht="17">
      <c r="U465" s="5">
        <v>44099</v>
      </c>
      <c r="V465" s="13">
        <v>260.19</v>
      </c>
    </row>
    <row r="466" spans="21:22" ht="17">
      <c r="U466" s="5">
        <v>44100</v>
      </c>
      <c r="V466" s="13">
        <v>260.19</v>
      </c>
    </row>
    <row r="467" spans="21:22" ht="17">
      <c r="U467" s="5">
        <v>44101</v>
      </c>
      <c r="V467" s="13">
        <v>260.19</v>
      </c>
    </row>
    <row r="468" spans="21:22" ht="17">
      <c r="U468" s="5">
        <v>44102</v>
      </c>
      <c r="V468" s="13">
        <v>260.19</v>
      </c>
    </row>
    <row r="469" spans="21:22" ht="17">
      <c r="U469" s="5">
        <v>44103</v>
      </c>
      <c r="V469" s="13">
        <v>260.19</v>
      </c>
    </row>
    <row r="470" spans="21:22" ht="17">
      <c r="U470" s="5">
        <v>44104</v>
      </c>
      <c r="V470" s="13">
        <v>260.19</v>
      </c>
    </row>
    <row r="471" spans="21:22" ht="17">
      <c r="U471" s="5">
        <v>44105</v>
      </c>
      <c r="V471" s="13">
        <v>260.35199999999998</v>
      </c>
    </row>
    <row r="472" spans="21:22" ht="17">
      <c r="U472" s="5">
        <v>44106</v>
      </c>
      <c r="V472" s="13">
        <v>260.35199999999998</v>
      </c>
    </row>
    <row r="473" spans="21:22" ht="17">
      <c r="U473" s="5">
        <v>44107</v>
      </c>
      <c r="V473" s="13">
        <v>260.35199999999998</v>
      </c>
    </row>
    <row r="474" spans="21:22" ht="17">
      <c r="U474" s="5">
        <v>44108</v>
      </c>
      <c r="V474" s="13">
        <v>260.35199999999998</v>
      </c>
    </row>
    <row r="475" spans="21:22" ht="17">
      <c r="U475" s="5">
        <v>44109</v>
      </c>
      <c r="V475" s="13">
        <v>260.35199999999998</v>
      </c>
    </row>
    <row r="476" spans="21:22" ht="17">
      <c r="U476" s="5">
        <v>44110</v>
      </c>
      <c r="V476" s="13">
        <v>260.35199999999998</v>
      </c>
    </row>
    <row r="477" spans="21:22" ht="17">
      <c r="U477" s="5">
        <v>44111</v>
      </c>
      <c r="V477" s="13">
        <v>260.35199999999998</v>
      </c>
    </row>
    <row r="478" spans="21:22" ht="17">
      <c r="U478" s="5">
        <v>44112</v>
      </c>
      <c r="V478" s="13">
        <v>260.35199999999998</v>
      </c>
    </row>
    <row r="479" spans="21:22" ht="17">
      <c r="U479" s="5">
        <v>44113</v>
      </c>
      <c r="V479" s="13">
        <v>260.35199999999998</v>
      </c>
    </row>
    <row r="480" spans="21:22" ht="17">
      <c r="U480" s="5">
        <v>44114</v>
      </c>
      <c r="V480" s="13">
        <v>260.35199999999998</v>
      </c>
    </row>
    <row r="481" spans="21:22" ht="17">
      <c r="U481" s="5">
        <v>44115</v>
      </c>
      <c r="V481" s="13">
        <v>260.35199999999998</v>
      </c>
    </row>
    <row r="482" spans="21:22" ht="17">
      <c r="U482" s="5">
        <v>44116</v>
      </c>
      <c r="V482" s="13">
        <v>260.35199999999998</v>
      </c>
    </row>
    <row r="483" spans="21:22" ht="17">
      <c r="U483" s="5">
        <v>44117</v>
      </c>
      <c r="V483" s="13">
        <v>260.35199999999998</v>
      </c>
    </row>
    <row r="484" spans="21:22" ht="17">
      <c r="U484" s="5">
        <v>44118</v>
      </c>
      <c r="V484" s="13">
        <v>260.35199999999998</v>
      </c>
    </row>
    <row r="485" spans="21:22" ht="17">
      <c r="U485" s="5">
        <v>44119</v>
      </c>
      <c r="V485" s="13">
        <v>260.35199999999998</v>
      </c>
    </row>
    <row r="486" spans="21:22" ht="17">
      <c r="U486" s="5">
        <v>44120</v>
      </c>
      <c r="V486" s="13">
        <v>260.35199999999998</v>
      </c>
    </row>
    <row r="487" spans="21:22" ht="17">
      <c r="U487" s="5">
        <v>44121</v>
      </c>
      <c r="V487" s="13">
        <v>260.35199999999998</v>
      </c>
    </row>
    <row r="488" spans="21:22" ht="17">
      <c r="U488" s="5">
        <v>44122</v>
      </c>
      <c r="V488" s="13">
        <v>260.35199999999998</v>
      </c>
    </row>
    <row r="489" spans="21:22" ht="17">
      <c r="U489" s="5">
        <v>44123</v>
      </c>
      <c r="V489" s="13">
        <v>260.35199999999998</v>
      </c>
    </row>
    <row r="490" spans="21:22" ht="17">
      <c r="U490" s="5">
        <v>44124</v>
      </c>
      <c r="V490" s="13">
        <v>260.35199999999998</v>
      </c>
    </row>
    <row r="491" spans="21:22" ht="17">
      <c r="U491" s="5">
        <v>44125</v>
      </c>
      <c r="V491" s="13">
        <v>260.35199999999998</v>
      </c>
    </row>
    <row r="492" spans="21:22" ht="17">
      <c r="U492" s="5">
        <v>44126</v>
      </c>
      <c r="V492" s="13">
        <v>260.35199999999998</v>
      </c>
    </row>
    <row r="493" spans="21:22" ht="17">
      <c r="U493" s="5">
        <v>44127</v>
      </c>
      <c r="V493" s="13">
        <v>260.35199999999998</v>
      </c>
    </row>
    <row r="494" spans="21:22" ht="17">
      <c r="U494" s="5">
        <v>44128</v>
      </c>
      <c r="V494" s="13">
        <v>260.35199999999998</v>
      </c>
    </row>
    <row r="495" spans="21:22" ht="17">
      <c r="U495" s="5">
        <v>44129</v>
      </c>
      <c r="V495" s="13">
        <v>260.35199999999998</v>
      </c>
    </row>
    <row r="496" spans="21:22" ht="17">
      <c r="U496" s="5">
        <v>44130</v>
      </c>
      <c r="V496" s="13">
        <v>260.35199999999998</v>
      </c>
    </row>
    <row r="497" spans="21:22" ht="17">
      <c r="U497" s="5">
        <v>44131</v>
      </c>
      <c r="V497" s="13">
        <v>260.35199999999998</v>
      </c>
    </row>
    <row r="498" spans="21:22" ht="17">
      <c r="U498" s="5">
        <v>44132</v>
      </c>
      <c r="V498" s="13">
        <v>260.35199999999998</v>
      </c>
    </row>
    <row r="499" spans="21:22" ht="17">
      <c r="U499" s="5">
        <v>44133</v>
      </c>
      <c r="V499" s="13">
        <v>260.35199999999998</v>
      </c>
    </row>
    <row r="500" spans="21:22" ht="17">
      <c r="U500" s="5">
        <v>44134</v>
      </c>
      <c r="V500" s="13">
        <v>260.35199999999998</v>
      </c>
    </row>
    <row r="501" spans="21:22" ht="17">
      <c r="U501" s="5">
        <v>44135</v>
      </c>
      <c r="V501" s="13">
        <v>260.35199999999998</v>
      </c>
    </row>
    <row r="502" spans="21:22" ht="17">
      <c r="U502" s="5">
        <v>44136</v>
      </c>
      <c r="V502" s="13">
        <v>260.721</v>
      </c>
    </row>
    <row r="503" spans="21:22" ht="17">
      <c r="U503" s="5">
        <v>44137</v>
      </c>
      <c r="V503" s="13">
        <v>260.721</v>
      </c>
    </row>
    <row r="504" spans="21:22" ht="17">
      <c r="U504" s="5">
        <v>44138</v>
      </c>
      <c r="V504" s="13">
        <v>260.721</v>
      </c>
    </row>
    <row r="505" spans="21:22" ht="17">
      <c r="U505" s="5">
        <v>44139</v>
      </c>
      <c r="V505" s="13">
        <v>260.721</v>
      </c>
    </row>
    <row r="506" spans="21:22" ht="17">
      <c r="U506" s="5">
        <v>44140</v>
      </c>
      <c r="V506" s="13">
        <v>260.721</v>
      </c>
    </row>
    <row r="507" spans="21:22" ht="17">
      <c r="U507" s="5">
        <v>44141</v>
      </c>
      <c r="V507" s="13">
        <v>260.721</v>
      </c>
    </row>
    <row r="508" spans="21:22" ht="17">
      <c r="U508" s="5">
        <v>44142</v>
      </c>
      <c r="V508" s="13">
        <v>260.721</v>
      </c>
    </row>
    <row r="509" spans="21:22" ht="17">
      <c r="U509" s="5">
        <v>44143</v>
      </c>
      <c r="V509" s="13">
        <v>260.721</v>
      </c>
    </row>
    <row r="510" spans="21:22" ht="17">
      <c r="U510" s="5">
        <v>44144</v>
      </c>
      <c r="V510" s="13">
        <v>260.721</v>
      </c>
    </row>
    <row r="511" spans="21:22" ht="17">
      <c r="U511" s="5">
        <v>44145</v>
      </c>
      <c r="V511" s="13">
        <v>260.721</v>
      </c>
    </row>
    <row r="512" spans="21:22" ht="17">
      <c r="U512" s="5">
        <v>44146</v>
      </c>
      <c r="V512" s="13">
        <v>260.721</v>
      </c>
    </row>
    <row r="513" spans="21:22" ht="17">
      <c r="U513" s="5">
        <v>44147</v>
      </c>
      <c r="V513" s="13">
        <v>260.721</v>
      </c>
    </row>
    <row r="514" spans="21:22" ht="17">
      <c r="U514" s="5">
        <v>44148</v>
      </c>
      <c r="V514" s="13">
        <v>260.721</v>
      </c>
    </row>
    <row r="515" spans="21:22" ht="17">
      <c r="U515" s="5">
        <v>44149</v>
      </c>
      <c r="V515" s="13">
        <v>260.721</v>
      </c>
    </row>
    <row r="516" spans="21:22" ht="17">
      <c r="U516" s="5">
        <v>44150</v>
      </c>
      <c r="V516" s="13">
        <v>260.721</v>
      </c>
    </row>
    <row r="517" spans="21:22" ht="17">
      <c r="U517" s="5">
        <v>44151</v>
      </c>
      <c r="V517" s="13">
        <v>260.721</v>
      </c>
    </row>
    <row r="518" spans="21:22" ht="17">
      <c r="U518" s="5">
        <v>44152</v>
      </c>
      <c r="V518" s="13">
        <v>260.721</v>
      </c>
    </row>
    <row r="519" spans="21:22" ht="17">
      <c r="U519" s="5">
        <v>44153</v>
      </c>
      <c r="V519" s="13">
        <v>260.721</v>
      </c>
    </row>
    <row r="520" spans="21:22" ht="17">
      <c r="U520" s="5">
        <v>44154</v>
      </c>
      <c r="V520" s="13">
        <v>260.721</v>
      </c>
    </row>
    <row r="521" spans="21:22" ht="17">
      <c r="U521" s="5">
        <v>44155</v>
      </c>
      <c r="V521" s="13">
        <v>260.721</v>
      </c>
    </row>
    <row r="522" spans="21:22" ht="17">
      <c r="U522" s="5">
        <v>44156</v>
      </c>
      <c r="V522" s="13">
        <v>260.721</v>
      </c>
    </row>
    <row r="523" spans="21:22" ht="17">
      <c r="U523" s="5">
        <v>44157</v>
      </c>
      <c r="V523" s="13">
        <v>260.721</v>
      </c>
    </row>
    <row r="524" spans="21:22" ht="17">
      <c r="U524" s="5">
        <v>44158</v>
      </c>
      <c r="V524" s="13">
        <v>260.721</v>
      </c>
    </row>
    <row r="525" spans="21:22" ht="17">
      <c r="U525" s="5">
        <v>44159</v>
      </c>
      <c r="V525" s="13">
        <v>260.721</v>
      </c>
    </row>
    <row r="526" spans="21:22" ht="17">
      <c r="U526" s="5">
        <v>44160</v>
      </c>
      <c r="V526" s="13">
        <v>260.721</v>
      </c>
    </row>
    <row r="527" spans="21:22" ht="17">
      <c r="U527" s="5">
        <v>44161</v>
      </c>
      <c r="V527" s="13">
        <v>260.721</v>
      </c>
    </row>
    <row r="528" spans="21:22" ht="17">
      <c r="U528" s="5">
        <v>44162</v>
      </c>
      <c r="V528" s="13">
        <v>260.721</v>
      </c>
    </row>
    <row r="529" spans="21:22" ht="17">
      <c r="U529" s="5">
        <v>44163</v>
      </c>
      <c r="V529" s="13">
        <v>260.721</v>
      </c>
    </row>
    <row r="530" spans="21:22" ht="17">
      <c r="U530" s="5">
        <v>44164</v>
      </c>
      <c r="V530" s="13">
        <v>260.721</v>
      </c>
    </row>
    <row r="531" spans="21:22" ht="17">
      <c r="U531" s="5">
        <v>44165</v>
      </c>
      <c r="V531" s="13">
        <v>260.721</v>
      </c>
    </row>
    <row r="532" spans="21:22" ht="17">
      <c r="U532" s="5">
        <v>44166</v>
      </c>
      <c r="V532" s="13">
        <v>261.56400000000002</v>
      </c>
    </row>
    <row r="533" spans="21:22" ht="17">
      <c r="U533" s="5">
        <v>44167</v>
      </c>
      <c r="V533" s="13">
        <v>261.56400000000002</v>
      </c>
    </row>
    <row r="534" spans="21:22" ht="17">
      <c r="U534" s="5">
        <v>44168</v>
      </c>
      <c r="V534" s="13">
        <v>261.56400000000002</v>
      </c>
    </row>
    <row r="535" spans="21:22" ht="17">
      <c r="U535" s="5">
        <v>44169</v>
      </c>
      <c r="V535" s="13">
        <v>261.56400000000002</v>
      </c>
    </row>
    <row r="536" spans="21:22" ht="17">
      <c r="U536" s="5">
        <v>44170</v>
      </c>
      <c r="V536" s="13">
        <v>261.56400000000002</v>
      </c>
    </row>
    <row r="537" spans="21:22" ht="17">
      <c r="U537" s="5">
        <v>44171</v>
      </c>
      <c r="V537" s="13">
        <v>261.56400000000002</v>
      </c>
    </row>
    <row r="538" spans="21:22" ht="17">
      <c r="U538" s="5">
        <v>44172</v>
      </c>
      <c r="V538" s="13">
        <v>261.56400000000002</v>
      </c>
    </row>
    <row r="539" spans="21:22" ht="17">
      <c r="U539" s="5">
        <v>44173</v>
      </c>
      <c r="V539" s="13">
        <v>261.56400000000002</v>
      </c>
    </row>
    <row r="540" spans="21:22" ht="17">
      <c r="U540" s="5">
        <v>44174</v>
      </c>
      <c r="V540" s="13">
        <v>261.56400000000002</v>
      </c>
    </row>
    <row r="541" spans="21:22" ht="17">
      <c r="U541" s="5">
        <v>44175</v>
      </c>
      <c r="V541" s="13">
        <v>261.56400000000002</v>
      </c>
    </row>
    <row r="542" spans="21:22" ht="17">
      <c r="U542" s="5">
        <v>44176</v>
      </c>
      <c r="V542" s="13">
        <v>261.56400000000002</v>
      </c>
    </row>
    <row r="543" spans="21:22" ht="17">
      <c r="U543" s="5">
        <v>44177</v>
      </c>
      <c r="V543" s="13">
        <v>261.56400000000002</v>
      </c>
    </row>
    <row r="544" spans="21:22" ht="17">
      <c r="U544" s="5">
        <v>44178</v>
      </c>
      <c r="V544" s="13">
        <v>261.56400000000002</v>
      </c>
    </row>
    <row r="545" spans="21:22" ht="17">
      <c r="U545" s="5">
        <v>44179</v>
      </c>
      <c r="V545" s="13">
        <v>261.56400000000002</v>
      </c>
    </row>
    <row r="546" spans="21:22" ht="17">
      <c r="U546" s="5">
        <v>44180</v>
      </c>
      <c r="V546" s="13">
        <v>261.56400000000002</v>
      </c>
    </row>
    <row r="547" spans="21:22" ht="17">
      <c r="U547" s="5">
        <v>44181</v>
      </c>
      <c r="V547" s="13">
        <v>261.56400000000002</v>
      </c>
    </row>
    <row r="548" spans="21:22" ht="17">
      <c r="U548" s="5">
        <v>44182</v>
      </c>
      <c r="V548" s="13">
        <v>261.56400000000002</v>
      </c>
    </row>
    <row r="549" spans="21:22" ht="17">
      <c r="U549" s="5">
        <v>44183</v>
      </c>
      <c r="V549" s="13">
        <v>261.56400000000002</v>
      </c>
    </row>
    <row r="550" spans="21:22" ht="17">
      <c r="U550" s="5">
        <v>44184</v>
      </c>
      <c r="V550" s="13">
        <v>261.56400000000002</v>
      </c>
    </row>
    <row r="551" spans="21:22" ht="17">
      <c r="U551" s="5">
        <v>44185</v>
      </c>
      <c r="V551" s="13">
        <v>261.56400000000002</v>
      </c>
    </row>
    <row r="552" spans="21:22" ht="17">
      <c r="U552" s="5">
        <v>44186</v>
      </c>
      <c r="V552" s="13">
        <v>261.56400000000002</v>
      </c>
    </row>
    <row r="553" spans="21:22" ht="17">
      <c r="U553" s="5">
        <v>44187</v>
      </c>
      <c r="V553" s="13">
        <v>261.56400000000002</v>
      </c>
    </row>
    <row r="554" spans="21:22" ht="17">
      <c r="U554" s="5">
        <v>44188</v>
      </c>
      <c r="V554" s="13">
        <v>261.56400000000002</v>
      </c>
    </row>
    <row r="555" spans="21:22" ht="17">
      <c r="U555" s="5">
        <v>44189</v>
      </c>
      <c r="V555" s="13">
        <v>261.56400000000002</v>
      </c>
    </row>
    <row r="556" spans="21:22" ht="17">
      <c r="U556" s="5">
        <v>44190</v>
      </c>
      <c r="V556" s="13">
        <v>261.56400000000002</v>
      </c>
    </row>
    <row r="557" spans="21:22" ht="17">
      <c r="U557" s="5">
        <v>44191</v>
      </c>
      <c r="V557" s="13">
        <v>261.56400000000002</v>
      </c>
    </row>
    <row r="558" spans="21:22" ht="17">
      <c r="U558" s="5">
        <v>44192</v>
      </c>
      <c r="V558" s="13">
        <v>261.56400000000002</v>
      </c>
    </row>
    <row r="559" spans="21:22" ht="17">
      <c r="U559" s="5">
        <v>44193</v>
      </c>
      <c r="V559" s="13">
        <v>261.56400000000002</v>
      </c>
    </row>
    <row r="560" spans="21:22" ht="17">
      <c r="U560" s="5">
        <v>44194</v>
      </c>
      <c r="V560" s="13">
        <v>261.56400000000002</v>
      </c>
    </row>
    <row r="561" spans="21:22" ht="17">
      <c r="U561" s="5">
        <v>44195</v>
      </c>
      <c r="V561" s="13">
        <v>261.56400000000002</v>
      </c>
    </row>
    <row r="562" spans="21:22" ht="17">
      <c r="U562" s="5">
        <v>44196</v>
      </c>
      <c r="V562" s="13">
        <v>261.56400000000002</v>
      </c>
    </row>
    <row r="563" spans="21:22" ht="17">
      <c r="U563" s="5">
        <v>44197</v>
      </c>
      <c r="V563" s="13">
        <v>262.2</v>
      </c>
    </row>
    <row r="564" spans="21:22" ht="17">
      <c r="U564" s="5">
        <v>44198</v>
      </c>
      <c r="V564" s="13">
        <v>262.2</v>
      </c>
    </row>
    <row r="565" spans="21:22" ht="17">
      <c r="U565" s="5">
        <v>44199</v>
      </c>
      <c r="V565" s="13">
        <v>262.2</v>
      </c>
    </row>
    <row r="566" spans="21:22" ht="17">
      <c r="U566" s="5">
        <v>44200</v>
      </c>
      <c r="V566" s="13">
        <v>262.2</v>
      </c>
    </row>
    <row r="567" spans="21:22" ht="17">
      <c r="U567" s="5">
        <v>44201</v>
      </c>
      <c r="V567" s="13">
        <v>262.2</v>
      </c>
    </row>
    <row r="568" spans="21:22" ht="17">
      <c r="U568" s="5">
        <v>44202</v>
      </c>
      <c r="V568" s="13">
        <v>262.2</v>
      </c>
    </row>
    <row r="569" spans="21:22" ht="17">
      <c r="U569" s="5">
        <v>44203</v>
      </c>
      <c r="V569" s="13">
        <v>262.2</v>
      </c>
    </row>
    <row r="570" spans="21:22" ht="17">
      <c r="U570" s="5">
        <v>44204</v>
      </c>
      <c r="V570" s="13">
        <v>262.2</v>
      </c>
    </row>
    <row r="571" spans="21:22" ht="17">
      <c r="U571" s="5">
        <v>44205</v>
      </c>
      <c r="V571" s="13">
        <v>262.2</v>
      </c>
    </row>
    <row r="572" spans="21:22" ht="17">
      <c r="U572" s="5">
        <v>44206</v>
      </c>
      <c r="V572" s="13">
        <v>262.2</v>
      </c>
    </row>
    <row r="573" spans="21:22" ht="17">
      <c r="U573" s="5">
        <v>44207</v>
      </c>
      <c r="V573" s="13">
        <v>262.2</v>
      </c>
    </row>
    <row r="574" spans="21:22" ht="17">
      <c r="U574" s="5">
        <v>44208</v>
      </c>
      <c r="V574" s="13">
        <v>262.2</v>
      </c>
    </row>
    <row r="575" spans="21:22" ht="17">
      <c r="U575" s="5">
        <v>44209</v>
      </c>
      <c r="V575" s="13">
        <v>262.2</v>
      </c>
    </row>
    <row r="576" spans="21:22" ht="17">
      <c r="U576" s="5">
        <v>44210</v>
      </c>
      <c r="V576" s="13">
        <v>262.2</v>
      </c>
    </row>
    <row r="577" spans="21:22" ht="17">
      <c r="U577" s="5">
        <v>44211</v>
      </c>
      <c r="V577" s="13">
        <v>262.2</v>
      </c>
    </row>
    <row r="578" spans="21:22" ht="17">
      <c r="U578" s="5">
        <v>44212</v>
      </c>
      <c r="V578" s="13">
        <v>262.2</v>
      </c>
    </row>
    <row r="579" spans="21:22" ht="17">
      <c r="U579" s="5">
        <v>44213</v>
      </c>
      <c r="V579" s="13">
        <v>262.2</v>
      </c>
    </row>
    <row r="580" spans="21:22" ht="17">
      <c r="U580" s="5">
        <v>44214</v>
      </c>
      <c r="V580" s="13">
        <v>262.2</v>
      </c>
    </row>
    <row r="581" spans="21:22" ht="17">
      <c r="U581" s="5">
        <v>44215</v>
      </c>
      <c r="V581" s="13">
        <v>262.2</v>
      </c>
    </row>
    <row r="582" spans="21:22" ht="17">
      <c r="U582" s="5">
        <v>44216</v>
      </c>
      <c r="V582" s="13">
        <v>262.2</v>
      </c>
    </row>
    <row r="583" spans="21:22" ht="17">
      <c r="U583" s="5">
        <v>44217</v>
      </c>
      <c r="V583" s="13">
        <v>262.2</v>
      </c>
    </row>
    <row r="584" spans="21:22" ht="17">
      <c r="U584" s="5">
        <v>44218</v>
      </c>
      <c r="V584" s="13">
        <v>262.2</v>
      </c>
    </row>
    <row r="585" spans="21:22" ht="17">
      <c r="U585" s="5">
        <v>44219</v>
      </c>
      <c r="V585" s="13">
        <v>262.2</v>
      </c>
    </row>
    <row r="586" spans="21:22" ht="17">
      <c r="U586" s="5">
        <v>44220</v>
      </c>
      <c r="V586" s="13">
        <v>262.2</v>
      </c>
    </row>
    <row r="587" spans="21:22" ht="17">
      <c r="U587" s="5">
        <v>44221</v>
      </c>
      <c r="V587" s="13">
        <v>262.2</v>
      </c>
    </row>
    <row r="588" spans="21:22" ht="17">
      <c r="U588" s="5">
        <v>44222</v>
      </c>
      <c r="V588" s="13">
        <v>262.2</v>
      </c>
    </row>
    <row r="589" spans="21:22" ht="17">
      <c r="U589" s="5">
        <v>44223</v>
      </c>
      <c r="V589" s="13">
        <v>262.2</v>
      </c>
    </row>
    <row r="590" spans="21:22" ht="17">
      <c r="U590" s="5">
        <v>44224</v>
      </c>
      <c r="V590" s="13">
        <v>262.2</v>
      </c>
    </row>
    <row r="591" spans="21:22" ht="17">
      <c r="U591" s="5">
        <v>44225</v>
      </c>
      <c r="V591" s="13">
        <v>262.2</v>
      </c>
    </row>
    <row r="592" spans="21:22" ht="17">
      <c r="U592" s="5">
        <v>44226</v>
      </c>
      <c r="V592" s="13">
        <v>262.2</v>
      </c>
    </row>
    <row r="593" spans="21:22" ht="17">
      <c r="U593" s="5">
        <v>44227</v>
      </c>
      <c r="V593" s="13">
        <v>262.2</v>
      </c>
    </row>
    <row r="594" spans="21:22" ht="17">
      <c r="U594" s="5">
        <v>44228</v>
      </c>
      <c r="V594" s="13">
        <v>263.346</v>
      </c>
    </row>
    <row r="595" spans="21:22" ht="17">
      <c r="U595" s="5">
        <v>44229</v>
      </c>
      <c r="V595" s="13">
        <v>263.346</v>
      </c>
    </row>
    <row r="596" spans="21:22" ht="17">
      <c r="U596" s="5">
        <v>44230</v>
      </c>
      <c r="V596" s="13">
        <v>263.346</v>
      </c>
    </row>
    <row r="597" spans="21:22" ht="17">
      <c r="U597" s="5">
        <v>44231</v>
      </c>
      <c r="V597" s="13">
        <v>263.346</v>
      </c>
    </row>
    <row r="598" spans="21:22" ht="17">
      <c r="U598" s="5">
        <v>44232</v>
      </c>
      <c r="V598" s="13">
        <v>263.346</v>
      </c>
    </row>
    <row r="599" spans="21:22" ht="17">
      <c r="U599" s="5">
        <v>44233</v>
      </c>
      <c r="V599" s="13">
        <v>263.346</v>
      </c>
    </row>
    <row r="600" spans="21:22" ht="17">
      <c r="U600" s="5">
        <v>44234</v>
      </c>
      <c r="V600" s="13">
        <v>263.346</v>
      </c>
    </row>
    <row r="601" spans="21:22" ht="17">
      <c r="U601" s="5">
        <v>44235</v>
      </c>
      <c r="V601" s="13">
        <v>263.346</v>
      </c>
    </row>
    <row r="602" spans="21:22" ht="17">
      <c r="U602" s="5">
        <v>44236</v>
      </c>
      <c r="V602" s="13">
        <v>263.346</v>
      </c>
    </row>
    <row r="603" spans="21:22" ht="17">
      <c r="U603" s="5">
        <v>44237</v>
      </c>
      <c r="V603" s="13">
        <v>263.346</v>
      </c>
    </row>
    <row r="604" spans="21:22" ht="17">
      <c r="U604" s="5">
        <v>44238</v>
      </c>
      <c r="V604" s="13">
        <v>263.346</v>
      </c>
    </row>
    <row r="605" spans="21:22" ht="17">
      <c r="U605" s="5">
        <v>44239</v>
      </c>
      <c r="V605" s="13">
        <v>263.346</v>
      </c>
    </row>
    <row r="606" spans="21:22" ht="17">
      <c r="U606" s="5">
        <v>44240</v>
      </c>
      <c r="V606" s="13">
        <v>263.346</v>
      </c>
    </row>
    <row r="607" spans="21:22" ht="17">
      <c r="U607" s="5">
        <v>44241</v>
      </c>
      <c r="V607" s="13">
        <v>263.346</v>
      </c>
    </row>
    <row r="608" spans="21:22" ht="17">
      <c r="U608" s="5">
        <v>44242</v>
      </c>
      <c r="V608" s="13">
        <v>263.346</v>
      </c>
    </row>
    <row r="609" spans="21:22" ht="17">
      <c r="U609" s="5">
        <v>44243</v>
      </c>
      <c r="V609" s="13">
        <v>263.346</v>
      </c>
    </row>
    <row r="610" spans="21:22" ht="17">
      <c r="U610" s="5">
        <v>44244</v>
      </c>
      <c r="V610" s="13">
        <v>263.346</v>
      </c>
    </row>
    <row r="611" spans="21:22" ht="17">
      <c r="U611" s="5">
        <v>44245</v>
      </c>
      <c r="V611" s="13">
        <v>263.346</v>
      </c>
    </row>
    <row r="612" spans="21:22" ht="17">
      <c r="U612" s="5">
        <v>44246</v>
      </c>
      <c r="V612" s="13">
        <v>263.346</v>
      </c>
    </row>
    <row r="613" spans="21:22" ht="17">
      <c r="U613" s="5">
        <v>44247</v>
      </c>
      <c r="V613" s="13">
        <v>263.346</v>
      </c>
    </row>
    <row r="614" spans="21:22" ht="17">
      <c r="U614" s="5">
        <v>44248</v>
      </c>
      <c r="V614" s="13">
        <v>263.346</v>
      </c>
    </row>
    <row r="615" spans="21:22" ht="17">
      <c r="U615" s="5">
        <v>44249</v>
      </c>
      <c r="V615" s="13">
        <v>263.346</v>
      </c>
    </row>
    <row r="616" spans="21:22" ht="17">
      <c r="U616" s="5">
        <v>44250</v>
      </c>
      <c r="V616" s="13">
        <v>263.346</v>
      </c>
    </row>
    <row r="617" spans="21:22" ht="17">
      <c r="U617" s="5">
        <v>44251</v>
      </c>
      <c r="V617" s="13">
        <v>263.346</v>
      </c>
    </row>
    <row r="618" spans="21:22" ht="17">
      <c r="U618" s="5">
        <v>44252</v>
      </c>
      <c r="V618" s="13">
        <v>263.346</v>
      </c>
    </row>
    <row r="619" spans="21:22" ht="17">
      <c r="U619" s="5">
        <v>44253</v>
      </c>
      <c r="V619" s="13">
        <v>263.346</v>
      </c>
    </row>
    <row r="620" spans="21:22" ht="17">
      <c r="U620" s="5">
        <v>44254</v>
      </c>
      <c r="V620" s="13">
        <v>263.346</v>
      </c>
    </row>
    <row r="621" spans="21:22" ht="17">
      <c r="U621" s="5">
        <v>44255</v>
      </c>
      <c r="V621" s="13">
        <v>263.346</v>
      </c>
    </row>
    <row r="622" spans="21:22" ht="17">
      <c r="U622" s="5">
        <v>44256</v>
      </c>
      <c r="V622" s="13">
        <v>265.02800000000002</v>
      </c>
    </row>
    <row r="623" spans="21:22" ht="17">
      <c r="U623" s="5">
        <v>44257</v>
      </c>
      <c r="V623" s="13">
        <v>265.02800000000002</v>
      </c>
    </row>
    <row r="624" spans="21:22" ht="17">
      <c r="U624" s="5">
        <v>44258</v>
      </c>
      <c r="V624" s="13">
        <v>265.02800000000002</v>
      </c>
    </row>
    <row r="625" spans="21:22" ht="17">
      <c r="U625" s="5">
        <v>44259</v>
      </c>
      <c r="V625" s="13">
        <v>265.02800000000002</v>
      </c>
    </row>
    <row r="626" spans="21:22" ht="17">
      <c r="U626" s="5">
        <v>44260</v>
      </c>
      <c r="V626" s="13">
        <v>265.02800000000002</v>
      </c>
    </row>
    <row r="627" spans="21:22" ht="17">
      <c r="U627" s="5">
        <v>44261</v>
      </c>
      <c r="V627" s="13">
        <v>265.02800000000002</v>
      </c>
    </row>
    <row r="628" spans="21:22" ht="17">
      <c r="U628" s="5">
        <v>44262</v>
      </c>
      <c r="V628" s="13">
        <v>265.02800000000002</v>
      </c>
    </row>
    <row r="629" spans="21:22" ht="17">
      <c r="U629" s="5">
        <v>44263</v>
      </c>
      <c r="V629" s="13">
        <v>265.02800000000002</v>
      </c>
    </row>
    <row r="630" spans="21:22" ht="17">
      <c r="U630" s="5">
        <v>44264</v>
      </c>
      <c r="V630" s="13">
        <v>265.02800000000002</v>
      </c>
    </row>
    <row r="631" spans="21:22" ht="17">
      <c r="U631" s="5">
        <v>44265</v>
      </c>
      <c r="V631" s="13">
        <v>265.02800000000002</v>
      </c>
    </row>
    <row r="632" spans="21:22" ht="17">
      <c r="U632" s="5">
        <v>44266</v>
      </c>
      <c r="V632" s="13">
        <v>265.02800000000002</v>
      </c>
    </row>
    <row r="633" spans="21:22" ht="17">
      <c r="U633" s="5">
        <v>44267</v>
      </c>
      <c r="V633" s="13">
        <v>265.02800000000002</v>
      </c>
    </row>
    <row r="634" spans="21:22" ht="17">
      <c r="U634" s="5">
        <v>44268</v>
      </c>
      <c r="V634" s="13">
        <v>265.02800000000002</v>
      </c>
    </row>
    <row r="635" spans="21:22" ht="17">
      <c r="U635" s="5">
        <v>44269</v>
      </c>
      <c r="V635" s="13">
        <v>265.02800000000002</v>
      </c>
    </row>
    <row r="636" spans="21:22" ht="17">
      <c r="U636" s="5">
        <v>44270</v>
      </c>
      <c r="V636" s="13">
        <v>265.02800000000002</v>
      </c>
    </row>
    <row r="637" spans="21:22" ht="17">
      <c r="U637" s="5">
        <v>44271</v>
      </c>
      <c r="V637" s="13">
        <v>265.02800000000002</v>
      </c>
    </row>
    <row r="638" spans="21:22" ht="17">
      <c r="U638" s="5">
        <v>44272</v>
      </c>
      <c r="V638" s="13">
        <v>265.02800000000002</v>
      </c>
    </row>
    <row r="639" spans="21:22" ht="17">
      <c r="U639" s="5">
        <v>44273</v>
      </c>
      <c r="V639" s="13">
        <v>265.02800000000002</v>
      </c>
    </row>
    <row r="640" spans="21:22" ht="17">
      <c r="U640" s="5">
        <v>44274</v>
      </c>
      <c r="V640" s="13">
        <v>265.02800000000002</v>
      </c>
    </row>
    <row r="641" spans="21:22" ht="17">
      <c r="U641" s="5">
        <v>44275</v>
      </c>
      <c r="V641" s="13">
        <v>265.02800000000002</v>
      </c>
    </row>
    <row r="642" spans="21:22" ht="17">
      <c r="U642" s="5">
        <v>44276</v>
      </c>
      <c r="V642" s="13">
        <v>265.02800000000002</v>
      </c>
    </row>
    <row r="643" spans="21:22" ht="17">
      <c r="U643" s="5">
        <v>44277</v>
      </c>
      <c r="V643" s="13">
        <v>265.02800000000002</v>
      </c>
    </row>
    <row r="644" spans="21:22" ht="17">
      <c r="U644" s="5">
        <v>44278</v>
      </c>
      <c r="V644" s="13">
        <v>265.02800000000002</v>
      </c>
    </row>
    <row r="645" spans="21:22" ht="17">
      <c r="U645" s="5">
        <v>44279</v>
      </c>
      <c r="V645" s="13">
        <v>265.02800000000002</v>
      </c>
    </row>
    <row r="646" spans="21:22" ht="17">
      <c r="U646" s="5">
        <v>44280</v>
      </c>
      <c r="V646" s="13">
        <v>265.02800000000002</v>
      </c>
    </row>
    <row r="647" spans="21:22" ht="17">
      <c r="U647" s="5">
        <v>44281</v>
      </c>
      <c r="V647" s="13">
        <v>265.02800000000002</v>
      </c>
    </row>
    <row r="648" spans="21:22" ht="17">
      <c r="U648" s="5">
        <v>44282</v>
      </c>
      <c r="V648" s="13">
        <v>265.02800000000002</v>
      </c>
    </row>
    <row r="649" spans="21:22" ht="17">
      <c r="U649" s="5">
        <v>44283</v>
      </c>
      <c r="V649" s="13">
        <v>265.02800000000002</v>
      </c>
    </row>
    <row r="650" spans="21:22" ht="17">
      <c r="U650" s="5">
        <v>44284</v>
      </c>
      <c r="V650" s="13">
        <v>265.02800000000002</v>
      </c>
    </row>
    <row r="651" spans="21:22" ht="17">
      <c r="U651" s="5">
        <v>44285</v>
      </c>
      <c r="V651" s="13">
        <v>265.02800000000002</v>
      </c>
    </row>
    <row r="652" spans="21:22" ht="17">
      <c r="U652" s="5">
        <v>44286</v>
      </c>
      <c r="V652" s="13">
        <v>265.02800000000002</v>
      </c>
    </row>
    <row r="653" spans="21:22" ht="17">
      <c r="U653" s="5">
        <v>44287</v>
      </c>
      <c r="V653" s="13">
        <v>266.72699999999998</v>
      </c>
    </row>
    <row r="654" spans="21:22" ht="17">
      <c r="U654" s="5">
        <v>44288</v>
      </c>
      <c r="V654" s="13">
        <v>266.72699999999998</v>
      </c>
    </row>
    <row r="655" spans="21:22" ht="17">
      <c r="U655" s="5">
        <v>44289</v>
      </c>
      <c r="V655" s="13">
        <v>266.72699999999998</v>
      </c>
    </row>
    <row r="656" spans="21:22" ht="17">
      <c r="U656" s="5">
        <v>44290</v>
      </c>
      <c r="V656" s="13">
        <v>266.72699999999998</v>
      </c>
    </row>
    <row r="657" spans="21:22" ht="17">
      <c r="U657" s="5">
        <v>44291</v>
      </c>
      <c r="V657" s="13">
        <v>266.72699999999998</v>
      </c>
    </row>
    <row r="658" spans="21:22" ht="17">
      <c r="U658" s="5">
        <v>44292</v>
      </c>
      <c r="V658" s="13">
        <v>266.72699999999998</v>
      </c>
    </row>
    <row r="659" spans="21:22" ht="17">
      <c r="U659" s="5">
        <v>44293</v>
      </c>
      <c r="V659" s="13">
        <v>266.72699999999998</v>
      </c>
    </row>
    <row r="660" spans="21:22" ht="17">
      <c r="U660" s="5">
        <v>44294</v>
      </c>
      <c r="V660" s="13">
        <v>266.72699999999998</v>
      </c>
    </row>
    <row r="661" spans="21:22" ht="17">
      <c r="U661" s="5">
        <v>44295</v>
      </c>
      <c r="V661" s="13">
        <v>266.72699999999998</v>
      </c>
    </row>
    <row r="662" spans="21:22" ht="17">
      <c r="U662" s="5">
        <v>44296</v>
      </c>
      <c r="V662" s="13">
        <v>266.72699999999998</v>
      </c>
    </row>
    <row r="663" spans="21:22" ht="17">
      <c r="U663" s="5">
        <v>44297</v>
      </c>
      <c r="V663" s="13">
        <v>266.72699999999998</v>
      </c>
    </row>
    <row r="664" spans="21:22" ht="17">
      <c r="U664" s="5">
        <v>44298</v>
      </c>
      <c r="V664" s="13">
        <v>266.72699999999998</v>
      </c>
    </row>
    <row r="665" spans="21:22" ht="17">
      <c r="U665" s="5">
        <v>44299</v>
      </c>
      <c r="V665" s="13">
        <v>266.72699999999998</v>
      </c>
    </row>
    <row r="666" spans="21:22" ht="17">
      <c r="U666" s="5">
        <v>44300</v>
      </c>
      <c r="V666" s="13">
        <v>266.72699999999998</v>
      </c>
    </row>
    <row r="667" spans="21:22" ht="17">
      <c r="U667" s="5">
        <v>44301</v>
      </c>
      <c r="V667" s="13">
        <v>266.72699999999998</v>
      </c>
    </row>
    <row r="668" spans="21:22" ht="17">
      <c r="U668" s="5">
        <v>44302</v>
      </c>
      <c r="V668" s="13">
        <v>266.72699999999998</v>
      </c>
    </row>
    <row r="669" spans="21:22" ht="17">
      <c r="U669" s="5">
        <v>44303</v>
      </c>
      <c r="V669" s="13">
        <v>266.72699999999998</v>
      </c>
    </row>
    <row r="670" spans="21:22" ht="17">
      <c r="U670" s="5">
        <v>44304</v>
      </c>
      <c r="V670" s="13">
        <v>266.72699999999998</v>
      </c>
    </row>
    <row r="671" spans="21:22" ht="17">
      <c r="U671" s="5">
        <v>44305</v>
      </c>
      <c r="V671" s="13">
        <v>266.72699999999998</v>
      </c>
    </row>
    <row r="672" spans="21:22" ht="17">
      <c r="U672" s="5">
        <v>44306</v>
      </c>
      <c r="V672" s="13">
        <v>266.72699999999998</v>
      </c>
    </row>
    <row r="673" spans="21:22" ht="17">
      <c r="U673" s="5">
        <v>44307</v>
      </c>
      <c r="V673" s="13">
        <v>266.72699999999998</v>
      </c>
    </row>
    <row r="674" spans="21:22" ht="17">
      <c r="U674" s="5">
        <v>44308</v>
      </c>
      <c r="V674" s="13">
        <v>266.72699999999998</v>
      </c>
    </row>
    <row r="675" spans="21:22" ht="17">
      <c r="U675" s="5">
        <v>44309</v>
      </c>
      <c r="V675" s="13">
        <v>266.72699999999998</v>
      </c>
    </row>
    <row r="676" spans="21:22" ht="17">
      <c r="U676" s="5">
        <v>44310</v>
      </c>
      <c r="V676" s="13">
        <v>266.72699999999998</v>
      </c>
    </row>
    <row r="677" spans="21:22" ht="17">
      <c r="U677" s="5">
        <v>44311</v>
      </c>
      <c r="V677" s="13">
        <v>266.72699999999998</v>
      </c>
    </row>
    <row r="678" spans="21:22" ht="17">
      <c r="U678" s="5">
        <v>44312</v>
      </c>
      <c r="V678" s="13">
        <v>266.72699999999998</v>
      </c>
    </row>
    <row r="679" spans="21:22" ht="17">
      <c r="U679" s="5">
        <v>44313</v>
      </c>
      <c r="V679" s="13">
        <v>266.72699999999998</v>
      </c>
    </row>
    <row r="680" spans="21:22" ht="17">
      <c r="U680" s="5">
        <v>44314</v>
      </c>
      <c r="V680" s="13">
        <v>266.72699999999998</v>
      </c>
    </row>
    <row r="681" spans="21:22" ht="17">
      <c r="U681" s="5">
        <v>44315</v>
      </c>
      <c r="V681" s="13">
        <v>266.72699999999998</v>
      </c>
    </row>
    <row r="682" spans="21:22" ht="17">
      <c r="U682" s="5">
        <v>44316</v>
      </c>
      <c r="V682" s="13">
        <v>266.72699999999998</v>
      </c>
    </row>
    <row r="683" spans="21:22" ht="17">
      <c r="U683" s="5">
        <v>44317</v>
      </c>
      <c r="V683" s="13">
        <v>268.59899999999999</v>
      </c>
    </row>
    <row r="684" spans="21:22" ht="17">
      <c r="U684" s="5">
        <v>44318</v>
      </c>
      <c r="V684" s="13">
        <v>268.59899999999999</v>
      </c>
    </row>
    <row r="685" spans="21:22" ht="17">
      <c r="U685" s="5">
        <v>44319</v>
      </c>
      <c r="V685" s="13">
        <v>268.59899999999999</v>
      </c>
    </row>
    <row r="686" spans="21:22" ht="17">
      <c r="U686" s="5">
        <v>44320</v>
      </c>
      <c r="V686" s="13">
        <v>268.59899999999999</v>
      </c>
    </row>
    <row r="687" spans="21:22" ht="17">
      <c r="U687" s="5">
        <v>44321</v>
      </c>
      <c r="V687" s="13">
        <v>268.59899999999999</v>
      </c>
    </row>
    <row r="688" spans="21:22" ht="17">
      <c r="U688" s="5">
        <v>44322</v>
      </c>
      <c r="V688" s="13">
        <v>268.59899999999999</v>
      </c>
    </row>
    <row r="689" spans="21:22" ht="17">
      <c r="U689" s="5">
        <v>44323</v>
      </c>
      <c r="V689" s="13">
        <v>268.59899999999999</v>
      </c>
    </row>
    <row r="690" spans="21:22" ht="17">
      <c r="U690" s="5">
        <v>44324</v>
      </c>
      <c r="V690" s="13">
        <v>268.59899999999999</v>
      </c>
    </row>
    <row r="691" spans="21:22" ht="17">
      <c r="U691" s="5">
        <v>44325</v>
      </c>
      <c r="V691" s="13">
        <v>268.59899999999999</v>
      </c>
    </row>
    <row r="692" spans="21:22" ht="17">
      <c r="U692" s="5">
        <v>44326</v>
      </c>
      <c r="V692" s="13">
        <v>268.59899999999999</v>
      </c>
    </row>
    <row r="693" spans="21:22" ht="17">
      <c r="U693" s="5">
        <v>44327</v>
      </c>
      <c r="V693" s="13">
        <v>268.59899999999999</v>
      </c>
    </row>
    <row r="694" spans="21:22" ht="17">
      <c r="U694" s="5">
        <v>44328</v>
      </c>
      <c r="V694" s="13">
        <v>268.59899999999999</v>
      </c>
    </row>
    <row r="695" spans="21:22" ht="17">
      <c r="U695" s="5">
        <v>44329</v>
      </c>
      <c r="V695" s="13">
        <v>268.59899999999999</v>
      </c>
    </row>
    <row r="696" spans="21:22" ht="17">
      <c r="U696" s="5">
        <v>44330</v>
      </c>
      <c r="V696" s="13">
        <v>268.59899999999999</v>
      </c>
    </row>
    <row r="697" spans="21:22" ht="17">
      <c r="U697" s="5">
        <v>44331</v>
      </c>
      <c r="V697" s="13">
        <v>268.59899999999999</v>
      </c>
    </row>
    <row r="698" spans="21:22" ht="17">
      <c r="U698" s="5">
        <v>44332</v>
      </c>
      <c r="V698" s="13">
        <v>268.59899999999999</v>
      </c>
    </row>
    <row r="699" spans="21:22" ht="17">
      <c r="U699" s="5">
        <v>44333</v>
      </c>
      <c r="V699" s="13">
        <v>268.59899999999999</v>
      </c>
    </row>
    <row r="700" spans="21:22" ht="17">
      <c r="U700" s="5">
        <v>44334</v>
      </c>
      <c r="V700" s="13">
        <v>268.59899999999999</v>
      </c>
    </row>
    <row r="701" spans="21:22" ht="17">
      <c r="U701" s="5">
        <v>44335</v>
      </c>
      <c r="V701" s="13">
        <v>268.59899999999999</v>
      </c>
    </row>
    <row r="702" spans="21:22" ht="17">
      <c r="U702" s="5">
        <v>44336</v>
      </c>
      <c r="V702" s="13">
        <v>268.59899999999999</v>
      </c>
    </row>
    <row r="703" spans="21:22" ht="17">
      <c r="U703" s="5">
        <v>44337</v>
      </c>
      <c r="V703" s="13">
        <v>268.59899999999999</v>
      </c>
    </row>
    <row r="704" spans="21:22" ht="17">
      <c r="U704" s="5">
        <v>44338</v>
      </c>
      <c r="V704" s="13">
        <v>268.59899999999999</v>
      </c>
    </row>
    <row r="705" spans="21:22" ht="17">
      <c r="U705" s="5">
        <v>44339</v>
      </c>
      <c r="V705" s="13">
        <v>268.59899999999999</v>
      </c>
    </row>
    <row r="706" spans="21:22" ht="17">
      <c r="U706" s="5">
        <v>44340</v>
      </c>
      <c r="V706" s="13">
        <v>268.59899999999999</v>
      </c>
    </row>
    <row r="707" spans="21:22" ht="17">
      <c r="U707" s="5">
        <v>44341</v>
      </c>
      <c r="V707" s="13">
        <v>268.59899999999999</v>
      </c>
    </row>
    <row r="708" spans="21:22" ht="17">
      <c r="U708" s="5">
        <v>44342</v>
      </c>
      <c r="V708" s="13">
        <v>268.59899999999999</v>
      </c>
    </row>
    <row r="709" spans="21:22" ht="17">
      <c r="U709" s="5">
        <v>44343</v>
      </c>
      <c r="V709" s="13">
        <v>268.59899999999999</v>
      </c>
    </row>
    <row r="710" spans="21:22" ht="17">
      <c r="U710" s="5">
        <v>44344</v>
      </c>
      <c r="V710" s="13">
        <v>268.59899999999999</v>
      </c>
    </row>
    <row r="711" spans="21:22" ht="17">
      <c r="U711" s="5">
        <v>44345</v>
      </c>
      <c r="V711" s="13">
        <v>268.59899999999999</v>
      </c>
    </row>
    <row r="712" spans="21:22" ht="17">
      <c r="U712" s="5">
        <v>44346</v>
      </c>
      <c r="V712" s="13">
        <v>268.59899999999999</v>
      </c>
    </row>
    <row r="713" spans="21:22" ht="17">
      <c r="U713" s="5">
        <v>44347</v>
      </c>
      <c r="V713" s="13">
        <v>268.59899999999999</v>
      </c>
    </row>
    <row r="714" spans="21:22" ht="17">
      <c r="U714" s="5">
        <v>44348</v>
      </c>
      <c r="V714" s="13">
        <v>270.95499999999998</v>
      </c>
    </row>
    <row r="715" spans="21:22" ht="17">
      <c r="U715" s="5">
        <v>44349</v>
      </c>
      <c r="V715" s="13">
        <v>270.95499999999998</v>
      </c>
    </row>
    <row r="716" spans="21:22" ht="17">
      <c r="U716" s="5">
        <v>44350</v>
      </c>
      <c r="V716" s="13">
        <v>270.95499999999998</v>
      </c>
    </row>
    <row r="717" spans="21:22" ht="17">
      <c r="U717" s="5">
        <v>44351</v>
      </c>
      <c r="V717" s="13">
        <v>270.95499999999998</v>
      </c>
    </row>
    <row r="718" spans="21:22" ht="17">
      <c r="U718" s="5">
        <v>44352</v>
      </c>
      <c r="V718" s="13">
        <v>270.95499999999998</v>
      </c>
    </row>
    <row r="719" spans="21:22" ht="17">
      <c r="U719" s="5">
        <v>44353</v>
      </c>
      <c r="V719" s="13">
        <v>270.95499999999998</v>
      </c>
    </row>
    <row r="720" spans="21:22" ht="17">
      <c r="U720" s="5">
        <v>44354</v>
      </c>
      <c r="V720" s="13">
        <v>270.95499999999998</v>
      </c>
    </row>
    <row r="721" spans="21:22" ht="17">
      <c r="U721" s="5">
        <v>44355</v>
      </c>
      <c r="V721" s="13">
        <v>270.95499999999998</v>
      </c>
    </row>
    <row r="722" spans="21:22" ht="17">
      <c r="U722" s="5">
        <v>44356</v>
      </c>
      <c r="V722" s="13">
        <v>270.95499999999998</v>
      </c>
    </row>
    <row r="723" spans="21:22" ht="17">
      <c r="U723" s="5">
        <v>44357</v>
      </c>
      <c r="V723" s="13">
        <v>270.95499999999998</v>
      </c>
    </row>
    <row r="724" spans="21:22" ht="17">
      <c r="U724" s="5">
        <v>44358</v>
      </c>
      <c r="V724" s="13">
        <v>270.95499999999998</v>
      </c>
    </row>
    <row r="725" spans="21:22" ht="17">
      <c r="U725" s="5">
        <v>44359</v>
      </c>
      <c r="V725" s="13">
        <v>270.95499999999998</v>
      </c>
    </row>
    <row r="726" spans="21:22" ht="17">
      <c r="U726" s="5">
        <v>44360</v>
      </c>
      <c r="V726" s="13">
        <v>270.95499999999998</v>
      </c>
    </row>
    <row r="727" spans="21:22" ht="17">
      <c r="U727" s="5">
        <v>44361</v>
      </c>
      <c r="V727" s="13">
        <v>270.95499999999998</v>
      </c>
    </row>
    <row r="728" spans="21:22" ht="17">
      <c r="U728" s="5">
        <v>44362</v>
      </c>
      <c r="V728" s="13">
        <v>270.95499999999998</v>
      </c>
    </row>
    <row r="729" spans="21:22" ht="17">
      <c r="U729" s="5">
        <v>44363</v>
      </c>
      <c r="V729" s="13">
        <v>270.95499999999998</v>
      </c>
    </row>
    <row r="730" spans="21:22" ht="17">
      <c r="U730" s="5">
        <v>44364</v>
      </c>
      <c r="V730" s="13">
        <v>270.95499999999998</v>
      </c>
    </row>
    <row r="731" spans="21:22" ht="17">
      <c r="U731" s="5">
        <v>44365</v>
      </c>
      <c r="V731" s="13">
        <v>270.95499999999998</v>
      </c>
    </row>
    <row r="732" spans="21:22" ht="17">
      <c r="U732" s="5">
        <v>44366</v>
      </c>
      <c r="V732" s="13">
        <v>270.95499999999998</v>
      </c>
    </row>
    <row r="733" spans="21:22" ht="17">
      <c r="U733" s="5">
        <v>44367</v>
      </c>
      <c r="V733" s="13">
        <v>270.95499999999998</v>
      </c>
    </row>
    <row r="734" spans="21:22" ht="17">
      <c r="U734" s="5">
        <v>44368</v>
      </c>
      <c r="V734" s="13">
        <v>270.95499999999998</v>
      </c>
    </row>
    <row r="735" spans="21:22" ht="17">
      <c r="U735" s="5">
        <v>44369</v>
      </c>
      <c r="V735" s="13">
        <v>270.95499999999998</v>
      </c>
    </row>
    <row r="736" spans="21:22" ht="17">
      <c r="U736" s="5">
        <v>44370</v>
      </c>
      <c r="V736" s="13">
        <v>270.95499999999998</v>
      </c>
    </row>
    <row r="737" spans="21:22" ht="17">
      <c r="U737" s="5">
        <v>44371</v>
      </c>
      <c r="V737" s="13">
        <v>270.95499999999998</v>
      </c>
    </row>
    <row r="738" spans="21:22" ht="17">
      <c r="U738" s="5">
        <v>44372</v>
      </c>
      <c r="V738" s="13">
        <v>270.95499999999998</v>
      </c>
    </row>
    <row r="739" spans="21:22" ht="17">
      <c r="U739" s="5">
        <v>44373</v>
      </c>
      <c r="V739" s="13">
        <v>270.95499999999998</v>
      </c>
    </row>
    <row r="740" spans="21:22" ht="17">
      <c r="U740" s="5">
        <v>44374</v>
      </c>
      <c r="V740" s="13">
        <v>270.95499999999998</v>
      </c>
    </row>
    <row r="741" spans="21:22" ht="17">
      <c r="U741" s="5">
        <v>44375</v>
      </c>
      <c r="V741" s="13">
        <v>270.95499999999998</v>
      </c>
    </row>
    <row r="742" spans="21:22" ht="17">
      <c r="U742" s="5">
        <v>44376</v>
      </c>
      <c r="V742" s="13">
        <v>270.95499999999998</v>
      </c>
    </row>
    <row r="743" spans="21:22" ht="17">
      <c r="U743" s="5">
        <v>44377</v>
      </c>
      <c r="V743" s="13">
        <v>270.95499999999998</v>
      </c>
    </row>
    <row r="744" spans="21:22" ht="17">
      <c r="U744" s="5">
        <v>44378</v>
      </c>
      <c r="V744" s="13">
        <v>272.18400000000003</v>
      </c>
    </row>
    <row r="745" spans="21:22" ht="17">
      <c r="U745" s="5">
        <v>44379</v>
      </c>
      <c r="V745" s="13">
        <v>272.18400000000003</v>
      </c>
    </row>
    <row r="746" spans="21:22" ht="17">
      <c r="U746" s="5">
        <v>44380</v>
      </c>
      <c r="V746" s="13">
        <v>272.18400000000003</v>
      </c>
    </row>
    <row r="747" spans="21:22" ht="17">
      <c r="U747" s="5">
        <v>44381</v>
      </c>
      <c r="V747" s="13">
        <v>272.18400000000003</v>
      </c>
    </row>
    <row r="748" spans="21:22" ht="17">
      <c r="U748" s="5">
        <v>44382</v>
      </c>
      <c r="V748" s="13">
        <v>272.18400000000003</v>
      </c>
    </row>
    <row r="749" spans="21:22" ht="17">
      <c r="U749" s="5">
        <v>44383</v>
      </c>
      <c r="V749" s="13">
        <v>272.18400000000003</v>
      </c>
    </row>
    <row r="750" spans="21:22" ht="17">
      <c r="U750" s="5">
        <v>44384</v>
      </c>
      <c r="V750" s="13">
        <v>272.18400000000003</v>
      </c>
    </row>
    <row r="751" spans="21:22" ht="17">
      <c r="U751" s="5">
        <v>44385</v>
      </c>
      <c r="V751" s="13">
        <v>272.18400000000003</v>
      </c>
    </row>
    <row r="752" spans="21:22" ht="17">
      <c r="U752" s="5">
        <v>44386</v>
      </c>
      <c r="V752" s="13">
        <v>272.18400000000003</v>
      </c>
    </row>
    <row r="753" spans="21:22" ht="17">
      <c r="U753" s="5">
        <v>44387</v>
      </c>
      <c r="V753" s="13">
        <v>272.18400000000003</v>
      </c>
    </row>
    <row r="754" spans="21:22" ht="17">
      <c r="U754" s="5">
        <v>44388</v>
      </c>
      <c r="V754" s="13">
        <v>272.18400000000003</v>
      </c>
    </row>
    <row r="755" spans="21:22" ht="17">
      <c r="U755" s="5">
        <v>44389</v>
      </c>
      <c r="V755" s="13">
        <v>272.18400000000003</v>
      </c>
    </row>
    <row r="756" spans="21:22" ht="17">
      <c r="U756" s="5">
        <v>44390</v>
      </c>
      <c r="V756" s="13">
        <v>272.18400000000003</v>
      </c>
    </row>
    <row r="757" spans="21:22" ht="17">
      <c r="U757" s="5">
        <v>44391</v>
      </c>
      <c r="V757" s="13">
        <v>272.18400000000003</v>
      </c>
    </row>
    <row r="758" spans="21:22" ht="17">
      <c r="U758" s="5">
        <v>44392</v>
      </c>
      <c r="V758" s="13">
        <v>272.18400000000003</v>
      </c>
    </row>
    <row r="759" spans="21:22" ht="17">
      <c r="U759" s="5">
        <v>44393</v>
      </c>
      <c r="V759" s="13">
        <v>272.18400000000003</v>
      </c>
    </row>
    <row r="760" spans="21:22" ht="17">
      <c r="U760" s="5">
        <v>44394</v>
      </c>
      <c r="V760" s="13">
        <v>272.18400000000003</v>
      </c>
    </row>
    <row r="761" spans="21:22" ht="17">
      <c r="U761" s="5">
        <v>44395</v>
      </c>
      <c r="V761" s="13">
        <v>272.18400000000003</v>
      </c>
    </row>
    <row r="762" spans="21:22" ht="17">
      <c r="U762" s="5">
        <v>44396</v>
      </c>
      <c r="V762" s="13">
        <v>272.18400000000003</v>
      </c>
    </row>
    <row r="763" spans="21:22" ht="17">
      <c r="U763" s="5">
        <v>44397</v>
      </c>
      <c r="V763" s="13">
        <v>272.18400000000003</v>
      </c>
    </row>
    <row r="764" spans="21:22" ht="17">
      <c r="U764" s="5">
        <v>44398</v>
      </c>
      <c r="V764" s="13">
        <v>272.18400000000003</v>
      </c>
    </row>
    <row r="765" spans="21:22" ht="17">
      <c r="U765" s="5">
        <v>44399</v>
      </c>
      <c r="V765" s="13">
        <v>272.18400000000003</v>
      </c>
    </row>
    <row r="766" spans="21:22" ht="17">
      <c r="U766" s="5">
        <v>44400</v>
      </c>
      <c r="V766" s="13">
        <v>272.18400000000003</v>
      </c>
    </row>
    <row r="767" spans="21:22" ht="17">
      <c r="U767" s="5">
        <v>44401</v>
      </c>
      <c r="V767" s="13">
        <v>272.18400000000003</v>
      </c>
    </row>
    <row r="768" spans="21:22" ht="17">
      <c r="U768" s="5">
        <v>44402</v>
      </c>
      <c r="V768" s="13">
        <v>272.18400000000003</v>
      </c>
    </row>
    <row r="769" spans="21:22" ht="17">
      <c r="U769" s="5">
        <v>44403</v>
      </c>
      <c r="V769" s="13">
        <v>272.18400000000003</v>
      </c>
    </row>
    <row r="770" spans="21:22" ht="17">
      <c r="U770" s="5">
        <v>44404</v>
      </c>
      <c r="V770" s="13">
        <v>272.18400000000003</v>
      </c>
    </row>
    <row r="771" spans="21:22" ht="17">
      <c r="U771" s="5">
        <v>44405</v>
      </c>
      <c r="V771" s="13">
        <v>272.18400000000003</v>
      </c>
    </row>
    <row r="772" spans="21:22" ht="17">
      <c r="U772" s="5">
        <v>44406</v>
      </c>
      <c r="V772" s="13">
        <v>272.18400000000003</v>
      </c>
    </row>
    <row r="773" spans="21:22" ht="17">
      <c r="U773" s="5">
        <v>44407</v>
      </c>
      <c r="V773" s="13">
        <v>272.18400000000003</v>
      </c>
    </row>
    <row r="774" spans="21:22" ht="17">
      <c r="U774" s="5">
        <v>44408</v>
      </c>
      <c r="V774" s="13">
        <v>272.18400000000003</v>
      </c>
    </row>
    <row r="775" spans="21:22" ht="17">
      <c r="U775" s="5">
        <v>44409</v>
      </c>
      <c r="V775" s="13">
        <v>273.09199999999998</v>
      </c>
    </row>
    <row r="776" spans="21:22" ht="17">
      <c r="U776" s="5">
        <v>44410</v>
      </c>
      <c r="V776" s="13">
        <v>273.09199999999998</v>
      </c>
    </row>
    <row r="777" spans="21:22" ht="17">
      <c r="U777" s="5">
        <v>44411</v>
      </c>
      <c r="V777" s="13">
        <v>273.09199999999998</v>
      </c>
    </row>
    <row r="778" spans="21:22" ht="17">
      <c r="U778" s="5">
        <v>44412</v>
      </c>
      <c r="V778" s="13">
        <v>273.09199999999998</v>
      </c>
    </row>
    <row r="779" spans="21:22" ht="17">
      <c r="U779" s="5">
        <v>44413</v>
      </c>
      <c r="V779" s="13">
        <v>273.09199999999998</v>
      </c>
    </row>
    <row r="780" spans="21:22" ht="17">
      <c r="U780" s="5">
        <v>44414</v>
      </c>
      <c r="V780" s="13">
        <v>273.09199999999998</v>
      </c>
    </row>
    <row r="781" spans="21:22" ht="17">
      <c r="U781" s="5">
        <v>44415</v>
      </c>
      <c r="V781" s="13">
        <v>273.09199999999998</v>
      </c>
    </row>
    <row r="782" spans="21:22" ht="17">
      <c r="U782" s="5">
        <v>44416</v>
      </c>
      <c r="V782" s="13">
        <v>273.09199999999998</v>
      </c>
    </row>
    <row r="783" spans="21:22" ht="17">
      <c r="U783" s="5">
        <v>44417</v>
      </c>
      <c r="V783" s="13">
        <v>273.09199999999998</v>
      </c>
    </row>
    <row r="784" spans="21:22" ht="17">
      <c r="U784" s="5">
        <v>44418</v>
      </c>
      <c r="V784" s="13">
        <v>273.09199999999998</v>
      </c>
    </row>
    <row r="785" spans="21:22" ht="17">
      <c r="U785" s="5">
        <v>44419</v>
      </c>
      <c r="V785" s="13">
        <v>273.09199999999998</v>
      </c>
    </row>
    <row r="786" spans="21:22" ht="17">
      <c r="U786" s="5">
        <v>44420</v>
      </c>
      <c r="V786" s="13">
        <v>273.09199999999998</v>
      </c>
    </row>
    <row r="787" spans="21:22" ht="17">
      <c r="U787" s="5">
        <v>44421</v>
      </c>
      <c r="V787" s="13">
        <v>273.09199999999998</v>
      </c>
    </row>
    <row r="788" spans="21:22" ht="17">
      <c r="U788" s="5">
        <v>44422</v>
      </c>
      <c r="V788" s="13">
        <v>273.09199999999998</v>
      </c>
    </row>
    <row r="789" spans="21:22" ht="17">
      <c r="U789" s="5">
        <v>44423</v>
      </c>
      <c r="V789" s="13">
        <v>273.09199999999998</v>
      </c>
    </row>
    <row r="790" spans="21:22" ht="17">
      <c r="U790" s="5">
        <v>44424</v>
      </c>
      <c r="V790" s="13">
        <v>273.09199999999998</v>
      </c>
    </row>
    <row r="791" spans="21:22" ht="17">
      <c r="U791" s="5">
        <v>44425</v>
      </c>
      <c r="V791" s="13">
        <v>273.09199999999998</v>
      </c>
    </row>
    <row r="792" spans="21:22" ht="17">
      <c r="U792" s="5">
        <v>44426</v>
      </c>
      <c r="V792" s="13">
        <v>273.09199999999998</v>
      </c>
    </row>
    <row r="793" spans="21:22" ht="17">
      <c r="U793" s="5">
        <v>44427</v>
      </c>
      <c r="V793" s="13">
        <v>273.09199999999998</v>
      </c>
    </row>
    <row r="794" spans="21:22" ht="17">
      <c r="U794" s="5">
        <v>44428</v>
      </c>
      <c r="V794" s="13">
        <v>273.09199999999998</v>
      </c>
    </row>
    <row r="795" spans="21:22" ht="17">
      <c r="U795" s="5">
        <v>44429</v>
      </c>
      <c r="V795" s="13">
        <v>273.09199999999998</v>
      </c>
    </row>
    <row r="796" spans="21:22" ht="17">
      <c r="U796" s="5">
        <v>44430</v>
      </c>
      <c r="V796" s="13">
        <v>273.09199999999998</v>
      </c>
    </row>
    <row r="797" spans="21:22" ht="17">
      <c r="U797" s="5">
        <v>44431</v>
      </c>
      <c r="V797" s="13">
        <v>273.09199999999998</v>
      </c>
    </row>
    <row r="798" spans="21:22" ht="17">
      <c r="U798" s="5">
        <v>44432</v>
      </c>
      <c r="V798" s="13">
        <v>273.09199999999998</v>
      </c>
    </row>
    <row r="799" spans="21:22" ht="17">
      <c r="U799" s="5">
        <v>44433</v>
      </c>
      <c r="V799" s="13">
        <v>273.09199999999998</v>
      </c>
    </row>
    <row r="800" spans="21:22" ht="17">
      <c r="U800" s="5">
        <v>44434</v>
      </c>
      <c r="V800" s="13">
        <v>273.09199999999998</v>
      </c>
    </row>
    <row r="801" spans="21:22" ht="17">
      <c r="U801" s="5">
        <v>44435</v>
      </c>
      <c r="V801" s="13">
        <v>273.09199999999998</v>
      </c>
    </row>
    <row r="802" spans="21:22" ht="17">
      <c r="U802" s="5">
        <v>44436</v>
      </c>
      <c r="V802" s="13">
        <v>273.09199999999998</v>
      </c>
    </row>
    <row r="803" spans="21:22" ht="17">
      <c r="U803" s="5">
        <v>44437</v>
      </c>
      <c r="V803" s="13">
        <v>273.09199999999998</v>
      </c>
    </row>
    <row r="804" spans="21:22" ht="17">
      <c r="U804" s="5">
        <v>44438</v>
      </c>
      <c r="V804" s="13">
        <v>273.09199999999998</v>
      </c>
    </row>
    <row r="805" spans="21:22" ht="17">
      <c r="U805" s="5">
        <v>44439</v>
      </c>
      <c r="V805" s="13">
        <v>273.09199999999998</v>
      </c>
    </row>
    <row r="806" spans="21:22" ht="17">
      <c r="U806" s="5">
        <v>44440</v>
      </c>
      <c r="V806" s="13">
        <v>274.214</v>
      </c>
    </row>
    <row r="807" spans="21:22" ht="17">
      <c r="U807" s="5">
        <v>44441</v>
      </c>
      <c r="V807" s="13">
        <v>274.214</v>
      </c>
    </row>
    <row r="808" spans="21:22" ht="17">
      <c r="U808" s="5">
        <v>44442</v>
      </c>
      <c r="V808" s="13">
        <v>274.214</v>
      </c>
    </row>
    <row r="809" spans="21:22" ht="17">
      <c r="U809" s="5">
        <v>44443</v>
      </c>
      <c r="V809" s="13">
        <v>274.214</v>
      </c>
    </row>
    <row r="810" spans="21:22" ht="17">
      <c r="U810" s="5">
        <v>44444</v>
      </c>
      <c r="V810" s="13">
        <v>274.214</v>
      </c>
    </row>
    <row r="811" spans="21:22" ht="17">
      <c r="U811" s="5">
        <v>44445</v>
      </c>
      <c r="V811" s="13">
        <v>274.214</v>
      </c>
    </row>
    <row r="812" spans="21:22" ht="17">
      <c r="U812" s="5">
        <v>44446</v>
      </c>
      <c r="V812" s="13">
        <v>274.214</v>
      </c>
    </row>
    <row r="813" spans="21:22" ht="17">
      <c r="U813" s="5">
        <v>44447</v>
      </c>
      <c r="V813" s="13">
        <v>274.214</v>
      </c>
    </row>
    <row r="814" spans="21:22" ht="17">
      <c r="U814" s="5">
        <v>44448</v>
      </c>
      <c r="V814" s="13">
        <v>274.214</v>
      </c>
    </row>
    <row r="815" spans="21:22" ht="17">
      <c r="U815" s="5">
        <v>44449</v>
      </c>
      <c r="V815" s="13">
        <v>274.214</v>
      </c>
    </row>
    <row r="816" spans="21:22" ht="17">
      <c r="U816" s="5">
        <v>44450</v>
      </c>
      <c r="V816" s="13">
        <v>274.214</v>
      </c>
    </row>
    <row r="817" spans="21:22" ht="17">
      <c r="U817" s="5">
        <v>44451</v>
      </c>
      <c r="V817" s="13">
        <v>274.214</v>
      </c>
    </row>
    <row r="818" spans="21:22" ht="17">
      <c r="U818" s="5">
        <v>44452</v>
      </c>
      <c r="V818" s="13">
        <v>274.214</v>
      </c>
    </row>
    <row r="819" spans="21:22" ht="17">
      <c r="U819" s="5">
        <v>44453</v>
      </c>
      <c r="V819" s="13">
        <v>274.214</v>
      </c>
    </row>
    <row r="820" spans="21:22" ht="17">
      <c r="U820" s="5">
        <v>44454</v>
      </c>
      <c r="V820" s="13">
        <v>274.214</v>
      </c>
    </row>
    <row r="821" spans="21:22" ht="17">
      <c r="U821" s="5">
        <v>44455</v>
      </c>
      <c r="V821" s="13">
        <v>274.214</v>
      </c>
    </row>
    <row r="822" spans="21:22" ht="17">
      <c r="U822" s="5">
        <v>44456</v>
      </c>
      <c r="V822" s="13">
        <v>274.214</v>
      </c>
    </row>
    <row r="823" spans="21:22" ht="17">
      <c r="U823" s="5">
        <v>44457</v>
      </c>
      <c r="V823" s="13">
        <v>274.214</v>
      </c>
    </row>
    <row r="824" spans="21:22" ht="17">
      <c r="U824" s="5">
        <v>44458</v>
      </c>
      <c r="V824" s="13">
        <v>274.214</v>
      </c>
    </row>
    <row r="825" spans="21:22" ht="17">
      <c r="U825" s="5">
        <v>44459</v>
      </c>
      <c r="V825" s="13">
        <v>274.214</v>
      </c>
    </row>
    <row r="826" spans="21:22" ht="17">
      <c r="U826" s="5">
        <v>44460</v>
      </c>
      <c r="V826" s="13">
        <v>274.214</v>
      </c>
    </row>
    <row r="827" spans="21:22" ht="17">
      <c r="U827" s="5">
        <v>44461</v>
      </c>
      <c r="V827" s="13">
        <v>274.214</v>
      </c>
    </row>
    <row r="828" spans="21:22" ht="17">
      <c r="U828" s="5">
        <v>44462</v>
      </c>
      <c r="V828" s="13">
        <v>274.214</v>
      </c>
    </row>
    <row r="829" spans="21:22" ht="17">
      <c r="U829" s="5">
        <v>44463</v>
      </c>
      <c r="V829" s="13">
        <v>274.214</v>
      </c>
    </row>
    <row r="830" spans="21:22" ht="17">
      <c r="U830" s="5">
        <v>44464</v>
      </c>
      <c r="V830" s="13">
        <v>274.214</v>
      </c>
    </row>
    <row r="831" spans="21:22" ht="17">
      <c r="U831" s="5">
        <v>44465</v>
      </c>
      <c r="V831" s="13">
        <v>274.214</v>
      </c>
    </row>
    <row r="832" spans="21:22" ht="17">
      <c r="U832" s="5">
        <v>44466</v>
      </c>
      <c r="V832" s="13">
        <v>274.214</v>
      </c>
    </row>
    <row r="833" spans="21:22" ht="17">
      <c r="U833" s="5">
        <v>44467</v>
      </c>
      <c r="V833" s="13">
        <v>274.214</v>
      </c>
    </row>
    <row r="834" spans="21:22" ht="17">
      <c r="U834" s="5">
        <v>44468</v>
      </c>
      <c r="V834" s="13">
        <v>274.214</v>
      </c>
    </row>
    <row r="835" spans="21:22" ht="17">
      <c r="U835" s="5">
        <v>44469</v>
      </c>
      <c r="V835" s="13">
        <v>274.214</v>
      </c>
    </row>
    <row r="836" spans="21:22" ht="17">
      <c r="U836" s="5">
        <v>44470</v>
      </c>
      <c r="V836" s="13">
        <v>276.58999999999997</v>
      </c>
    </row>
    <row r="837" spans="21:22" ht="17">
      <c r="U837" s="5">
        <v>44471</v>
      </c>
      <c r="V837" s="13">
        <v>276.58999999999997</v>
      </c>
    </row>
    <row r="838" spans="21:22" ht="17">
      <c r="U838" s="5">
        <v>44472</v>
      </c>
      <c r="V838" s="13">
        <v>276.58999999999997</v>
      </c>
    </row>
    <row r="839" spans="21:22" ht="17">
      <c r="U839" s="5">
        <v>44473</v>
      </c>
      <c r="V839" s="13">
        <v>276.58999999999997</v>
      </c>
    </row>
    <row r="840" spans="21:22" ht="17">
      <c r="U840" s="5">
        <v>44474</v>
      </c>
      <c r="V840" s="13">
        <v>276.58999999999997</v>
      </c>
    </row>
    <row r="841" spans="21:22" ht="17">
      <c r="U841" s="5">
        <v>44475</v>
      </c>
      <c r="V841" s="13">
        <v>276.58999999999997</v>
      </c>
    </row>
    <row r="842" spans="21:22" ht="17">
      <c r="U842" s="5">
        <v>44476</v>
      </c>
      <c r="V842" s="13">
        <v>276.58999999999997</v>
      </c>
    </row>
    <row r="843" spans="21:22" ht="17">
      <c r="U843" s="5">
        <v>44477</v>
      </c>
      <c r="V843" s="13">
        <v>276.58999999999997</v>
      </c>
    </row>
    <row r="844" spans="21:22" ht="17">
      <c r="U844" s="5">
        <v>44478</v>
      </c>
      <c r="V844" s="13">
        <v>276.58999999999997</v>
      </c>
    </row>
    <row r="845" spans="21:22" ht="17">
      <c r="U845" s="5">
        <v>44479</v>
      </c>
      <c r="V845" s="13">
        <v>276.58999999999997</v>
      </c>
    </row>
    <row r="846" spans="21:22" ht="17">
      <c r="U846" s="5">
        <v>44480</v>
      </c>
      <c r="V846" s="13">
        <v>276.58999999999997</v>
      </c>
    </row>
    <row r="847" spans="21:22" ht="17">
      <c r="U847" s="5">
        <v>44481</v>
      </c>
      <c r="V847" s="13">
        <v>276.58999999999997</v>
      </c>
    </row>
    <row r="848" spans="21:22" ht="17">
      <c r="U848" s="5">
        <v>44482</v>
      </c>
      <c r="V848" s="13">
        <v>276.58999999999997</v>
      </c>
    </row>
    <row r="849" spans="21:22" ht="17">
      <c r="U849" s="5">
        <v>44483</v>
      </c>
      <c r="V849" s="13">
        <v>276.58999999999997</v>
      </c>
    </row>
    <row r="850" spans="21:22" ht="17">
      <c r="U850" s="5">
        <v>44484</v>
      </c>
      <c r="V850" s="13">
        <v>276.58999999999997</v>
      </c>
    </row>
    <row r="851" spans="21:22" ht="17">
      <c r="U851" s="5">
        <v>44485</v>
      </c>
      <c r="V851" s="13">
        <v>276.58999999999997</v>
      </c>
    </row>
    <row r="852" spans="21:22" ht="17">
      <c r="U852" s="5">
        <v>44486</v>
      </c>
      <c r="V852" s="13">
        <v>276.58999999999997</v>
      </c>
    </row>
    <row r="853" spans="21:22" ht="17">
      <c r="U853" s="5">
        <v>44487</v>
      </c>
      <c r="V853" s="13">
        <v>276.58999999999997</v>
      </c>
    </row>
    <row r="854" spans="21:22" ht="17">
      <c r="U854" s="5">
        <v>44488</v>
      </c>
      <c r="V854" s="13">
        <v>276.58999999999997</v>
      </c>
    </row>
    <row r="855" spans="21:22" ht="17">
      <c r="U855" s="5">
        <v>44489</v>
      </c>
      <c r="V855" s="13">
        <v>276.58999999999997</v>
      </c>
    </row>
    <row r="856" spans="21:22" ht="17">
      <c r="U856" s="5">
        <v>44490</v>
      </c>
      <c r="V856" s="13">
        <v>276.58999999999997</v>
      </c>
    </row>
    <row r="857" spans="21:22" ht="17">
      <c r="U857" s="5">
        <v>44491</v>
      </c>
      <c r="V857" s="13">
        <v>276.58999999999997</v>
      </c>
    </row>
    <row r="858" spans="21:22" ht="17">
      <c r="U858" s="5">
        <v>44492</v>
      </c>
      <c r="V858" s="13">
        <v>276.58999999999997</v>
      </c>
    </row>
    <row r="859" spans="21:22" ht="17">
      <c r="U859" s="5">
        <v>44493</v>
      </c>
      <c r="V859" s="13">
        <v>276.58999999999997</v>
      </c>
    </row>
    <row r="860" spans="21:22" ht="17">
      <c r="U860" s="5">
        <v>44494</v>
      </c>
      <c r="V860" s="13">
        <v>276.58999999999997</v>
      </c>
    </row>
    <row r="861" spans="21:22" ht="17">
      <c r="U861" s="5">
        <v>44495</v>
      </c>
      <c r="V861" s="13">
        <v>276.58999999999997</v>
      </c>
    </row>
    <row r="862" spans="21:22" ht="17">
      <c r="U862" s="5">
        <v>44496</v>
      </c>
      <c r="V862" s="13">
        <v>276.58999999999997</v>
      </c>
    </row>
    <row r="863" spans="21:22" ht="17">
      <c r="U863" s="5">
        <v>44497</v>
      </c>
      <c r="V863" s="13">
        <v>276.58999999999997</v>
      </c>
    </row>
    <row r="864" spans="21:22" ht="17">
      <c r="U864" s="5">
        <v>44498</v>
      </c>
      <c r="V864" s="13">
        <v>276.58999999999997</v>
      </c>
    </row>
    <row r="865" spans="21:22" ht="17">
      <c r="U865" s="5">
        <v>44499</v>
      </c>
      <c r="V865" s="13">
        <v>276.58999999999997</v>
      </c>
    </row>
    <row r="866" spans="21:22" ht="17">
      <c r="U866" s="5">
        <v>44500</v>
      </c>
      <c r="V866" s="13">
        <v>276.58999999999997</v>
      </c>
    </row>
    <row r="867" spans="21:22" ht="17">
      <c r="U867" s="5">
        <v>44501</v>
      </c>
      <c r="V867" s="13">
        <v>278.524</v>
      </c>
    </row>
    <row r="868" spans="21:22" ht="17">
      <c r="U868" s="5">
        <v>44502</v>
      </c>
      <c r="V868" s="13">
        <v>278.524</v>
      </c>
    </row>
    <row r="869" spans="21:22" ht="17">
      <c r="U869" s="5">
        <v>44503</v>
      </c>
      <c r="V869" s="13">
        <v>278.524</v>
      </c>
    </row>
    <row r="870" spans="21:22" ht="17">
      <c r="U870" s="5">
        <v>44504</v>
      </c>
      <c r="V870" s="13">
        <v>278.524</v>
      </c>
    </row>
    <row r="871" spans="21:22" ht="17">
      <c r="U871" s="5">
        <v>44505</v>
      </c>
      <c r="V871" s="13">
        <v>278.524</v>
      </c>
    </row>
    <row r="872" spans="21:22" ht="17">
      <c r="U872" s="5">
        <v>44506</v>
      </c>
      <c r="V872" s="13">
        <v>278.524</v>
      </c>
    </row>
    <row r="873" spans="21:22" ht="17">
      <c r="U873" s="5">
        <v>44507</v>
      </c>
      <c r="V873" s="13">
        <v>278.524</v>
      </c>
    </row>
    <row r="874" spans="21:22" ht="17">
      <c r="U874" s="5">
        <v>44508</v>
      </c>
      <c r="V874" s="13">
        <v>278.524</v>
      </c>
    </row>
    <row r="875" spans="21:22" ht="17">
      <c r="U875" s="5">
        <v>44509</v>
      </c>
      <c r="V875" s="13">
        <v>278.524</v>
      </c>
    </row>
    <row r="876" spans="21:22" ht="17">
      <c r="U876" s="5">
        <v>44510</v>
      </c>
      <c r="V876" s="13">
        <v>278.524</v>
      </c>
    </row>
    <row r="877" spans="21:22" ht="17">
      <c r="U877" s="5">
        <v>44511</v>
      </c>
      <c r="V877" s="13">
        <v>278.524</v>
      </c>
    </row>
    <row r="878" spans="21:22" ht="17">
      <c r="U878" s="5">
        <v>44512</v>
      </c>
      <c r="V878" s="13">
        <v>278.524</v>
      </c>
    </row>
    <row r="879" spans="21:22" ht="17">
      <c r="U879" s="5">
        <v>44513</v>
      </c>
      <c r="V879" s="13">
        <v>278.524</v>
      </c>
    </row>
    <row r="880" spans="21:22" ht="17">
      <c r="U880" s="5">
        <v>44514</v>
      </c>
      <c r="V880" s="13">
        <v>278.524</v>
      </c>
    </row>
    <row r="881" spans="21:22" ht="17">
      <c r="U881" s="5">
        <v>44515</v>
      </c>
      <c r="V881" s="13">
        <v>278.524</v>
      </c>
    </row>
    <row r="882" spans="21:22" ht="17">
      <c r="U882" s="5">
        <v>44516</v>
      </c>
      <c r="V882" s="13">
        <v>278.524</v>
      </c>
    </row>
    <row r="883" spans="21:22" ht="17">
      <c r="U883" s="5">
        <v>44517</v>
      </c>
      <c r="V883" s="13">
        <v>278.524</v>
      </c>
    </row>
    <row r="884" spans="21:22" ht="17">
      <c r="U884" s="5">
        <v>44518</v>
      </c>
      <c r="V884" s="13">
        <v>278.524</v>
      </c>
    </row>
    <row r="885" spans="21:22" ht="17">
      <c r="U885" s="5">
        <v>44519</v>
      </c>
      <c r="V885" s="13">
        <v>278.524</v>
      </c>
    </row>
    <row r="886" spans="21:22" ht="17">
      <c r="U886" s="5">
        <v>44520</v>
      </c>
      <c r="V886" s="13">
        <v>278.524</v>
      </c>
    </row>
    <row r="887" spans="21:22" ht="17">
      <c r="U887" s="5">
        <v>44521</v>
      </c>
      <c r="V887" s="13">
        <v>278.524</v>
      </c>
    </row>
    <row r="888" spans="21:22" ht="17">
      <c r="U888" s="5">
        <v>44522</v>
      </c>
      <c r="V888" s="13">
        <v>278.524</v>
      </c>
    </row>
    <row r="889" spans="21:22" ht="17">
      <c r="U889" s="5">
        <v>44523</v>
      </c>
      <c r="V889" s="13">
        <v>278.524</v>
      </c>
    </row>
    <row r="890" spans="21:22" ht="17">
      <c r="U890" s="5">
        <v>44524</v>
      </c>
      <c r="V890" s="13">
        <v>278.524</v>
      </c>
    </row>
    <row r="891" spans="21:22" ht="17">
      <c r="U891" s="5">
        <v>44525</v>
      </c>
      <c r="V891" s="13">
        <v>278.524</v>
      </c>
    </row>
    <row r="892" spans="21:22" ht="17">
      <c r="U892" s="5">
        <v>44526</v>
      </c>
      <c r="V892" s="13">
        <v>278.524</v>
      </c>
    </row>
    <row r="893" spans="21:22" ht="17">
      <c r="U893" s="5">
        <v>44527</v>
      </c>
      <c r="V893" s="13">
        <v>278.524</v>
      </c>
    </row>
    <row r="894" spans="21:22" ht="17">
      <c r="U894" s="5">
        <v>44528</v>
      </c>
      <c r="V894" s="13">
        <v>278.524</v>
      </c>
    </row>
    <row r="895" spans="21:22" ht="17">
      <c r="U895" s="5">
        <v>44529</v>
      </c>
      <c r="V895" s="13">
        <v>278.524</v>
      </c>
    </row>
    <row r="896" spans="21:22" ht="17">
      <c r="U896" s="5">
        <v>44530</v>
      </c>
      <c r="V896" s="13">
        <v>278.524</v>
      </c>
    </row>
    <row r="897" spans="21:22" ht="17">
      <c r="U897" s="5">
        <v>44531</v>
      </c>
      <c r="V897" s="13">
        <v>280.12599999999998</v>
      </c>
    </row>
    <row r="898" spans="21:22" ht="17">
      <c r="U898" s="5">
        <v>44532</v>
      </c>
      <c r="V898" s="13">
        <v>280.12599999999998</v>
      </c>
    </row>
    <row r="899" spans="21:22" ht="17">
      <c r="U899" s="5">
        <v>44533</v>
      </c>
      <c r="V899" s="13">
        <v>280.12599999999998</v>
      </c>
    </row>
    <row r="900" spans="21:22" ht="17">
      <c r="U900" s="5">
        <v>44534</v>
      </c>
      <c r="V900" s="13">
        <v>280.12599999999998</v>
      </c>
    </row>
    <row r="901" spans="21:22" ht="17">
      <c r="U901" s="5">
        <v>44535</v>
      </c>
      <c r="V901" s="13">
        <v>280.12599999999998</v>
      </c>
    </row>
    <row r="902" spans="21:22" ht="17">
      <c r="U902" s="5">
        <v>44536</v>
      </c>
      <c r="V902" s="13">
        <v>280.12599999999998</v>
      </c>
    </row>
    <row r="903" spans="21:22" ht="17">
      <c r="U903" s="5">
        <v>44537</v>
      </c>
      <c r="V903" s="13">
        <v>280.12599999999998</v>
      </c>
    </row>
    <row r="904" spans="21:22" ht="17">
      <c r="U904" s="5">
        <v>44538</v>
      </c>
      <c r="V904" s="13">
        <v>280.12599999999998</v>
      </c>
    </row>
    <row r="905" spans="21:22" ht="17">
      <c r="U905" s="5">
        <v>44539</v>
      </c>
      <c r="V905" s="13">
        <v>280.12599999999998</v>
      </c>
    </row>
    <row r="906" spans="21:22" ht="17">
      <c r="U906" s="5">
        <v>44540</v>
      </c>
      <c r="V906" s="13">
        <v>280.12599999999998</v>
      </c>
    </row>
    <row r="907" spans="21:22" ht="17">
      <c r="U907" s="5">
        <v>44541</v>
      </c>
      <c r="V907" s="13">
        <v>280.12599999999998</v>
      </c>
    </row>
    <row r="908" spans="21:22" ht="17">
      <c r="U908" s="5">
        <v>44542</v>
      </c>
      <c r="V908" s="13">
        <v>280.12599999999998</v>
      </c>
    </row>
    <row r="909" spans="21:22" ht="17">
      <c r="U909" s="5">
        <v>44543</v>
      </c>
      <c r="V909" s="13">
        <v>280.12599999999998</v>
      </c>
    </row>
    <row r="910" spans="21:22" ht="17">
      <c r="U910" s="5">
        <v>44544</v>
      </c>
      <c r="V910" s="13">
        <v>280.12599999999998</v>
      </c>
    </row>
    <row r="911" spans="21:22" ht="17">
      <c r="U911" s="5">
        <v>44545</v>
      </c>
      <c r="V911" s="13">
        <v>280.12599999999998</v>
      </c>
    </row>
    <row r="912" spans="21:22" ht="17">
      <c r="U912" s="5">
        <v>44546</v>
      </c>
      <c r="V912" s="13">
        <v>280.12599999999998</v>
      </c>
    </row>
    <row r="913" spans="21:22" ht="17">
      <c r="U913" s="5">
        <v>44547</v>
      </c>
      <c r="V913" s="13">
        <v>280.12599999999998</v>
      </c>
    </row>
    <row r="914" spans="21:22" ht="17">
      <c r="U914" s="5">
        <v>44548</v>
      </c>
      <c r="V914" s="13">
        <v>280.12599999999998</v>
      </c>
    </row>
    <row r="915" spans="21:22" ht="17">
      <c r="U915" s="5">
        <v>44549</v>
      </c>
      <c r="V915" s="13">
        <v>280.12599999999998</v>
      </c>
    </row>
    <row r="916" spans="21:22" ht="17">
      <c r="U916" s="5">
        <v>44550</v>
      </c>
      <c r="V916" s="13">
        <v>280.12599999999998</v>
      </c>
    </row>
    <row r="917" spans="21:22" ht="17">
      <c r="U917" s="5">
        <v>44551</v>
      </c>
      <c r="V917" s="13">
        <v>280.12599999999998</v>
      </c>
    </row>
    <row r="918" spans="21:22" ht="17">
      <c r="U918" s="5">
        <v>44552</v>
      </c>
      <c r="V918" s="13">
        <v>280.12599999999998</v>
      </c>
    </row>
    <row r="919" spans="21:22" ht="17">
      <c r="U919" s="5">
        <v>44553</v>
      </c>
      <c r="V919" s="13">
        <v>280.12599999999998</v>
      </c>
    </row>
    <row r="920" spans="21:22" ht="17">
      <c r="U920" s="5">
        <v>44554</v>
      </c>
      <c r="V920" s="13">
        <v>280.12599999999998</v>
      </c>
    </row>
    <row r="921" spans="21:22" ht="17">
      <c r="U921" s="5">
        <v>44555</v>
      </c>
      <c r="V921" s="13">
        <v>280.12599999999998</v>
      </c>
    </row>
    <row r="922" spans="21:22" ht="17">
      <c r="U922" s="5">
        <v>44556</v>
      </c>
      <c r="V922" s="13">
        <v>280.12599999999998</v>
      </c>
    </row>
    <row r="923" spans="21:22" ht="17">
      <c r="U923" s="5">
        <v>44557</v>
      </c>
      <c r="V923" s="13">
        <v>280.12599999999998</v>
      </c>
    </row>
    <row r="924" spans="21:22" ht="17">
      <c r="U924" s="5">
        <v>44558</v>
      </c>
      <c r="V924" s="13">
        <v>280.12599999999998</v>
      </c>
    </row>
    <row r="925" spans="21:22" ht="17">
      <c r="U925" s="5">
        <v>44559</v>
      </c>
      <c r="V925" s="13">
        <v>280.12599999999998</v>
      </c>
    </row>
    <row r="926" spans="21:22" ht="17">
      <c r="U926" s="5">
        <v>44560</v>
      </c>
      <c r="V926" s="13">
        <v>280.12599999999998</v>
      </c>
    </row>
    <row r="927" spans="21:22" ht="17">
      <c r="U927" s="5">
        <v>44561</v>
      </c>
      <c r="V927" s="13">
        <v>280.12599999999998</v>
      </c>
    </row>
    <row r="928" spans="21:22" ht="17">
      <c r="U928" s="5">
        <v>44562</v>
      </c>
      <c r="V928" s="13">
        <v>281.93299999999999</v>
      </c>
    </row>
    <row r="929" spans="21:22" ht="17">
      <c r="U929" s="5">
        <v>44563</v>
      </c>
      <c r="V929" s="13">
        <v>281.93299999999999</v>
      </c>
    </row>
    <row r="930" spans="21:22" ht="17">
      <c r="U930" s="5">
        <v>44564</v>
      </c>
      <c r="V930" s="13">
        <v>281.93299999999999</v>
      </c>
    </row>
    <row r="931" spans="21:22" ht="17">
      <c r="U931" s="5">
        <v>44565</v>
      </c>
      <c r="V931" s="13">
        <v>281.93299999999999</v>
      </c>
    </row>
    <row r="932" spans="21:22" ht="17">
      <c r="U932" s="5">
        <v>44566</v>
      </c>
      <c r="V932" s="13">
        <v>281.93299999999999</v>
      </c>
    </row>
    <row r="933" spans="21:22" ht="17">
      <c r="U933" s="5">
        <v>44567</v>
      </c>
      <c r="V933" s="13">
        <v>281.93299999999999</v>
      </c>
    </row>
    <row r="934" spans="21:22" ht="17">
      <c r="U934" s="5">
        <v>44568</v>
      </c>
      <c r="V934" s="13">
        <v>281.93299999999999</v>
      </c>
    </row>
    <row r="935" spans="21:22" ht="17">
      <c r="U935" s="5">
        <v>44569</v>
      </c>
      <c r="V935" s="13">
        <v>281.93299999999999</v>
      </c>
    </row>
    <row r="936" spans="21:22" ht="17">
      <c r="U936" s="5">
        <v>44570</v>
      </c>
      <c r="V936" s="13">
        <v>281.93299999999999</v>
      </c>
    </row>
    <row r="937" spans="21:22" ht="17">
      <c r="U937" s="5">
        <v>44571</v>
      </c>
      <c r="V937" s="13">
        <v>281.93299999999999</v>
      </c>
    </row>
    <row r="938" spans="21:22" ht="17">
      <c r="U938" s="5">
        <v>44572</v>
      </c>
      <c r="V938" s="13">
        <v>281.93299999999999</v>
      </c>
    </row>
    <row r="939" spans="21:22" ht="17">
      <c r="U939" s="5">
        <v>44573</v>
      </c>
      <c r="V939" s="13">
        <v>281.93299999999999</v>
      </c>
    </row>
    <row r="940" spans="21:22" ht="17">
      <c r="U940" s="5">
        <v>44574</v>
      </c>
      <c r="V940" s="13">
        <v>281.93299999999999</v>
      </c>
    </row>
    <row r="941" spans="21:22" ht="17">
      <c r="U941" s="5">
        <v>44575</v>
      </c>
      <c r="V941" s="13">
        <v>281.93299999999999</v>
      </c>
    </row>
    <row r="942" spans="21:22" ht="17">
      <c r="U942" s="5">
        <v>44576</v>
      </c>
      <c r="V942" s="13">
        <v>281.93299999999999</v>
      </c>
    </row>
    <row r="943" spans="21:22" ht="17">
      <c r="U943" s="5">
        <v>44577</v>
      </c>
      <c r="V943" s="13">
        <v>281.93299999999999</v>
      </c>
    </row>
    <row r="944" spans="21:22" ht="17">
      <c r="U944" s="5">
        <v>44578</v>
      </c>
      <c r="V944" s="13">
        <v>281.93299999999999</v>
      </c>
    </row>
    <row r="945" spans="21:22" ht="17">
      <c r="U945" s="5">
        <v>44579</v>
      </c>
      <c r="V945" s="13">
        <v>281.93299999999999</v>
      </c>
    </row>
    <row r="946" spans="21:22" ht="17">
      <c r="U946" s="5">
        <v>44580</v>
      </c>
      <c r="V946" s="13">
        <v>281.93299999999999</v>
      </c>
    </row>
    <row r="947" spans="21:22" ht="17">
      <c r="U947" s="5">
        <v>44581</v>
      </c>
      <c r="V947" s="13">
        <v>281.93299999999999</v>
      </c>
    </row>
    <row r="948" spans="21:22" ht="17">
      <c r="U948" s="5">
        <v>44582</v>
      </c>
      <c r="V948" s="13">
        <v>281.93299999999999</v>
      </c>
    </row>
    <row r="949" spans="21:22" ht="17">
      <c r="U949" s="5">
        <v>44583</v>
      </c>
      <c r="V949" s="13">
        <v>281.93299999999999</v>
      </c>
    </row>
    <row r="950" spans="21:22" ht="17">
      <c r="U950" s="5">
        <v>44584</v>
      </c>
      <c r="V950" s="13">
        <v>281.93299999999999</v>
      </c>
    </row>
    <row r="951" spans="21:22" ht="17">
      <c r="U951" s="5">
        <v>44585</v>
      </c>
      <c r="V951" s="13">
        <v>281.93299999999999</v>
      </c>
    </row>
    <row r="952" spans="21:22" ht="17">
      <c r="U952" s="5">
        <v>44586</v>
      </c>
      <c r="V952" s="13">
        <v>281.93299999999999</v>
      </c>
    </row>
    <row r="953" spans="21:22" ht="17">
      <c r="U953" s="5">
        <v>44587</v>
      </c>
      <c r="V953" s="13">
        <v>281.93299999999999</v>
      </c>
    </row>
    <row r="954" spans="21:22" ht="17">
      <c r="U954" s="5">
        <v>44588</v>
      </c>
      <c r="V954" s="13">
        <v>281.93299999999999</v>
      </c>
    </row>
    <row r="955" spans="21:22" ht="17">
      <c r="U955" s="5">
        <v>44589</v>
      </c>
      <c r="V955" s="13">
        <v>281.93299999999999</v>
      </c>
    </row>
    <row r="956" spans="21:22" ht="17">
      <c r="U956" s="5">
        <v>44590</v>
      </c>
      <c r="V956" s="13">
        <v>281.93299999999999</v>
      </c>
    </row>
    <row r="957" spans="21:22" ht="17">
      <c r="U957" s="5">
        <v>44591</v>
      </c>
      <c r="V957" s="13">
        <v>281.93299999999999</v>
      </c>
    </row>
    <row r="958" spans="21:22" ht="17">
      <c r="U958" s="5">
        <v>44592</v>
      </c>
      <c r="V958" s="13">
        <v>281.93299999999999</v>
      </c>
    </row>
    <row r="959" spans="21:22" ht="17">
      <c r="U959" s="5">
        <v>44593</v>
      </c>
      <c r="V959" s="13">
        <v>284.18200000000002</v>
      </c>
    </row>
    <row r="960" spans="21:22" ht="17">
      <c r="U960" s="5">
        <v>44594</v>
      </c>
      <c r="V960" s="13">
        <v>284.18200000000002</v>
      </c>
    </row>
    <row r="961" spans="21:22" ht="17">
      <c r="U961" s="5">
        <v>44595</v>
      </c>
      <c r="V961" s="13">
        <v>284.18200000000002</v>
      </c>
    </row>
    <row r="962" spans="21:22" ht="17">
      <c r="U962" s="5">
        <v>44596</v>
      </c>
      <c r="V962" s="13">
        <v>284.18200000000002</v>
      </c>
    </row>
    <row r="963" spans="21:22" ht="17">
      <c r="U963" s="5">
        <v>44597</v>
      </c>
      <c r="V963" s="13">
        <v>284.18200000000002</v>
      </c>
    </row>
    <row r="964" spans="21:22" ht="17">
      <c r="U964" s="5">
        <v>44598</v>
      </c>
      <c r="V964" s="13">
        <v>284.18200000000002</v>
      </c>
    </row>
    <row r="965" spans="21:22" ht="17">
      <c r="U965" s="5">
        <v>44599</v>
      </c>
      <c r="V965" s="13">
        <v>284.18200000000002</v>
      </c>
    </row>
    <row r="966" spans="21:22" ht="17">
      <c r="U966" s="5">
        <v>44600</v>
      </c>
      <c r="V966" s="13">
        <v>284.18200000000002</v>
      </c>
    </row>
    <row r="967" spans="21:22" ht="17">
      <c r="U967" s="5">
        <v>44601</v>
      </c>
      <c r="V967" s="13">
        <v>284.18200000000002</v>
      </c>
    </row>
    <row r="968" spans="21:22" ht="17">
      <c r="U968" s="5">
        <v>44602</v>
      </c>
      <c r="V968" s="13">
        <v>284.18200000000002</v>
      </c>
    </row>
    <row r="969" spans="21:22" ht="17">
      <c r="U969" s="5">
        <v>44603</v>
      </c>
      <c r="V969" s="13">
        <v>284.18200000000002</v>
      </c>
    </row>
    <row r="970" spans="21:22" ht="17">
      <c r="U970" s="5">
        <v>44604</v>
      </c>
      <c r="V970" s="13">
        <v>284.18200000000002</v>
      </c>
    </row>
    <row r="971" spans="21:22" ht="17">
      <c r="U971" s="5">
        <v>44605</v>
      </c>
      <c r="V971" s="13">
        <v>284.18200000000002</v>
      </c>
    </row>
    <row r="972" spans="21:22" ht="17">
      <c r="U972" s="5">
        <v>44606</v>
      </c>
      <c r="V972" s="13">
        <v>284.18200000000002</v>
      </c>
    </row>
    <row r="973" spans="21:22" ht="17">
      <c r="U973" s="5">
        <v>44607</v>
      </c>
      <c r="V973" s="13">
        <v>284.18200000000002</v>
      </c>
    </row>
    <row r="974" spans="21:22" ht="17">
      <c r="U974" s="5">
        <v>44608</v>
      </c>
      <c r="V974" s="13">
        <v>284.18200000000002</v>
      </c>
    </row>
    <row r="975" spans="21:22" ht="17">
      <c r="U975" s="5">
        <v>44609</v>
      </c>
      <c r="V975" s="13">
        <v>284.18200000000002</v>
      </c>
    </row>
    <row r="976" spans="21:22" ht="17">
      <c r="U976" s="5">
        <v>44610</v>
      </c>
      <c r="V976" s="13">
        <v>284.18200000000002</v>
      </c>
    </row>
    <row r="977" spans="21:22" ht="17">
      <c r="U977" s="5">
        <v>44611</v>
      </c>
      <c r="V977" s="13">
        <v>284.18200000000002</v>
      </c>
    </row>
    <row r="978" spans="21:22" ht="17">
      <c r="U978" s="5">
        <v>44612</v>
      </c>
      <c r="V978" s="13">
        <v>284.18200000000002</v>
      </c>
    </row>
    <row r="979" spans="21:22" ht="17">
      <c r="U979" s="5">
        <v>44613</v>
      </c>
      <c r="V979" s="13">
        <v>284.18200000000002</v>
      </c>
    </row>
    <row r="980" spans="21:22" ht="17">
      <c r="U980" s="5">
        <v>44614</v>
      </c>
      <c r="V980" s="13">
        <v>284.18200000000002</v>
      </c>
    </row>
    <row r="981" spans="21:22" ht="17">
      <c r="U981" s="5">
        <v>44615</v>
      </c>
      <c r="V981" s="13">
        <v>284.18200000000002</v>
      </c>
    </row>
    <row r="982" spans="21:22" ht="17">
      <c r="U982" s="5">
        <v>44616</v>
      </c>
      <c r="V982" s="13">
        <v>284.18200000000002</v>
      </c>
    </row>
    <row r="983" spans="21:22" ht="17">
      <c r="U983" s="5">
        <v>44617</v>
      </c>
      <c r="V983" s="13">
        <v>284.18200000000002</v>
      </c>
    </row>
    <row r="984" spans="21:22" ht="17">
      <c r="U984" s="5">
        <v>44618</v>
      </c>
      <c r="V984" s="13">
        <v>284.18200000000002</v>
      </c>
    </row>
    <row r="985" spans="21:22" ht="17">
      <c r="U985" s="5">
        <v>44619</v>
      </c>
      <c r="V985" s="13">
        <v>284.18200000000002</v>
      </c>
    </row>
    <row r="986" spans="21:22" ht="17">
      <c r="U986" s="5">
        <v>44620</v>
      </c>
      <c r="V986" s="13">
        <v>284.18200000000002</v>
      </c>
    </row>
    <row r="987" spans="21:22" ht="17">
      <c r="U987" s="5">
        <v>44621</v>
      </c>
      <c r="V987" s="13">
        <v>287.70800000000003</v>
      </c>
    </row>
    <row r="988" spans="21:22" ht="17">
      <c r="U988" s="5">
        <v>44622</v>
      </c>
      <c r="V988" s="13">
        <v>287.70800000000003</v>
      </c>
    </row>
    <row r="989" spans="21:22" ht="17">
      <c r="U989" s="5">
        <v>44623</v>
      </c>
      <c r="V989" s="13">
        <v>287.70800000000003</v>
      </c>
    </row>
    <row r="990" spans="21:22" ht="17">
      <c r="U990" s="5">
        <v>44624</v>
      </c>
      <c r="V990" s="13">
        <v>287.70800000000003</v>
      </c>
    </row>
    <row r="991" spans="21:22" ht="17">
      <c r="U991" s="5">
        <v>44625</v>
      </c>
      <c r="V991" s="13">
        <v>287.70800000000003</v>
      </c>
    </row>
    <row r="992" spans="21:22" ht="17">
      <c r="U992" s="5">
        <v>44626</v>
      </c>
      <c r="V992" s="13">
        <v>287.70800000000003</v>
      </c>
    </row>
    <row r="993" spans="21:22" ht="17">
      <c r="U993" s="5">
        <v>44627</v>
      </c>
      <c r="V993" s="13">
        <v>287.70800000000003</v>
      </c>
    </row>
    <row r="994" spans="21:22" ht="17">
      <c r="U994" s="5">
        <v>44628</v>
      </c>
      <c r="V994" s="13">
        <v>287.70800000000003</v>
      </c>
    </row>
    <row r="995" spans="21:22" ht="17">
      <c r="U995" s="5">
        <v>44629</v>
      </c>
      <c r="V995" s="13">
        <v>287.70800000000003</v>
      </c>
    </row>
    <row r="996" spans="21:22" ht="17">
      <c r="U996" s="5">
        <v>44630</v>
      </c>
      <c r="V996" s="13">
        <v>287.70800000000003</v>
      </c>
    </row>
    <row r="997" spans="21:22" ht="17">
      <c r="U997" s="5">
        <v>44631</v>
      </c>
      <c r="V997" s="13">
        <v>287.70800000000003</v>
      </c>
    </row>
    <row r="998" spans="21:22" ht="17">
      <c r="U998" s="5">
        <v>44632</v>
      </c>
      <c r="V998" s="13">
        <v>287.70800000000003</v>
      </c>
    </row>
    <row r="999" spans="21:22" ht="17">
      <c r="U999" s="5">
        <v>44633</v>
      </c>
      <c r="V999" s="13">
        <v>287.70800000000003</v>
      </c>
    </row>
    <row r="1000" spans="21:22" ht="17">
      <c r="U1000" s="5">
        <v>44634</v>
      </c>
      <c r="V1000" s="13">
        <v>287.70800000000003</v>
      </c>
    </row>
    <row r="1001" spans="21:22" ht="17">
      <c r="U1001" s="5">
        <v>44635</v>
      </c>
      <c r="V1001" s="13">
        <v>287.70800000000003</v>
      </c>
    </row>
    <row r="1002" spans="21:22" ht="17">
      <c r="U1002" s="5">
        <v>44636</v>
      </c>
      <c r="V1002" s="13">
        <v>287.70800000000003</v>
      </c>
    </row>
    <row r="1003" spans="21:22" ht="17">
      <c r="U1003" s="5">
        <v>44637</v>
      </c>
      <c r="V1003" s="13">
        <v>287.70800000000003</v>
      </c>
    </row>
    <row r="1004" spans="21:22" ht="17">
      <c r="U1004" s="5">
        <v>44638</v>
      </c>
      <c r="V1004" s="13">
        <v>287.70800000000003</v>
      </c>
    </row>
    <row r="1005" spans="21:22" ht="17">
      <c r="U1005" s="5">
        <v>44639</v>
      </c>
      <c r="V1005" s="13">
        <v>287.70800000000003</v>
      </c>
    </row>
    <row r="1006" spans="21:22" ht="17">
      <c r="U1006" s="5">
        <v>44640</v>
      </c>
      <c r="V1006" s="13">
        <v>287.70800000000003</v>
      </c>
    </row>
    <row r="1007" spans="21:22" ht="17">
      <c r="U1007" s="5">
        <v>44641</v>
      </c>
      <c r="V1007" s="13">
        <v>287.70800000000003</v>
      </c>
    </row>
    <row r="1008" spans="21:22" ht="17">
      <c r="U1008" s="5">
        <v>44642</v>
      </c>
      <c r="V1008" s="13">
        <v>287.70800000000003</v>
      </c>
    </row>
    <row r="1009" spans="21:22" ht="17">
      <c r="U1009" s="5">
        <v>44643</v>
      </c>
      <c r="V1009" s="13">
        <v>287.70800000000003</v>
      </c>
    </row>
    <row r="1010" spans="21:22" ht="17">
      <c r="U1010" s="5">
        <v>44644</v>
      </c>
      <c r="V1010" s="13">
        <v>287.70800000000003</v>
      </c>
    </row>
    <row r="1011" spans="21:22" ht="17">
      <c r="U1011" s="5">
        <v>44645</v>
      </c>
      <c r="V1011" s="13">
        <v>287.70800000000003</v>
      </c>
    </row>
    <row r="1012" spans="21:22" ht="17">
      <c r="U1012" s="5">
        <v>44646</v>
      </c>
      <c r="V1012" s="13">
        <v>287.70800000000003</v>
      </c>
    </row>
    <row r="1013" spans="21:22" ht="17">
      <c r="U1013" s="5">
        <v>44647</v>
      </c>
      <c r="V1013" s="13">
        <v>287.70800000000003</v>
      </c>
    </row>
    <row r="1014" spans="21:22" ht="17">
      <c r="U1014" s="5">
        <v>44648</v>
      </c>
      <c r="V1014" s="13">
        <v>287.70800000000003</v>
      </c>
    </row>
    <row r="1015" spans="21:22" ht="17">
      <c r="U1015" s="5">
        <v>44649</v>
      </c>
      <c r="V1015" s="13">
        <v>287.70800000000003</v>
      </c>
    </row>
    <row r="1016" spans="21:22" ht="17">
      <c r="U1016" s="5">
        <v>44650</v>
      </c>
      <c r="V1016" s="13">
        <v>287.70800000000003</v>
      </c>
    </row>
    <row r="1017" spans="21:22" ht="17">
      <c r="U1017" s="5">
        <v>44651</v>
      </c>
      <c r="V1017" s="13">
        <v>287.70800000000003</v>
      </c>
    </row>
    <row r="1018" spans="21:22" ht="17">
      <c r="U1018" s="5">
        <v>44652</v>
      </c>
      <c r="V1018" s="13">
        <v>288.66300000000001</v>
      </c>
    </row>
    <row r="1019" spans="21:22" ht="17">
      <c r="U1019" s="5">
        <v>44653</v>
      </c>
      <c r="V1019" s="13">
        <v>288.66300000000001</v>
      </c>
    </row>
    <row r="1020" spans="21:22" ht="17">
      <c r="U1020" s="5">
        <v>44654</v>
      </c>
      <c r="V1020" s="13">
        <v>288.66300000000001</v>
      </c>
    </row>
    <row r="1021" spans="21:22" ht="17">
      <c r="U1021" s="5">
        <v>44655</v>
      </c>
      <c r="V1021" s="13">
        <v>288.66300000000001</v>
      </c>
    </row>
    <row r="1022" spans="21:22" ht="17">
      <c r="U1022" s="5">
        <v>44656</v>
      </c>
      <c r="V1022" s="13">
        <v>288.66300000000001</v>
      </c>
    </row>
    <row r="1023" spans="21:22" ht="17">
      <c r="U1023" s="5">
        <v>44657</v>
      </c>
      <c r="V1023" s="13">
        <v>288.66300000000001</v>
      </c>
    </row>
    <row r="1024" spans="21:22" ht="17">
      <c r="U1024" s="5">
        <v>44658</v>
      </c>
      <c r="V1024" s="13">
        <v>288.66300000000001</v>
      </c>
    </row>
    <row r="1025" spans="21:22" ht="17">
      <c r="U1025" s="5">
        <v>44659</v>
      </c>
      <c r="V1025" s="13">
        <v>288.66300000000001</v>
      </c>
    </row>
    <row r="1026" spans="21:22" ht="17">
      <c r="U1026" s="5">
        <v>44660</v>
      </c>
      <c r="V1026" s="13">
        <v>288.66300000000001</v>
      </c>
    </row>
    <row r="1027" spans="21:22" ht="17">
      <c r="U1027" s="5">
        <v>44661</v>
      </c>
      <c r="V1027" s="13">
        <v>288.66300000000001</v>
      </c>
    </row>
    <row r="1028" spans="21:22" ht="17">
      <c r="U1028" s="5">
        <v>44662</v>
      </c>
      <c r="V1028" s="13">
        <v>288.66300000000001</v>
      </c>
    </row>
    <row r="1029" spans="21:22" ht="17">
      <c r="U1029" s="5">
        <v>44663</v>
      </c>
      <c r="V1029" s="13">
        <v>288.66300000000001</v>
      </c>
    </row>
    <row r="1030" spans="21:22" ht="17">
      <c r="U1030" s="5">
        <v>44664</v>
      </c>
      <c r="V1030" s="13">
        <v>288.66300000000001</v>
      </c>
    </row>
    <row r="1031" spans="21:22" ht="17">
      <c r="U1031" s="5">
        <v>44665</v>
      </c>
      <c r="V1031" s="13">
        <v>288.66300000000001</v>
      </c>
    </row>
    <row r="1032" spans="21:22" ht="17">
      <c r="U1032" s="5">
        <v>44666</v>
      </c>
      <c r="V1032" s="13">
        <v>288.66300000000001</v>
      </c>
    </row>
    <row r="1033" spans="21:22" ht="17">
      <c r="U1033" s="5">
        <v>44667</v>
      </c>
      <c r="V1033" s="13">
        <v>288.66300000000001</v>
      </c>
    </row>
    <row r="1034" spans="21:22" ht="17">
      <c r="U1034" s="5">
        <v>44668</v>
      </c>
      <c r="V1034" s="13">
        <v>288.66300000000001</v>
      </c>
    </row>
    <row r="1035" spans="21:22" ht="17">
      <c r="U1035" s="5">
        <v>44669</v>
      </c>
      <c r="V1035" s="13">
        <v>288.66300000000001</v>
      </c>
    </row>
    <row r="1036" spans="21:22" ht="17">
      <c r="U1036" s="5">
        <v>44670</v>
      </c>
      <c r="V1036" s="13">
        <v>288.66300000000001</v>
      </c>
    </row>
    <row r="1037" spans="21:22" ht="17">
      <c r="U1037" s="5">
        <v>44671</v>
      </c>
      <c r="V1037" s="13">
        <v>288.66300000000001</v>
      </c>
    </row>
    <row r="1038" spans="21:22" ht="17">
      <c r="U1038" s="5">
        <v>44672</v>
      </c>
      <c r="V1038" s="13">
        <v>288.66300000000001</v>
      </c>
    </row>
    <row r="1039" spans="21:22" ht="17">
      <c r="U1039" s="5">
        <v>44673</v>
      </c>
      <c r="V1039" s="13">
        <v>288.66300000000001</v>
      </c>
    </row>
    <row r="1040" spans="21:22" ht="17">
      <c r="U1040" s="5">
        <v>44674</v>
      </c>
      <c r="V1040" s="13">
        <v>288.66300000000001</v>
      </c>
    </row>
    <row r="1041" spans="21:22" ht="17">
      <c r="U1041" s="5">
        <v>44675</v>
      </c>
      <c r="V1041" s="13">
        <v>288.66300000000001</v>
      </c>
    </row>
    <row r="1042" spans="21:22" ht="17">
      <c r="U1042" s="5">
        <v>44676</v>
      </c>
      <c r="V1042" s="13">
        <v>288.66300000000001</v>
      </c>
    </row>
    <row r="1043" spans="21:22" ht="17">
      <c r="U1043" s="5">
        <v>44677</v>
      </c>
      <c r="V1043" s="13">
        <v>288.66300000000001</v>
      </c>
    </row>
    <row r="1044" spans="21:22" ht="17">
      <c r="U1044" s="5">
        <v>44678</v>
      </c>
      <c r="V1044" s="13">
        <v>288.66300000000001</v>
      </c>
    </row>
    <row r="1045" spans="21:22" ht="17">
      <c r="U1045" s="5">
        <v>44679</v>
      </c>
      <c r="V1045" s="13">
        <v>288.66300000000001</v>
      </c>
    </row>
    <row r="1046" spans="21:22" ht="17">
      <c r="U1046" s="5">
        <v>44680</v>
      </c>
      <c r="V1046" s="13">
        <v>288.66300000000001</v>
      </c>
    </row>
    <row r="1047" spans="21:22" ht="17">
      <c r="U1047" s="5">
        <v>44681</v>
      </c>
      <c r="V1047" s="13">
        <v>288.66300000000001</v>
      </c>
    </row>
    <row r="1048" spans="21:22" ht="17">
      <c r="U1048" s="5">
        <v>44682</v>
      </c>
      <c r="V1048" s="13">
        <v>291.47399999999999</v>
      </c>
    </row>
    <row r="1049" spans="21:22" ht="17">
      <c r="U1049" s="5">
        <v>44683</v>
      </c>
      <c r="V1049" s="13">
        <v>291.47399999999999</v>
      </c>
    </row>
    <row r="1050" spans="21:22" ht="17">
      <c r="U1050" s="5">
        <v>44684</v>
      </c>
      <c r="V1050" s="13">
        <v>291.47399999999999</v>
      </c>
    </row>
    <row r="1051" spans="21:22" ht="17">
      <c r="U1051" s="5">
        <v>44685</v>
      </c>
      <c r="V1051" s="13">
        <v>291.47399999999999</v>
      </c>
    </row>
    <row r="1052" spans="21:22" ht="17">
      <c r="U1052" s="5">
        <v>44686</v>
      </c>
      <c r="V1052" s="13">
        <v>291.47399999999999</v>
      </c>
    </row>
    <row r="1053" spans="21:22" ht="17">
      <c r="U1053" s="5">
        <v>44687</v>
      </c>
      <c r="V1053" s="13">
        <v>291.47399999999999</v>
      </c>
    </row>
    <row r="1054" spans="21:22" ht="17">
      <c r="U1054" s="5">
        <v>44688</v>
      </c>
      <c r="V1054" s="13">
        <v>291.47399999999999</v>
      </c>
    </row>
    <row r="1055" spans="21:22" ht="17">
      <c r="U1055" s="5">
        <v>44689</v>
      </c>
      <c r="V1055" s="13">
        <v>291.47399999999999</v>
      </c>
    </row>
    <row r="1056" spans="21:22" ht="17">
      <c r="U1056" s="5">
        <v>44690</v>
      </c>
      <c r="V1056" s="13">
        <v>291.47399999999999</v>
      </c>
    </row>
    <row r="1057" spans="21:22" ht="17">
      <c r="U1057" s="5">
        <v>44691</v>
      </c>
      <c r="V1057" s="13">
        <v>291.47399999999999</v>
      </c>
    </row>
    <row r="1058" spans="21:22" ht="17">
      <c r="U1058" s="5">
        <v>44692</v>
      </c>
      <c r="V1058" s="13">
        <v>291.47399999999999</v>
      </c>
    </row>
    <row r="1059" spans="21:22" ht="17">
      <c r="U1059" s="5">
        <v>44693</v>
      </c>
      <c r="V1059" s="13">
        <v>291.47399999999999</v>
      </c>
    </row>
    <row r="1060" spans="21:22" ht="17">
      <c r="U1060" s="5">
        <v>44694</v>
      </c>
      <c r="V1060" s="13">
        <v>291.47399999999999</v>
      </c>
    </row>
    <row r="1061" spans="21:22" ht="17">
      <c r="U1061" s="5">
        <v>44695</v>
      </c>
      <c r="V1061" s="13">
        <v>291.47399999999999</v>
      </c>
    </row>
    <row r="1062" spans="21:22" ht="17">
      <c r="U1062" s="5">
        <v>44696</v>
      </c>
      <c r="V1062" s="13">
        <v>291.47399999999999</v>
      </c>
    </row>
    <row r="1063" spans="21:22" ht="17">
      <c r="U1063" s="5">
        <v>44697</v>
      </c>
      <c r="V1063" s="13">
        <v>291.47399999999999</v>
      </c>
    </row>
    <row r="1064" spans="21:22" ht="17">
      <c r="U1064" s="5">
        <v>44698</v>
      </c>
      <c r="V1064" s="13">
        <v>291.47399999999999</v>
      </c>
    </row>
    <row r="1065" spans="21:22" ht="17">
      <c r="U1065" s="5">
        <v>44699</v>
      </c>
      <c r="V1065" s="13">
        <v>291.47399999999999</v>
      </c>
    </row>
    <row r="1066" spans="21:22" ht="17">
      <c r="U1066" s="5">
        <v>44700</v>
      </c>
      <c r="V1066" s="13">
        <v>291.47399999999999</v>
      </c>
    </row>
    <row r="1067" spans="21:22" ht="17">
      <c r="U1067" s="5">
        <v>44701</v>
      </c>
      <c r="V1067" s="13">
        <v>291.47399999999999</v>
      </c>
    </row>
    <row r="1068" spans="21:22" ht="17">
      <c r="U1068" s="5">
        <v>44702</v>
      </c>
      <c r="V1068" s="13">
        <v>291.47399999999999</v>
      </c>
    </row>
    <row r="1069" spans="21:22" ht="17">
      <c r="U1069" s="5">
        <v>44703</v>
      </c>
      <c r="V1069" s="13">
        <v>291.47399999999999</v>
      </c>
    </row>
    <row r="1070" spans="21:22" ht="17">
      <c r="U1070" s="5">
        <v>44704</v>
      </c>
      <c r="V1070" s="13">
        <v>291.47399999999999</v>
      </c>
    </row>
    <row r="1071" spans="21:22" ht="17">
      <c r="U1071" s="5">
        <v>44705</v>
      </c>
      <c r="V1071" s="13">
        <v>291.47399999999999</v>
      </c>
    </row>
    <row r="1072" spans="21:22" ht="17">
      <c r="U1072" s="5">
        <v>44706</v>
      </c>
      <c r="V1072" s="13">
        <v>291.47399999999999</v>
      </c>
    </row>
    <row r="1073" spans="21:22" ht="17">
      <c r="U1073" s="5">
        <v>44707</v>
      </c>
      <c r="V1073" s="13">
        <v>291.47399999999999</v>
      </c>
    </row>
    <row r="1074" spans="21:22" ht="17">
      <c r="U1074" s="5">
        <v>44708</v>
      </c>
      <c r="V1074" s="13">
        <v>291.47399999999999</v>
      </c>
    </row>
    <row r="1075" spans="21:22" ht="17">
      <c r="U1075" s="5">
        <v>44709</v>
      </c>
      <c r="V1075" s="13">
        <v>291.47399999999999</v>
      </c>
    </row>
    <row r="1076" spans="21:22" ht="17">
      <c r="U1076" s="5">
        <v>44710</v>
      </c>
      <c r="V1076" s="13">
        <v>291.47399999999999</v>
      </c>
    </row>
    <row r="1077" spans="21:22" ht="17">
      <c r="U1077" s="5">
        <v>44711</v>
      </c>
      <c r="V1077" s="13">
        <v>291.47399999999999</v>
      </c>
    </row>
    <row r="1078" spans="21:22" ht="17">
      <c r="U1078" s="5">
        <v>44712</v>
      </c>
      <c r="V1078" s="13">
        <v>291.47399999999999</v>
      </c>
    </row>
    <row r="1079" spans="21:22" ht="17">
      <c r="U1079" s="5">
        <v>44713</v>
      </c>
      <c r="V1079" s="13">
        <v>295.32799999999997</v>
      </c>
    </row>
    <row r="1080" spans="21:22" ht="17">
      <c r="U1080" s="5">
        <v>44714</v>
      </c>
      <c r="V1080" s="13">
        <v>295.32799999999997</v>
      </c>
    </row>
    <row r="1081" spans="21:22" ht="17">
      <c r="U1081" s="5">
        <v>44715</v>
      </c>
      <c r="V1081" s="13">
        <v>295.32799999999997</v>
      </c>
    </row>
    <row r="1082" spans="21:22" ht="17">
      <c r="U1082" s="5">
        <v>44716</v>
      </c>
      <c r="V1082" s="13">
        <v>295.32799999999997</v>
      </c>
    </row>
    <row r="1083" spans="21:22" ht="17">
      <c r="U1083" s="5">
        <v>44717</v>
      </c>
      <c r="V1083" s="13">
        <v>295.32799999999997</v>
      </c>
    </row>
    <row r="1084" spans="21:22" ht="17">
      <c r="U1084" s="5">
        <v>44718</v>
      </c>
      <c r="V1084" s="13">
        <v>295.32799999999997</v>
      </c>
    </row>
    <row r="1085" spans="21:22" ht="17">
      <c r="U1085" s="5">
        <v>44719</v>
      </c>
      <c r="V1085" s="13">
        <v>295.32799999999997</v>
      </c>
    </row>
    <row r="1086" spans="21:22" ht="17">
      <c r="U1086" s="5">
        <v>44720</v>
      </c>
      <c r="V1086" s="13">
        <v>295.32799999999997</v>
      </c>
    </row>
    <row r="1087" spans="21:22" ht="17">
      <c r="U1087" s="5">
        <v>44721</v>
      </c>
      <c r="V1087" s="13">
        <v>295.32799999999997</v>
      </c>
    </row>
    <row r="1088" spans="21:22" ht="17">
      <c r="U1088" s="5">
        <v>44722</v>
      </c>
      <c r="V1088" s="13">
        <v>295.32799999999997</v>
      </c>
    </row>
    <row r="1089" spans="21:22" ht="17">
      <c r="U1089" s="5">
        <v>44723</v>
      </c>
      <c r="V1089" s="13">
        <v>295.32799999999997</v>
      </c>
    </row>
    <row r="1090" spans="21:22" ht="17">
      <c r="U1090" s="5">
        <v>44724</v>
      </c>
      <c r="V1090" s="13">
        <v>295.32799999999997</v>
      </c>
    </row>
    <row r="1091" spans="21:22" ht="17">
      <c r="U1091" s="5">
        <v>44725</v>
      </c>
      <c r="V1091" s="13">
        <v>295.32799999999997</v>
      </c>
    </row>
    <row r="1092" spans="21:22" ht="17">
      <c r="U1092" s="5">
        <v>44726</v>
      </c>
      <c r="V1092" s="13">
        <v>295.32799999999997</v>
      </c>
    </row>
    <row r="1093" spans="21:22" ht="17">
      <c r="U1093" s="5">
        <v>44727</v>
      </c>
      <c r="V1093" s="13">
        <v>295.32799999999997</v>
      </c>
    </row>
    <row r="1094" spans="21:22" ht="17">
      <c r="U1094" s="5">
        <v>44728</v>
      </c>
      <c r="V1094" s="13">
        <v>295.32799999999997</v>
      </c>
    </row>
    <row r="1095" spans="21:22" ht="17">
      <c r="U1095" s="5">
        <v>44729</v>
      </c>
      <c r="V1095" s="13">
        <v>295.32799999999997</v>
      </c>
    </row>
    <row r="1096" spans="21:22" ht="17">
      <c r="U1096" s="5">
        <v>44730</v>
      </c>
      <c r="V1096" s="13">
        <v>295.32799999999997</v>
      </c>
    </row>
    <row r="1097" spans="21:22" ht="17">
      <c r="U1097" s="5">
        <v>44731</v>
      </c>
      <c r="V1097" s="13">
        <v>295.32799999999997</v>
      </c>
    </row>
    <row r="1098" spans="21:22" ht="17">
      <c r="U1098" s="5">
        <v>44732</v>
      </c>
      <c r="V1098" s="13">
        <v>295.32799999999997</v>
      </c>
    </row>
    <row r="1099" spans="21:22" ht="17">
      <c r="U1099" s="5">
        <v>44733</v>
      </c>
      <c r="V1099" s="13">
        <v>295.32799999999997</v>
      </c>
    </row>
    <row r="1100" spans="21:22" ht="17">
      <c r="U1100" s="5">
        <v>44734</v>
      </c>
      <c r="V1100" s="13">
        <v>295.32799999999997</v>
      </c>
    </row>
    <row r="1101" spans="21:22" ht="17">
      <c r="U1101" s="5">
        <v>44735</v>
      </c>
      <c r="V1101" s="13">
        <v>295.32799999999997</v>
      </c>
    </row>
    <row r="1102" spans="21:22" ht="17">
      <c r="U1102" s="5">
        <v>44736</v>
      </c>
      <c r="V1102" s="13">
        <v>295.32799999999997</v>
      </c>
    </row>
    <row r="1103" spans="21:22" ht="17">
      <c r="U1103" s="5">
        <v>44737</v>
      </c>
      <c r="V1103" s="13">
        <v>295.32799999999997</v>
      </c>
    </row>
    <row r="1104" spans="21:22" ht="17">
      <c r="U1104" s="5">
        <v>44738</v>
      </c>
      <c r="V1104" s="13">
        <v>295.32799999999997</v>
      </c>
    </row>
    <row r="1105" spans="21:22" ht="17">
      <c r="U1105" s="5">
        <v>44739</v>
      </c>
      <c r="V1105" s="13">
        <v>295.32799999999997</v>
      </c>
    </row>
    <row r="1106" spans="21:22" ht="17">
      <c r="U1106" s="5">
        <v>44740</v>
      </c>
      <c r="V1106" s="13">
        <v>295.32799999999997</v>
      </c>
    </row>
    <row r="1107" spans="21:22" ht="17">
      <c r="U1107" s="5">
        <v>44741</v>
      </c>
      <c r="V1107" s="13">
        <v>295.32799999999997</v>
      </c>
    </row>
    <row r="1108" spans="21:22" ht="17">
      <c r="U1108" s="5">
        <v>44742</v>
      </c>
      <c r="V1108" s="13">
        <v>295.32799999999997</v>
      </c>
    </row>
    <row r="1109" spans="21:22" ht="17">
      <c r="U1109" s="5">
        <v>44743</v>
      </c>
      <c r="V1109" s="13">
        <v>295.32799999999997</v>
      </c>
    </row>
    <row r="1110" spans="21:22" ht="17">
      <c r="U1110" s="5">
        <v>44744</v>
      </c>
      <c r="V1110" s="13">
        <v>295.32799999999997</v>
      </c>
    </row>
    <row r="1111" spans="21:22" ht="17">
      <c r="U1111" s="5">
        <v>44745</v>
      </c>
      <c r="V1111" s="13">
        <v>295.32799999999997</v>
      </c>
    </row>
    <row r="1112" spans="21:22" ht="17">
      <c r="U1112" s="5">
        <v>44746</v>
      </c>
      <c r="V1112" s="13">
        <v>295.32799999999997</v>
      </c>
    </row>
    <row r="1113" spans="21:22" ht="17">
      <c r="U1113" s="5">
        <v>44747</v>
      </c>
      <c r="V1113" s="13">
        <v>295.32799999999997</v>
      </c>
    </row>
    <row r="1114" spans="21:22" ht="17">
      <c r="U1114" s="5">
        <v>44748</v>
      </c>
      <c r="V1114" s="13">
        <v>295.32799999999997</v>
      </c>
    </row>
    <row r="1115" spans="21:22" ht="17">
      <c r="U1115" s="5">
        <v>44749</v>
      </c>
      <c r="V1115" s="13">
        <v>295.32799999999997</v>
      </c>
    </row>
    <row r="1116" spans="21:22" ht="17">
      <c r="U1116" s="5">
        <v>44750</v>
      </c>
      <c r="V1116" s="13">
        <v>295.32799999999997</v>
      </c>
    </row>
    <row r="1117" spans="21:22" ht="17">
      <c r="U1117" s="5">
        <v>44751</v>
      </c>
      <c r="V1117" s="13">
        <v>295.32799999999997</v>
      </c>
    </row>
    <row r="1118" spans="21:22" ht="17">
      <c r="U1118" s="5">
        <v>44752</v>
      </c>
      <c r="V1118" s="13">
        <v>295.32799999999997</v>
      </c>
    </row>
    <row r="1119" spans="21:22" ht="17">
      <c r="U1119" s="5">
        <v>44753</v>
      </c>
      <c r="V1119" s="13">
        <v>295.32799999999997</v>
      </c>
    </row>
    <row r="1120" spans="21:22" ht="17">
      <c r="U1120" s="5">
        <v>44754</v>
      </c>
      <c r="V1120" s="13">
        <v>295.32799999999997</v>
      </c>
    </row>
    <row r="1121" spans="21:22" ht="17">
      <c r="U1121" s="5">
        <v>44755</v>
      </c>
      <c r="V1121" s="13">
        <v>295.32799999999997</v>
      </c>
    </row>
    <row r="1122" spans="21:22" ht="17">
      <c r="U1122" s="5">
        <v>44756</v>
      </c>
      <c r="V1122" s="13">
        <v>295.32799999999997</v>
      </c>
    </row>
    <row r="1123" spans="21:22" ht="17">
      <c r="U1123" s="5">
        <v>44757</v>
      </c>
      <c r="V1123" s="13">
        <v>295.32799999999997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CE26-D043-4BCD-A37F-9C175A65C6B6}">
  <dimension ref="A1:B810"/>
  <sheetViews>
    <sheetView workbookViewId="0">
      <selection activeCell="A2" sqref="A2:B810"/>
    </sheetView>
  </sheetViews>
  <sheetFormatPr baseColWidth="10" defaultColWidth="8.83203125" defaultRowHeight="16"/>
  <cols>
    <col min="2" max="2" width="81.33203125" bestFit="1" customWidth="1"/>
  </cols>
  <sheetData>
    <row r="1" spans="1:2">
      <c r="A1" s="32" t="s">
        <v>838</v>
      </c>
      <c r="B1" s="14" t="s">
        <v>839</v>
      </c>
    </row>
    <row r="2" spans="1:2">
      <c r="A2" s="31">
        <v>43630</v>
      </c>
      <c r="B2" s="15">
        <v>0.45</v>
      </c>
    </row>
    <row r="3" spans="1:2">
      <c r="A3" s="31">
        <v>43633</v>
      </c>
      <c r="B3" s="15">
        <v>0.45</v>
      </c>
    </row>
    <row r="4" spans="1:2">
      <c r="A4" s="33">
        <v>43634</v>
      </c>
      <c r="B4" s="15">
        <v>0.37</v>
      </c>
    </row>
    <row r="5" spans="1:2">
      <c r="A5" s="31">
        <v>43635</v>
      </c>
      <c r="B5" s="15">
        <v>0.37</v>
      </c>
    </row>
    <row r="6" spans="1:2">
      <c r="A6" s="33">
        <v>43636</v>
      </c>
      <c r="B6" s="15">
        <v>0.34</v>
      </c>
    </row>
    <row r="7" spans="1:2">
      <c r="A7" s="31">
        <v>43637</v>
      </c>
      <c r="B7" s="15">
        <v>0.38</v>
      </c>
    </row>
    <row r="8" spans="1:2">
      <c r="A8" s="33">
        <v>43640</v>
      </c>
      <c r="B8" s="15">
        <v>0.36</v>
      </c>
    </row>
    <row r="9" spans="1:2">
      <c r="A9" s="31">
        <v>43641</v>
      </c>
      <c r="B9" s="15">
        <v>0.35</v>
      </c>
    </row>
    <row r="10" spans="1:2">
      <c r="A10" s="33">
        <v>43642</v>
      </c>
      <c r="B10" s="15">
        <v>0.35</v>
      </c>
    </row>
    <row r="11" spans="1:2">
      <c r="A11" s="31">
        <v>43643</v>
      </c>
      <c r="B11" s="15">
        <v>0.36</v>
      </c>
    </row>
    <row r="12" spans="1:2">
      <c r="A12" s="33">
        <v>43644</v>
      </c>
      <c r="B12" s="15">
        <v>0.34</v>
      </c>
    </row>
    <row r="13" spans="1:2">
      <c r="A13" s="31">
        <v>43647</v>
      </c>
      <c r="B13" s="15">
        <v>0.3</v>
      </c>
    </row>
    <row r="14" spans="1:2">
      <c r="A14" s="33">
        <v>43648</v>
      </c>
      <c r="B14" s="15">
        <v>0.25</v>
      </c>
    </row>
    <row r="15" spans="1:2">
      <c r="A15" s="31">
        <v>43649</v>
      </c>
      <c r="B15" s="15">
        <v>0.2</v>
      </c>
    </row>
    <row r="16" spans="1:2">
      <c r="A16" s="33">
        <v>43650</v>
      </c>
      <c r="B16" s="15">
        <v>0.18</v>
      </c>
    </row>
    <row r="17" spans="1:2">
      <c r="A17" s="31">
        <v>43651</v>
      </c>
      <c r="B17" s="15">
        <v>0.22</v>
      </c>
    </row>
    <row r="18" spans="1:2">
      <c r="A18" s="33">
        <v>43654</v>
      </c>
      <c r="B18" s="15">
        <v>0.24</v>
      </c>
    </row>
    <row r="19" spans="1:2">
      <c r="A19" s="31">
        <v>43655</v>
      </c>
      <c r="B19" s="15">
        <v>0.25</v>
      </c>
    </row>
    <row r="20" spans="1:2">
      <c r="A20" s="33">
        <v>43656</v>
      </c>
      <c r="B20" s="15">
        <v>0.28999999999999998</v>
      </c>
    </row>
    <row r="21" spans="1:2">
      <c r="A21" s="31">
        <v>43657</v>
      </c>
      <c r="B21" s="15">
        <v>0.28999999999999998</v>
      </c>
    </row>
    <row r="22" spans="1:2">
      <c r="A22" s="33">
        <v>43658</v>
      </c>
      <c r="B22" s="15">
        <v>0.34</v>
      </c>
    </row>
    <row r="23" spans="1:2">
      <c r="A23" s="31">
        <v>43661</v>
      </c>
      <c r="B23" s="15">
        <v>0.3</v>
      </c>
    </row>
    <row r="24" spans="1:2">
      <c r="A24" s="33">
        <v>43662</v>
      </c>
      <c r="B24" s="15">
        <v>0.27</v>
      </c>
    </row>
    <row r="25" spans="1:2">
      <c r="A25" s="31">
        <v>43663</v>
      </c>
      <c r="B25" s="15">
        <v>0.25</v>
      </c>
    </row>
    <row r="26" spans="1:2">
      <c r="A26" s="33">
        <v>43664</v>
      </c>
      <c r="B26" s="15">
        <v>0.22</v>
      </c>
    </row>
    <row r="27" spans="1:2">
      <c r="A27" s="31">
        <v>43665</v>
      </c>
      <c r="B27" s="15">
        <v>0.22</v>
      </c>
    </row>
    <row r="28" spans="1:2">
      <c r="A28" s="33">
        <v>43668</v>
      </c>
      <c r="B28" s="15">
        <v>0.21</v>
      </c>
    </row>
    <row r="29" spans="1:2">
      <c r="A29" s="31">
        <v>43669</v>
      </c>
      <c r="B29" s="15">
        <v>0.21</v>
      </c>
    </row>
    <row r="30" spans="1:2">
      <c r="A30" s="33">
        <v>43670</v>
      </c>
      <c r="B30" s="15">
        <v>0.16</v>
      </c>
    </row>
    <row r="31" spans="1:2">
      <c r="A31" s="31">
        <v>43671</v>
      </c>
      <c r="B31" s="15">
        <v>0.15</v>
      </c>
    </row>
    <row r="32" spans="1:2">
      <c r="A32" s="33">
        <v>43672</v>
      </c>
      <c r="B32" s="15">
        <v>0.17</v>
      </c>
    </row>
    <row r="33" spans="1:2">
      <c r="A33" s="31">
        <v>43675</v>
      </c>
      <c r="B33" s="15">
        <v>0.16</v>
      </c>
    </row>
    <row r="34" spans="1:2">
      <c r="A34" s="33">
        <v>43676</v>
      </c>
      <c r="B34" s="15">
        <v>0.17</v>
      </c>
    </row>
    <row r="35" spans="1:2">
      <c r="A35" s="31">
        <v>43677</v>
      </c>
      <c r="B35" s="15">
        <v>0.14000000000000001</v>
      </c>
    </row>
    <row r="36" spans="1:2">
      <c r="A36" s="33">
        <v>43678</v>
      </c>
      <c r="B36" s="15">
        <v>0.13</v>
      </c>
    </row>
    <row r="37" spans="1:2">
      <c r="A37" s="31">
        <v>43679</v>
      </c>
      <c r="B37" s="15">
        <v>0.08</v>
      </c>
    </row>
    <row r="38" spans="1:2">
      <c r="A38" s="33">
        <v>43682</v>
      </c>
      <c r="B38" s="15">
        <v>0.06</v>
      </c>
    </row>
    <row r="39" spans="1:2">
      <c r="A39" s="31">
        <v>43683</v>
      </c>
      <c r="B39" s="15">
        <v>0.05</v>
      </c>
    </row>
    <row r="40" spans="1:2">
      <c r="A40" s="33">
        <v>43684</v>
      </c>
      <c r="B40" s="15">
        <v>0</v>
      </c>
    </row>
    <row r="41" spans="1:2">
      <c r="A41" s="31">
        <v>43685</v>
      </c>
      <c r="B41" s="15">
        <v>0.03</v>
      </c>
    </row>
    <row r="42" spans="1:2">
      <c r="A42" s="33">
        <v>43686</v>
      </c>
      <c r="B42" s="15">
        <v>7.0000000000000007E-2</v>
      </c>
    </row>
    <row r="43" spans="1:2">
      <c r="A43" s="31">
        <v>43689</v>
      </c>
      <c r="B43" s="15">
        <v>0.06</v>
      </c>
    </row>
    <row r="44" spans="1:2">
      <c r="A44" s="33">
        <v>43690</v>
      </c>
      <c r="B44" s="15">
        <v>0.03</v>
      </c>
    </row>
    <row r="45" spans="1:2">
      <c r="A45" s="31">
        <v>43691</v>
      </c>
      <c r="B45" s="15">
        <v>-0.01</v>
      </c>
    </row>
    <row r="46" spans="1:2">
      <c r="A46" s="33">
        <v>43692</v>
      </c>
      <c r="B46" s="15">
        <v>-0.05</v>
      </c>
    </row>
    <row r="47" spans="1:2">
      <c r="A47" s="31">
        <v>43693</v>
      </c>
      <c r="B47" s="15">
        <v>-0.09</v>
      </c>
    </row>
    <row r="48" spans="1:2">
      <c r="A48" s="33">
        <v>43696</v>
      </c>
      <c r="B48" s="15">
        <v>-0.03</v>
      </c>
    </row>
    <row r="49" spans="1:2">
      <c r="A49" s="31">
        <v>43697</v>
      </c>
      <c r="B49" s="15">
        <v>-0.09</v>
      </c>
    </row>
    <row r="50" spans="1:2">
      <c r="A50" s="33">
        <v>43698</v>
      </c>
      <c r="B50" s="15">
        <v>-7.0000000000000007E-2</v>
      </c>
    </row>
    <row r="51" spans="1:2">
      <c r="A51" s="31">
        <v>43699</v>
      </c>
      <c r="B51" s="15">
        <v>-0.06</v>
      </c>
    </row>
    <row r="52" spans="1:2">
      <c r="A52" s="33">
        <v>43700</v>
      </c>
      <c r="B52" s="15">
        <v>-0.05</v>
      </c>
    </row>
    <row r="53" spans="1:2">
      <c r="A53" s="31">
        <v>43703</v>
      </c>
      <c r="B53" s="15">
        <v>-7.0000000000000007E-2</v>
      </c>
    </row>
    <row r="54" spans="1:2">
      <c r="A54" s="33">
        <v>43704</v>
      </c>
      <c r="B54" s="15">
        <v>-0.11</v>
      </c>
    </row>
    <row r="55" spans="1:2">
      <c r="A55" s="31">
        <v>43705</v>
      </c>
      <c r="B55" s="15">
        <v>-0.15</v>
      </c>
    </row>
    <row r="56" spans="1:2">
      <c r="A56" s="33">
        <v>43706</v>
      </c>
      <c r="B56" s="15">
        <v>-0.16</v>
      </c>
    </row>
    <row r="57" spans="1:2">
      <c r="A57" s="31">
        <v>43707</v>
      </c>
      <c r="B57" s="15">
        <v>-0.16</v>
      </c>
    </row>
    <row r="58" spans="1:2">
      <c r="A58" s="33">
        <v>43710</v>
      </c>
      <c r="B58" s="15">
        <v>-0.15</v>
      </c>
    </row>
    <row r="59" spans="1:2">
      <c r="A59" s="31">
        <v>43711</v>
      </c>
      <c r="B59" s="15">
        <v>-0.18</v>
      </c>
    </row>
    <row r="60" spans="1:2">
      <c r="A60" s="33">
        <v>43712</v>
      </c>
      <c r="B60" s="15">
        <v>-0.15</v>
      </c>
    </row>
    <row r="61" spans="1:2">
      <c r="A61" s="31">
        <v>43713</v>
      </c>
      <c r="B61" s="15">
        <v>-0.1</v>
      </c>
    </row>
    <row r="62" spans="1:2">
      <c r="A62" s="33">
        <v>43714</v>
      </c>
      <c r="B62" s="15">
        <v>-0.11</v>
      </c>
    </row>
    <row r="63" spans="1:2">
      <c r="A63" s="31">
        <v>43717</v>
      </c>
      <c r="B63" s="15">
        <v>-0.08</v>
      </c>
    </row>
    <row r="64" spans="1:2">
      <c r="A64" s="33">
        <v>43718</v>
      </c>
      <c r="B64" s="15">
        <v>-0.04</v>
      </c>
    </row>
    <row r="65" spans="1:2">
      <c r="A65" s="31">
        <v>43719</v>
      </c>
      <c r="B65" s="15">
        <v>-0.03</v>
      </c>
    </row>
    <row r="66" spans="1:2">
      <c r="A66" s="33">
        <v>43720</v>
      </c>
      <c r="B66" s="15">
        <v>-0.05</v>
      </c>
    </row>
    <row r="67" spans="1:2">
      <c r="A67" s="31">
        <v>43721</v>
      </c>
      <c r="B67" s="15">
        <v>-0.01</v>
      </c>
    </row>
    <row r="68" spans="1:2">
      <c r="A68" s="33">
        <v>43724</v>
      </c>
      <c r="B68" s="15">
        <v>-0.01</v>
      </c>
    </row>
    <row r="69" spans="1:2">
      <c r="A69" s="31">
        <v>43725</v>
      </c>
      <c r="B69" s="15">
        <v>-0.01</v>
      </c>
    </row>
    <row r="70" spans="1:2">
      <c r="A70" s="33">
        <v>43726</v>
      </c>
      <c r="B70" s="15">
        <v>-0.02</v>
      </c>
    </row>
    <row r="71" spans="1:2">
      <c r="A71" s="31">
        <v>43727</v>
      </c>
      <c r="B71" s="15">
        <v>-0.02</v>
      </c>
    </row>
    <row r="72" spans="1:2">
      <c r="A72" s="33">
        <v>43728</v>
      </c>
      <c r="B72" s="15">
        <v>-0.04</v>
      </c>
    </row>
    <row r="73" spans="1:2">
      <c r="A73" s="31">
        <v>43731</v>
      </c>
      <c r="B73" s="15">
        <v>-0.08</v>
      </c>
    </row>
    <row r="74" spans="1:2">
      <c r="A74" s="33">
        <v>43732</v>
      </c>
      <c r="B74" s="15">
        <v>-0.09</v>
      </c>
    </row>
    <row r="75" spans="1:2">
      <c r="A75" s="31">
        <v>43733</v>
      </c>
      <c r="B75" s="15">
        <v>-0.1</v>
      </c>
    </row>
    <row r="76" spans="1:2">
      <c r="A76" s="33">
        <v>43734</v>
      </c>
      <c r="B76" s="15">
        <v>-0.09</v>
      </c>
    </row>
    <row r="77" spans="1:2">
      <c r="A77" s="31">
        <v>43735</v>
      </c>
      <c r="B77" s="15">
        <v>-0.09</v>
      </c>
    </row>
    <row r="78" spans="1:2">
      <c r="A78" s="33">
        <v>43738</v>
      </c>
      <c r="B78" s="15">
        <v>-7.0000000000000007E-2</v>
      </c>
    </row>
    <row r="79" spans="1:2">
      <c r="A79" s="31">
        <v>43739</v>
      </c>
      <c r="B79" s="15">
        <v>-0.06</v>
      </c>
    </row>
    <row r="80" spans="1:2">
      <c r="A80" s="33">
        <v>43740</v>
      </c>
      <c r="B80" s="15">
        <v>-0.05</v>
      </c>
    </row>
    <row r="81" spans="1:2">
      <c r="A81" s="31">
        <v>43741</v>
      </c>
      <c r="B81" s="15">
        <v>-0.08</v>
      </c>
    </row>
    <row r="82" spans="1:2">
      <c r="A82" s="33">
        <v>43742</v>
      </c>
      <c r="B82" s="15">
        <v>-0.1</v>
      </c>
    </row>
    <row r="83" spans="1:2">
      <c r="A83" s="31">
        <v>43745</v>
      </c>
      <c r="B83" s="15">
        <v>-0.09</v>
      </c>
    </row>
    <row r="84" spans="1:2">
      <c r="A84" s="33">
        <v>43746</v>
      </c>
      <c r="B84" s="15">
        <v>-0.09</v>
      </c>
    </row>
    <row r="85" spans="1:2">
      <c r="A85" s="31">
        <v>43747</v>
      </c>
      <c r="B85" s="15">
        <v>-7.0000000000000007E-2</v>
      </c>
    </row>
    <row r="86" spans="1:2">
      <c r="A86" s="33">
        <v>43748</v>
      </c>
      <c r="B86" s="15">
        <v>-0.03</v>
      </c>
    </row>
    <row r="87" spans="1:2">
      <c r="A87" s="31">
        <v>43749</v>
      </c>
      <c r="B87" s="15">
        <v>0.01</v>
      </c>
    </row>
    <row r="88" spans="1:2">
      <c r="A88" s="33">
        <v>43752</v>
      </c>
      <c r="B88" s="15">
        <v>0.01</v>
      </c>
    </row>
    <row r="89" spans="1:2">
      <c r="A89" s="31">
        <v>43753</v>
      </c>
      <c r="B89" s="15">
        <v>0.02</v>
      </c>
    </row>
    <row r="90" spans="1:2">
      <c r="A90" s="33">
        <v>43754</v>
      </c>
      <c r="B90" s="15">
        <v>0.04</v>
      </c>
    </row>
    <row r="91" spans="1:2">
      <c r="A91" s="31">
        <v>43755</v>
      </c>
      <c r="B91" s="15">
        <v>0.06</v>
      </c>
    </row>
    <row r="92" spans="1:2">
      <c r="A92" s="33">
        <v>43756</v>
      </c>
      <c r="B92" s="15">
        <v>7.0000000000000007E-2</v>
      </c>
    </row>
    <row r="93" spans="1:2">
      <c r="A93" s="31">
        <v>43759</v>
      </c>
      <c r="B93" s="15">
        <v>0.11</v>
      </c>
    </row>
    <row r="94" spans="1:2">
      <c r="A94" s="33">
        <v>43760</v>
      </c>
      <c r="B94" s="15">
        <v>0.08</v>
      </c>
    </row>
    <row r="95" spans="1:2">
      <c r="A95" s="31">
        <v>43761</v>
      </c>
      <c r="B95" s="15">
        <v>0.06</v>
      </c>
    </row>
    <row r="96" spans="1:2">
      <c r="A96" s="33">
        <v>43762</v>
      </c>
      <c r="B96" s="15">
        <v>0.06</v>
      </c>
    </row>
    <row r="97" spans="1:2">
      <c r="A97" s="31">
        <v>43763</v>
      </c>
      <c r="B97" s="15">
        <v>7.0000000000000007E-2</v>
      </c>
    </row>
    <row r="98" spans="1:2">
      <c r="A98" s="33">
        <v>43766</v>
      </c>
      <c r="B98" s="15">
        <v>0.12</v>
      </c>
    </row>
    <row r="99" spans="1:2">
      <c r="A99" s="31">
        <v>43767</v>
      </c>
      <c r="B99" s="15">
        <v>0.1</v>
      </c>
    </row>
    <row r="100" spans="1:2">
      <c r="A100" s="33">
        <v>43768</v>
      </c>
      <c r="B100" s="15">
        <v>0.1</v>
      </c>
    </row>
    <row r="101" spans="1:2">
      <c r="A101" s="31">
        <v>43769</v>
      </c>
      <c r="B101" s="15">
        <v>0.05</v>
      </c>
    </row>
    <row r="102" spans="1:2">
      <c r="A102" s="33">
        <v>43770</v>
      </c>
      <c r="B102" s="15">
        <v>7.0000000000000007E-2</v>
      </c>
    </row>
    <row r="103" spans="1:2">
      <c r="A103" s="31">
        <v>43773</v>
      </c>
      <c r="B103" s="15">
        <v>0.1</v>
      </c>
    </row>
    <row r="104" spans="1:2">
      <c r="A104" s="33">
        <v>43774</v>
      </c>
      <c r="B104" s="15">
        <v>0.13</v>
      </c>
    </row>
    <row r="105" spans="1:2">
      <c r="A105" s="31">
        <v>43775</v>
      </c>
      <c r="B105" s="15">
        <v>0.14000000000000001</v>
      </c>
    </row>
    <row r="106" spans="1:2">
      <c r="A106" s="33">
        <v>43776</v>
      </c>
      <c r="B106" s="15">
        <v>0.17</v>
      </c>
    </row>
    <row r="107" spans="1:2">
      <c r="A107" s="31">
        <v>43777</v>
      </c>
      <c r="B107" s="15">
        <v>0.22</v>
      </c>
    </row>
    <row r="108" spans="1:2">
      <c r="A108" s="33">
        <v>43780</v>
      </c>
      <c r="B108" s="15">
        <v>0.22</v>
      </c>
    </row>
    <row r="109" spans="1:2">
      <c r="A109" s="31">
        <v>43781</v>
      </c>
      <c r="B109" s="15">
        <v>0.23</v>
      </c>
    </row>
    <row r="110" spans="1:2">
      <c r="A110" s="33">
        <v>43782</v>
      </c>
      <c r="B110" s="15">
        <v>0.21</v>
      </c>
    </row>
    <row r="111" spans="1:2">
      <c r="A111" s="31">
        <v>43783</v>
      </c>
      <c r="B111" s="15">
        <v>0.19</v>
      </c>
    </row>
    <row r="112" spans="1:2">
      <c r="A112" s="33">
        <v>43784</v>
      </c>
      <c r="B112" s="15">
        <v>0.19</v>
      </c>
    </row>
    <row r="113" spans="1:2">
      <c r="A113" s="31">
        <v>43787</v>
      </c>
      <c r="B113" s="15">
        <v>0.18</v>
      </c>
    </row>
    <row r="114" spans="1:2">
      <c r="A114" s="33">
        <v>43788</v>
      </c>
      <c r="B114" s="15">
        <v>0.18</v>
      </c>
    </row>
    <row r="115" spans="1:2">
      <c r="A115" s="31">
        <v>43789</v>
      </c>
      <c r="B115" s="15">
        <v>0.15</v>
      </c>
    </row>
    <row r="116" spans="1:2">
      <c r="A116" s="33">
        <v>43790</v>
      </c>
      <c r="B116" s="15">
        <v>0.18</v>
      </c>
    </row>
    <row r="117" spans="1:2">
      <c r="A117" s="31">
        <v>43791</v>
      </c>
      <c r="B117" s="15">
        <v>0.17</v>
      </c>
    </row>
    <row r="118" spans="1:2">
      <c r="A118" s="33">
        <v>43794</v>
      </c>
      <c r="B118" s="15">
        <v>0.16</v>
      </c>
    </row>
    <row r="119" spans="1:2">
      <c r="A119" s="31">
        <v>43795</v>
      </c>
      <c r="B119" s="15">
        <v>0.15</v>
      </c>
    </row>
    <row r="120" spans="1:2">
      <c r="A120" s="33">
        <v>43796</v>
      </c>
      <c r="B120" s="15">
        <v>0.15</v>
      </c>
    </row>
    <row r="121" spans="1:2">
      <c r="A121" s="31">
        <v>43797</v>
      </c>
      <c r="B121" s="15">
        <v>0.16</v>
      </c>
    </row>
    <row r="122" spans="1:2">
      <c r="A122" s="33">
        <v>43798</v>
      </c>
      <c r="B122" s="15">
        <v>0.16</v>
      </c>
    </row>
    <row r="123" spans="1:2">
      <c r="A123" s="31">
        <v>43801</v>
      </c>
      <c r="B123" s="15">
        <v>0.24</v>
      </c>
    </row>
    <row r="124" spans="1:2">
      <c r="A124" s="33">
        <v>43802</v>
      </c>
      <c r="B124" s="15">
        <v>0.22</v>
      </c>
    </row>
    <row r="125" spans="1:2">
      <c r="A125" s="31">
        <v>43803</v>
      </c>
      <c r="B125" s="15">
        <v>0.2</v>
      </c>
    </row>
    <row r="126" spans="1:2">
      <c r="A126" s="33">
        <v>43804</v>
      </c>
      <c r="B126" s="15">
        <v>0.23</v>
      </c>
    </row>
    <row r="127" spans="1:2">
      <c r="A127" s="31">
        <v>43805</v>
      </c>
      <c r="B127" s="15">
        <v>0.23</v>
      </c>
    </row>
    <row r="128" spans="1:2">
      <c r="A128" s="33">
        <v>43808</v>
      </c>
      <c r="B128" s="15">
        <v>0.22</v>
      </c>
    </row>
    <row r="129" spans="1:2">
      <c r="A129" s="31">
        <v>43809</v>
      </c>
      <c r="B129" s="15">
        <v>0.22</v>
      </c>
    </row>
    <row r="130" spans="1:2">
      <c r="A130" s="33">
        <v>43810</v>
      </c>
      <c r="B130" s="15">
        <v>0.18</v>
      </c>
    </row>
    <row r="131" spans="1:2">
      <c r="A131" s="31">
        <v>43811</v>
      </c>
      <c r="B131" s="15">
        <v>0.19</v>
      </c>
    </row>
    <row r="132" spans="1:2">
      <c r="A132" s="33">
        <v>43812</v>
      </c>
      <c r="B132" s="15">
        <v>0.21</v>
      </c>
    </row>
    <row r="133" spans="1:2">
      <c r="A133" s="31">
        <v>43815</v>
      </c>
      <c r="B133" s="15">
        <v>0.19</v>
      </c>
    </row>
    <row r="134" spans="1:2">
      <c r="A134" s="33">
        <v>43816</v>
      </c>
      <c r="B134" s="15">
        <v>0.2</v>
      </c>
    </row>
    <row r="135" spans="1:2">
      <c r="A135" s="31">
        <v>43817</v>
      </c>
      <c r="B135" s="15">
        <v>0.21</v>
      </c>
    </row>
    <row r="136" spans="1:2">
      <c r="A136" s="33">
        <v>43818</v>
      </c>
      <c r="B136" s="15">
        <v>0.26</v>
      </c>
    </row>
    <row r="137" spans="1:2">
      <c r="A137" s="31">
        <v>43819</v>
      </c>
      <c r="B137" s="15">
        <v>0.26</v>
      </c>
    </row>
    <row r="138" spans="1:2">
      <c r="A138" s="33">
        <v>43822</v>
      </c>
      <c r="B138" s="15">
        <v>0.25</v>
      </c>
    </row>
    <row r="139" spans="1:2">
      <c r="A139" s="31">
        <v>43823</v>
      </c>
      <c r="B139" s="15">
        <v>0.25</v>
      </c>
    </row>
    <row r="140" spans="1:2">
      <c r="A140" s="33">
        <v>43824</v>
      </c>
      <c r="B140" s="15">
        <v>0.25</v>
      </c>
    </row>
    <row r="141" spans="1:2">
      <c r="A141" s="31">
        <v>43825</v>
      </c>
      <c r="B141" s="15">
        <v>0.25</v>
      </c>
    </row>
    <row r="142" spans="1:2">
      <c r="A142" s="33">
        <v>43826</v>
      </c>
      <c r="B142" s="15">
        <v>0.24</v>
      </c>
    </row>
    <row r="143" spans="1:2">
      <c r="A143" s="31">
        <v>43829</v>
      </c>
      <c r="B143" s="15">
        <v>0.28000000000000003</v>
      </c>
    </row>
    <row r="144" spans="1:2">
      <c r="A144" s="33">
        <v>43830</v>
      </c>
      <c r="B144" s="15">
        <v>0.28999999999999998</v>
      </c>
    </row>
    <row r="145" spans="1:2">
      <c r="A145" s="31">
        <v>43831</v>
      </c>
      <c r="B145" s="15">
        <v>0.28999999999999998</v>
      </c>
    </row>
    <row r="146" spans="1:2">
      <c r="A146" s="33">
        <v>43832</v>
      </c>
      <c r="B146" s="15">
        <v>0.28000000000000003</v>
      </c>
    </row>
    <row r="147" spans="1:2">
      <c r="A147" s="31">
        <v>43833</v>
      </c>
      <c r="B147" s="15">
        <v>0.22</v>
      </c>
    </row>
    <row r="148" spans="1:2">
      <c r="A148" s="33">
        <v>43836</v>
      </c>
      <c r="B148" s="15">
        <v>0.2</v>
      </c>
    </row>
    <row r="149" spans="1:2">
      <c r="A149" s="31">
        <v>43837</v>
      </c>
      <c r="B149" s="15">
        <v>0.22</v>
      </c>
    </row>
    <row r="150" spans="1:2">
      <c r="A150" s="33">
        <v>43838</v>
      </c>
      <c r="B150" s="15">
        <v>0.23</v>
      </c>
    </row>
    <row r="151" spans="1:2">
      <c r="A151" s="31">
        <v>43839</v>
      </c>
      <c r="B151" s="15">
        <v>0.25</v>
      </c>
    </row>
    <row r="152" spans="1:2">
      <c r="A152" s="33">
        <v>43840</v>
      </c>
      <c r="B152" s="15">
        <v>0.24</v>
      </c>
    </row>
    <row r="153" spans="1:2">
      <c r="A153" s="31">
        <v>43843</v>
      </c>
      <c r="B153" s="15">
        <v>0.27</v>
      </c>
    </row>
    <row r="154" spans="1:2">
      <c r="A154" s="33">
        <v>43844</v>
      </c>
      <c r="B154" s="15">
        <v>0.27</v>
      </c>
    </row>
    <row r="155" spans="1:2">
      <c r="A155" s="31">
        <v>43845</v>
      </c>
      <c r="B155" s="15">
        <v>0.25</v>
      </c>
    </row>
    <row r="156" spans="1:2">
      <c r="A156" s="33">
        <v>43846</v>
      </c>
      <c r="B156" s="15">
        <v>0.25</v>
      </c>
    </row>
    <row r="157" spans="1:2">
      <c r="A157" s="31">
        <v>43847</v>
      </c>
      <c r="B157" s="15">
        <v>0.25</v>
      </c>
    </row>
    <row r="158" spans="1:2">
      <c r="A158" s="33">
        <v>43850</v>
      </c>
      <c r="B158" s="15">
        <v>0.25</v>
      </c>
    </row>
    <row r="159" spans="1:2">
      <c r="A159" s="31">
        <v>43851</v>
      </c>
      <c r="B159" s="15">
        <v>0.23</v>
      </c>
    </row>
    <row r="160" spans="1:2">
      <c r="A160" s="33">
        <v>43852</v>
      </c>
      <c r="B160" s="15">
        <v>0.22</v>
      </c>
    </row>
    <row r="161" spans="1:2">
      <c r="A161" s="31">
        <v>43853</v>
      </c>
      <c r="B161" s="15">
        <v>0.17</v>
      </c>
    </row>
    <row r="162" spans="1:2">
      <c r="A162" s="33">
        <v>43854</v>
      </c>
      <c r="B162" s="15">
        <v>0.15</v>
      </c>
    </row>
    <row r="163" spans="1:2">
      <c r="A163" s="31">
        <v>43857</v>
      </c>
      <c r="B163" s="15">
        <v>7.0000000000000007E-2</v>
      </c>
    </row>
    <row r="164" spans="1:2">
      <c r="A164" s="33">
        <v>43858</v>
      </c>
      <c r="B164" s="15">
        <v>0.05</v>
      </c>
    </row>
    <row r="165" spans="1:2">
      <c r="A165" s="31">
        <v>43859</v>
      </c>
      <c r="B165" s="15">
        <v>0.05</v>
      </c>
    </row>
    <row r="166" spans="1:2">
      <c r="A166" s="33">
        <v>43860</v>
      </c>
      <c r="B166" s="15">
        <v>0.03</v>
      </c>
    </row>
    <row r="167" spans="1:2">
      <c r="A167" s="31">
        <v>43861</v>
      </c>
      <c r="B167" s="15">
        <v>0.01</v>
      </c>
    </row>
    <row r="168" spans="1:2">
      <c r="A168" s="33">
        <v>43864</v>
      </c>
      <c r="B168" s="15">
        <v>0</v>
      </c>
    </row>
    <row r="169" spans="1:2">
      <c r="A169" s="31">
        <v>43865</v>
      </c>
      <c r="B169" s="15">
        <v>0.03</v>
      </c>
    </row>
    <row r="170" spans="1:2">
      <c r="A170" s="33">
        <v>43866</v>
      </c>
      <c r="B170" s="15">
        <v>0.06</v>
      </c>
    </row>
    <row r="171" spans="1:2">
      <c r="A171" s="31">
        <v>43867</v>
      </c>
      <c r="B171" s="15">
        <v>7.0000000000000007E-2</v>
      </c>
    </row>
    <row r="172" spans="1:2">
      <c r="A172" s="33">
        <v>43868</v>
      </c>
      <c r="B172" s="15">
        <v>0.05</v>
      </c>
    </row>
    <row r="173" spans="1:2">
      <c r="A173" s="31">
        <v>43871</v>
      </c>
      <c r="B173" s="15">
        <v>0.03</v>
      </c>
    </row>
    <row r="174" spans="1:2">
      <c r="A174" s="33">
        <v>43872</v>
      </c>
      <c r="B174" s="15">
        <v>0.04</v>
      </c>
    </row>
    <row r="175" spans="1:2">
      <c r="A175" s="31">
        <v>43873</v>
      </c>
      <c r="B175" s="15">
        <v>0.04</v>
      </c>
    </row>
    <row r="176" spans="1:2">
      <c r="A176" s="33">
        <v>43874</v>
      </c>
      <c r="B176" s="15">
        <v>0.02</v>
      </c>
    </row>
    <row r="177" spans="1:2">
      <c r="A177" s="31">
        <v>43875</v>
      </c>
      <c r="B177" s="15">
        <v>0.01</v>
      </c>
    </row>
    <row r="178" spans="1:2">
      <c r="A178" s="33">
        <v>43878</v>
      </c>
      <c r="B178" s="15">
        <v>0.02</v>
      </c>
    </row>
    <row r="179" spans="1:2">
      <c r="A179" s="31">
        <v>43879</v>
      </c>
      <c r="B179" s="15">
        <v>0</v>
      </c>
    </row>
    <row r="180" spans="1:2">
      <c r="A180" s="33">
        <v>43880</v>
      </c>
      <c r="B180" s="15">
        <v>0.01</v>
      </c>
    </row>
    <row r="181" spans="1:2">
      <c r="A181" s="31">
        <v>43881</v>
      </c>
      <c r="B181" s="15">
        <v>-0.01</v>
      </c>
    </row>
    <row r="182" spans="1:2">
      <c r="A182" s="33">
        <v>43882</v>
      </c>
      <c r="B182" s="15">
        <v>-0.02</v>
      </c>
    </row>
    <row r="183" spans="1:2">
      <c r="A183" s="31">
        <v>43885</v>
      </c>
      <c r="B183" s="15">
        <v>-0.04</v>
      </c>
    </row>
    <row r="184" spans="1:2">
      <c r="A184" s="33">
        <v>43886</v>
      </c>
      <c r="B184" s="15">
        <v>-0.04</v>
      </c>
    </row>
    <row r="185" spans="1:2">
      <c r="A185" s="31">
        <v>43887</v>
      </c>
      <c r="B185" s="15">
        <v>-0.03</v>
      </c>
    </row>
    <row r="186" spans="1:2">
      <c r="A186" s="33">
        <v>43888</v>
      </c>
      <c r="B186" s="15">
        <v>-0.02</v>
      </c>
    </row>
    <row r="187" spans="1:2">
      <c r="A187" s="31">
        <v>43889</v>
      </c>
      <c r="B187" s="15">
        <v>-0.05</v>
      </c>
    </row>
    <row r="188" spans="1:2">
      <c r="A188" s="33">
        <v>43892</v>
      </c>
      <c r="B188" s="15">
        <v>-0.06</v>
      </c>
    </row>
    <row r="189" spans="1:2">
      <c r="A189" s="31">
        <v>43893</v>
      </c>
      <c r="B189" s="15">
        <v>-0.06</v>
      </c>
    </row>
    <row r="190" spans="1:2">
      <c r="A190" s="33">
        <v>43894</v>
      </c>
      <c r="B190" s="15">
        <v>-0.11</v>
      </c>
    </row>
    <row r="191" spans="1:2">
      <c r="A191" s="31">
        <v>43895</v>
      </c>
      <c r="B191" s="15">
        <v>-0.09</v>
      </c>
    </row>
    <row r="192" spans="1:2">
      <c r="A192" s="33">
        <v>43896</v>
      </c>
      <c r="B192" s="15">
        <v>-0.11</v>
      </c>
    </row>
    <row r="193" spans="1:2">
      <c r="A193" s="31">
        <v>43899</v>
      </c>
      <c r="B193" s="15">
        <v>-0.1</v>
      </c>
    </row>
    <row r="194" spans="1:2">
      <c r="A194" s="33">
        <v>43900</v>
      </c>
      <c r="B194" s="15">
        <v>-0.05</v>
      </c>
    </row>
    <row r="195" spans="1:2">
      <c r="A195" s="31">
        <v>43901</v>
      </c>
      <c r="B195" s="15">
        <v>-7.0000000000000007E-2</v>
      </c>
    </row>
    <row r="196" spans="1:2">
      <c r="A196" s="33">
        <v>43902</v>
      </c>
      <c r="B196" s="15">
        <v>0.01</v>
      </c>
    </row>
    <row r="197" spans="1:2">
      <c r="A197" s="31">
        <v>43903</v>
      </c>
      <c r="B197" s="15">
        <v>0.2</v>
      </c>
    </row>
    <row r="198" spans="1:2">
      <c r="A198" s="33">
        <v>43906</v>
      </c>
      <c r="B198" s="15">
        <v>0.34</v>
      </c>
    </row>
    <row r="199" spans="1:2">
      <c r="A199" s="31">
        <v>43907</v>
      </c>
      <c r="B199" s="15">
        <v>0.5</v>
      </c>
    </row>
    <row r="200" spans="1:2">
      <c r="A200" s="33">
        <v>43908</v>
      </c>
      <c r="B200" s="15">
        <v>0.7</v>
      </c>
    </row>
    <row r="201" spans="1:2">
      <c r="A201" s="31">
        <v>43909</v>
      </c>
      <c r="B201" s="15">
        <v>0.61</v>
      </c>
    </row>
    <row r="202" spans="1:2">
      <c r="A202" s="33">
        <v>43910</v>
      </c>
      <c r="B202" s="15">
        <v>0.38</v>
      </c>
    </row>
    <row r="203" spans="1:2">
      <c r="A203" s="31">
        <v>43913</v>
      </c>
      <c r="B203" s="15">
        <v>0.34</v>
      </c>
    </row>
    <row r="204" spans="1:2">
      <c r="A204" s="33">
        <v>43914</v>
      </c>
      <c r="B204" s="15">
        <v>0.37</v>
      </c>
    </row>
    <row r="205" spans="1:2">
      <c r="A205" s="31">
        <v>43915</v>
      </c>
      <c r="B205" s="15">
        <v>0.41</v>
      </c>
    </row>
    <row r="206" spans="1:2">
      <c r="A206" s="33">
        <v>43916</v>
      </c>
      <c r="B206" s="15">
        <v>0.28000000000000003</v>
      </c>
    </row>
    <row r="207" spans="1:2">
      <c r="A207" s="31">
        <v>43917</v>
      </c>
      <c r="B207" s="15">
        <v>0.18</v>
      </c>
    </row>
    <row r="208" spans="1:2">
      <c r="A208" s="33">
        <v>43920</v>
      </c>
      <c r="B208" s="15">
        <v>0.13</v>
      </c>
    </row>
    <row r="209" spans="1:2">
      <c r="A209" s="31">
        <v>43921</v>
      </c>
      <c r="B209" s="15">
        <v>0.21</v>
      </c>
    </row>
    <row r="210" spans="1:2">
      <c r="A210" s="33">
        <v>43922</v>
      </c>
      <c r="B210" s="15">
        <v>0.24</v>
      </c>
    </row>
    <row r="211" spans="1:2">
      <c r="A211" s="31">
        <v>43923</v>
      </c>
      <c r="B211" s="15">
        <v>0.27</v>
      </c>
    </row>
    <row r="212" spans="1:2">
      <c r="A212" s="33">
        <v>43924</v>
      </c>
      <c r="B212" s="15">
        <v>0.28000000000000003</v>
      </c>
    </row>
    <row r="213" spans="1:2">
      <c r="A213" s="31">
        <v>43927</v>
      </c>
      <c r="B213" s="15">
        <v>0.28999999999999998</v>
      </c>
    </row>
    <row r="214" spans="1:2">
      <c r="A214" s="33">
        <v>43928</v>
      </c>
      <c r="B214" s="15">
        <v>0.35</v>
      </c>
    </row>
    <row r="215" spans="1:2">
      <c r="A215" s="31">
        <v>43929</v>
      </c>
      <c r="B215" s="15">
        <v>0.39</v>
      </c>
    </row>
    <row r="216" spans="1:2">
      <c r="A216" s="33">
        <v>43930</v>
      </c>
      <c r="B216" s="15">
        <v>0.38</v>
      </c>
    </row>
    <row r="217" spans="1:2">
      <c r="A217" s="31">
        <v>43931</v>
      </c>
      <c r="B217" s="15">
        <v>0.38</v>
      </c>
    </row>
    <row r="218" spans="1:2">
      <c r="A218" s="33">
        <v>43934</v>
      </c>
      <c r="B218" s="15">
        <v>0.38</v>
      </c>
    </row>
    <row r="219" spans="1:2">
      <c r="A219" s="31">
        <v>43935</v>
      </c>
      <c r="B219" s="15">
        <v>0.37</v>
      </c>
    </row>
    <row r="220" spans="1:2">
      <c r="A220" s="33">
        <v>43936</v>
      </c>
      <c r="B220" s="15">
        <v>0.36</v>
      </c>
    </row>
    <row r="221" spans="1:2">
      <c r="A221" s="31">
        <v>43937</v>
      </c>
      <c r="B221" s="15">
        <v>0.35</v>
      </c>
    </row>
    <row r="222" spans="1:2">
      <c r="A222" s="33">
        <v>43938</v>
      </c>
      <c r="B222" s="15">
        <v>0.34</v>
      </c>
    </row>
    <row r="223" spans="1:2">
      <c r="A223" s="31">
        <v>43941</v>
      </c>
      <c r="B223" s="15">
        <v>0.35</v>
      </c>
    </row>
    <row r="224" spans="1:2">
      <c r="A224" s="33">
        <v>43942</v>
      </c>
      <c r="B224" s="15">
        <v>0.4</v>
      </c>
    </row>
    <row r="225" spans="1:2">
      <c r="A225" s="31">
        <v>43943</v>
      </c>
      <c r="B225" s="15">
        <v>0.47</v>
      </c>
    </row>
    <row r="226" spans="1:2">
      <c r="A226" s="33">
        <v>43944</v>
      </c>
      <c r="B226" s="15">
        <v>0.45</v>
      </c>
    </row>
    <row r="227" spans="1:2">
      <c r="A227" s="31">
        <v>43945</v>
      </c>
      <c r="B227" s="15">
        <v>0.4</v>
      </c>
    </row>
    <row r="228" spans="1:2">
      <c r="A228" s="33">
        <v>43948</v>
      </c>
      <c r="B228" s="15">
        <v>0.35</v>
      </c>
    </row>
    <row r="229" spans="1:2">
      <c r="A229" s="31">
        <v>43949</v>
      </c>
      <c r="B229" s="15">
        <v>0.33</v>
      </c>
    </row>
    <row r="230" spans="1:2">
      <c r="A230" s="33">
        <v>43950</v>
      </c>
      <c r="B230" s="15">
        <v>0.32</v>
      </c>
    </row>
    <row r="231" spans="1:2">
      <c r="A231" s="31">
        <v>43951</v>
      </c>
      <c r="B231" s="15">
        <v>0.26</v>
      </c>
    </row>
    <row r="232" spans="1:2">
      <c r="A232" s="33">
        <v>43952</v>
      </c>
      <c r="B232" s="15">
        <v>0.26</v>
      </c>
    </row>
    <row r="233" spans="1:2">
      <c r="A233" s="31">
        <v>43955</v>
      </c>
      <c r="B233" s="15">
        <v>0.26</v>
      </c>
    </row>
    <row r="234" spans="1:2">
      <c r="A234" s="33">
        <v>43956</v>
      </c>
      <c r="B234" s="15">
        <v>0.28000000000000003</v>
      </c>
    </row>
    <row r="235" spans="1:2">
      <c r="A235" s="31">
        <v>43957</v>
      </c>
      <c r="B235" s="15">
        <v>0.32</v>
      </c>
    </row>
    <row r="236" spans="1:2">
      <c r="A236" s="33">
        <v>43958</v>
      </c>
      <c r="B236" s="15">
        <v>0.34</v>
      </c>
    </row>
    <row r="237" spans="1:2">
      <c r="A237" s="31">
        <v>43959</v>
      </c>
      <c r="B237" s="15">
        <v>0.32</v>
      </c>
    </row>
    <row r="238" spans="1:2">
      <c r="A238" s="33">
        <v>43962</v>
      </c>
      <c r="B238" s="15">
        <v>0.32</v>
      </c>
    </row>
    <row r="239" spans="1:2">
      <c r="A239" s="31">
        <v>43963</v>
      </c>
      <c r="B239" s="15">
        <v>0.32</v>
      </c>
    </row>
    <row r="240" spans="1:2">
      <c r="A240" s="33">
        <v>43964</v>
      </c>
      <c r="B240" s="15">
        <v>0.28000000000000003</v>
      </c>
    </row>
    <row r="241" spans="1:2">
      <c r="A241" s="31">
        <v>43965</v>
      </c>
      <c r="B241" s="15">
        <v>0.28000000000000003</v>
      </c>
    </row>
    <row r="242" spans="1:2">
      <c r="A242" s="33">
        <v>43966</v>
      </c>
      <c r="B242" s="15">
        <v>0.28000000000000003</v>
      </c>
    </row>
    <row r="243" spans="1:2">
      <c r="A243" s="31">
        <v>43969</v>
      </c>
      <c r="B243" s="15">
        <v>0.28000000000000003</v>
      </c>
    </row>
    <row r="244" spans="1:2">
      <c r="A244" s="33">
        <v>43970</v>
      </c>
      <c r="B244" s="15">
        <v>0.27</v>
      </c>
    </row>
    <row r="245" spans="1:2">
      <c r="A245" s="31">
        <v>43971</v>
      </c>
      <c r="B245" s="15">
        <v>0.26</v>
      </c>
    </row>
    <row r="246" spans="1:2">
      <c r="A246" s="33">
        <v>43972</v>
      </c>
      <c r="B246" s="15">
        <v>0.25</v>
      </c>
    </row>
    <row r="247" spans="1:2">
      <c r="A247" s="31">
        <v>43973</v>
      </c>
      <c r="B247" s="15">
        <v>0.24</v>
      </c>
    </row>
    <row r="248" spans="1:2">
      <c r="A248" s="33">
        <v>43976</v>
      </c>
      <c r="B248" s="15">
        <v>0.23</v>
      </c>
    </row>
    <row r="249" spans="1:2">
      <c r="A249" s="31">
        <v>43977</v>
      </c>
      <c r="B249" s="15">
        <v>0.26</v>
      </c>
    </row>
    <row r="250" spans="1:2">
      <c r="A250" s="33">
        <v>43978</v>
      </c>
      <c r="B250" s="15">
        <v>0.23</v>
      </c>
    </row>
    <row r="251" spans="1:2">
      <c r="A251" s="31">
        <v>43979</v>
      </c>
      <c r="B251" s="15">
        <v>0.22</v>
      </c>
    </row>
    <row r="252" spans="1:2">
      <c r="A252" s="33">
        <v>43980</v>
      </c>
      <c r="B252" s="15">
        <v>0.19</v>
      </c>
    </row>
    <row r="253" spans="1:2">
      <c r="A253" s="31">
        <v>43983</v>
      </c>
      <c r="B253" s="15">
        <v>0.21</v>
      </c>
    </row>
    <row r="254" spans="1:2">
      <c r="A254" s="33">
        <v>43984</v>
      </c>
      <c r="B254" s="15">
        <v>0.21</v>
      </c>
    </row>
    <row r="255" spans="1:2">
      <c r="A255" s="31">
        <v>43985</v>
      </c>
      <c r="B255" s="15">
        <v>0.25</v>
      </c>
    </row>
    <row r="256" spans="1:2">
      <c r="A256" s="33">
        <v>43986</v>
      </c>
      <c r="B256" s="15">
        <v>0.25</v>
      </c>
    </row>
    <row r="257" spans="1:2">
      <c r="A257" s="31">
        <v>43987</v>
      </c>
      <c r="B257" s="15">
        <v>0.25</v>
      </c>
    </row>
    <row r="258" spans="1:2">
      <c r="A258" s="33">
        <v>43990</v>
      </c>
      <c r="B258" s="15">
        <v>0.26</v>
      </c>
    </row>
    <row r="259" spans="1:2">
      <c r="A259" s="31">
        <v>43991</v>
      </c>
      <c r="B259" s="15">
        <v>0.24</v>
      </c>
    </row>
    <row r="260" spans="1:2">
      <c r="A260" s="33">
        <v>43992</v>
      </c>
      <c r="B260" s="15">
        <v>0.28000000000000003</v>
      </c>
    </row>
    <row r="261" spans="1:2">
      <c r="A261" s="31">
        <v>43993</v>
      </c>
      <c r="B261" s="15">
        <v>0.23</v>
      </c>
    </row>
    <row r="262" spans="1:2">
      <c r="A262" s="33">
        <v>43994</v>
      </c>
      <c r="B262" s="15">
        <v>0.21</v>
      </c>
    </row>
    <row r="263" spans="1:2">
      <c r="A263" s="31">
        <v>43997</v>
      </c>
      <c r="B263" s="15">
        <v>0.18</v>
      </c>
    </row>
    <row r="264" spans="1:2">
      <c r="A264" s="33">
        <v>43998</v>
      </c>
      <c r="B264" s="15">
        <v>0.17</v>
      </c>
    </row>
    <row r="265" spans="1:2">
      <c r="A265" s="31">
        <v>43999</v>
      </c>
      <c r="B265" s="15">
        <v>0.18</v>
      </c>
    </row>
    <row r="266" spans="1:2">
      <c r="A266" s="33">
        <v>44000</v>
      </c>
      <c r="B266" s="15">
        <v>0.17</v>
      </c>
    </row>
    <row r="267" spans="1:2">
      <c r="A267" s="31">
        <v>44001</v>
      </c>
      <c r="B267" s="15">
        <v>0.15</v>
      </c>
    </row>
    <row r="268" spans="1:2">
      <c r="A268" s="33">
        <v>44004</v>
      </c>
      <c r="B268" s="15">
        <v>0.12</v>
      </c>
    </row>
    <row r="269" spans="1:2">
      <c r="A269" s="31">
        <v>44005</v>
      </c>
      <c r="B269" s="15">
        <v>0.13</v>
      </c>
    </row>
    <row r="270" spans="1:2">
      <c r="A270" s="33">
        <v>44006</v>
      </c>
      <c r="B270" s="15">
        <v>0.12</v>
      </c>
    </row>
    <row r="271" spans="1:2">
      <c r="A271" s="31">
        <v>44007</v>
      </c>
      <c r="B271" s="15">
        <v>0.11</v>
      </c>
    </row>
    <row r="272" spans="1:2">
      <c r="A272" s="33">
        <v>44008</v>
      </c>
      <c r="B272" s="15">
        <v>0.09</v>
      </c>
    </row>
    <row r="273" spans="1:2">
      <c r="A273" s="31">
        <v>44011</v>
      </c>
      <c r="B273" s="15">
        <v>0.1</v>
      </c>
    </row>
    <row r="274" spans="1:2">
      <c r="A274" s="33">
        <v>44012</v>
      </c>
      <c r="B274" s="15">
        <v>0.09</v>
      </c>
    </row>
    <row r="275" spans="1:2">
      <c r="A275" s="31">
        <v>44013</v>
      </c>
      <c r="B275" s="15">
        <v>0.12</v>
      </c>
    </row>
    <row r="276" spans="1:2">
      <c r="A276" s="33">
        <v>44014</v>
      </c>
      <c r="B276" s="15">
        <v>0.11</v>
      </c>
    </row>
    <row r="277" spans="1:2">
      <c r="A277" s="31">
        <v>44015</v>
      </c>
      <c r="B277" s="15">
        <v>0.09</v>
      </c>
    </row>
    <row r="278" spans="1:2">
      <c r="A278" s="33">
        <v>44018</v>
      </c>
      <c r="B278" s="15">
        <v>0.09</v>
      </c>
    </row>
    <row r="279" spans="1:2">
      <c r="A279" s="31">
        <v>44019</v>
      </c>
      <c r="B279" s="15">
        <v>0.09</v>
      </c>
    </row>
    <row r="280" spans="1:2">
      <c r="A280" s="33">
        <v>44020</v>
      </c>
      <c r="B280" s="15">
        <v>7.0000000000000007E-2</v>
      </c>
    </row>
    <row r="281" spans="1:2">
      <c r="A281" s="31">
        <v>44021</v>
      </c>
      <c r="B281" s="15">
        <v>7.0000000000000007E-2</v>
      </c>
    </row>
    <row r="282" spans="1:2">
      <c r="A282" s="33">
        <v>44022</v>
      </c>
      <c r="B282" s="15">
        <v>0.06</v>
      </c>
    </row>
    <row r="283" spans="1:2">
      <c r="A283" s="31">
        <v>44025</v>
      </c>
      <c r="B283" s="15">
        <v>0.09</v>
      </c>
    </row>
    <row r="284" spans="1:2">
      <c r="A284" s="33">
        <v>44026</v>
      </c>
      <c r="B284" s="15">
        <v>0.09</v>
      </c>
    </row>
    <row r="285" spans="1:2">
      <c r="A285" s="31">
        <v>44027</v>
      </c>
      <c r="B285" s="15">
        <v>7.0000000000000007E-2</v>
      </c>
    </row>
    <row r="286" spans="1:2">
      <c r="A286" s="33">
        <v>44028</v>
      </c>
      <c r="B286" s="15">
        <v>7.0000000000000007E-2</v>
      </c>
    </row>
    <row r="287" spans="1:2">
      <c r="A287" s="31">
        <v>44029</v>
      </c>
      <c r="B287" s="15">
        <v>0.06</v>
      </c>
    </row>
    <row r="288" spans="1:2">
      <c r="A288" s="33">
        <v>44032</v>
      </c>
      <c r="B288" s="15">
        <v>0.05</v>
      </c>
    </row>
    <row r="289" spans="1:2">
      <c r="A289" s="31">
        <v>44033</v>
      </c>
      <c r="B289" s="15">
        <v>0.03</v>
      </c>
    </row>
    <row r="290" spans="1:2">
      <c r="A290" s="33">
        <v>44034</v>
      </c>
      <c r="B290" s="15">
        <v>0.02</v>
      </c>
    </row>
    <row r="291" spans="1:2">
      <c r="A291" s="31">
        <v>44035</v>
      </c>
      <c r="B291" s="15">
        <v>-0.01</v>
      </c>
    </row>
    <row r="292" spans="1:2">
      <c r="A292" s="33">
        <v>44036</v>
      </c>
      <c r="B292" s="15">
        <v>0.02</v>
      </c>
    </row>
    <row r="293" spans="1:2">
      <c r="A293" s="31">
        <v>44039</v>
      </c>
      <c r="B293" s="15">
        <v>0.01</v>
      </c>
    </row>
    <row r="294" spans="1:2">
      <c r="A294" s="33">
        <v>44040</v>
      </c>
      <c r="B294" s="15">
        <v>-0.01</v>
      </c>
    </row>
    <row r="295" spans="1:2">
      <c r="A295" s="31">
        <v>44041</v>
      </c>
      <c r="B295" s="15">
        <v>-0.01</v>
      </c>
    </row>
    <row r="296" spans="1:2">
      <c r="A296" s="33">
        <v>44042</v>
      </c>
      <c r="B296" s="15">
        <v>-0.03</v>
      </c>
    </row>
    <row r="297" spans="1:2">
      <c r="A297" s="31">
        <v>44043</v>
      </c>
      <c r="B297" s="15">
        <v>-0.04</v>
      </c>
    </row>
    <row r="298" spans="1:2">
      <c r="A298" s="33">
        <v>44046</v>
      </c>
      <c r="B298" s="15">
        <v>-0.03</v>
      </c>
    </row>
    <row r="299" spans="1:2">
      <c r="A299" s="31">
        <v>44047</v>
      </c>
      <c r="B299" s="15">
        <v>-0.04</v>
      </c>
    </row>
    <row r="300" spans="1:2">
      <c r="A300" s="33">
        <v>44048</v>
      </c>
      <c r="B300" s="15">
        <v>-0.04</v>
      </c>
    </row>
    <row r="301" spans="1:2">
      <c r="A301" s="31">
        <v>44049</v>
      </c>
      <c r="B301" s="15">
        <v>-0.05</v>
      </c>
    </row>
    <row r="302" spans="1:2">
      <c r="A302" s="33">
        <v>44050</v>
      </c>
      <c r="B302" s="15">
        <v>-0.05</v>
      </c>
    </row>
    <row r="303" spans="1:2">
      <c r="A303" s="31">
        <v>44053</v>
      </c>
      <c r="B303" s="15">
        <v>-0.06</v>
      </c>
    </row>
    <row r="304" spans="1:2">
      <c r="A304" s="33">
        <v>44054</v>
      </c>
      <c r="B304" s="15">
        <v>-0.04</v>
      </c>
    </row>
    <row r="305" spans="1:2">
      <c r="A305" s="31">
        <v>44055</v>
      </c>
      <c r="B305" s="15">
        <v>0</v>
      </c>
    </row>
    <row r="306" spans="1:2">
      <c r="A306" s="33">
        <v>44056</v>
      </c>
      <c r="B306" s="15">
        <v>0.02</v>
      </c>
    </row>
    <row r="307" spans="1:2">
      <c r="A307" s="31">
        <v>44057</v>
      </c>
      <c r="B307" s="15">
        <v>0.05</v>
      </c>
    </row>
    <row r="308" spans="1:2">
      <c r="A308" s="33">
        <v>44060</v>
      </c>
      <c r="B308" s="15">
        <v>0.03</v>
      </c>
    </row>
    <row r="309" spans="1:2">
      <c r="A309" s="31">
        <v>44061</v>
      </c>
      <c r="B309" s="15">
        <v>0</v>
      </c>
    </row>
    <row r="310" spans="1:2">
      <c r="A310" s="33">
        <v>44062</v>
      </c>
      <c r="B310" s="15">
        <v>-0.01</v>
      </c>
    </row>
    <row r="311" spans="1:2">
      <c r="A311" s="31">
        <v>44063</v>
      </c>
      <c r="B311" s="15">
        <v>-0.02</v>
      </c>
    </row>
    <row r="312" spans="1:2">
      <c r="A312" s="33">
        <v>44064</v>
      </c>
      <c r="B312" s="15">
        <v>-0.03</v>
      </c>
    </row>
    <row r="313" spans="1:2">
      <c r="A313" s="31">
        <v>44067</v>
      </c>
      <c r="B313" s="15">
        <v>-0.02</v>
      </c>
    </row>
    <row r="314" spans="1:2">
      <c r="A314" s="33">
        <v>44068</v>
      </c>
      <c r="B314" s="15">
        <v>0.03</v>
      </c>
    </row>
    <row r="315" spans="1:2">
      <c r="A315" s="31">
        <v>44069</v>
      </c>
      <c r="B315" s="15">
        <v>0.05</v>
      </c>
    </row>
    <row r="316" spans="1:2">
      <c r="A316" s="33">
        <v>44070</v>
      </c>
      <c r="B316" s="15">
        <v>0.04</v>
      </c>
    </row>
    <row r="317" spans="1:2">
      <c r="A317" s="31">
        <v>44071</v>
      </c>
      <c r="B317" s="15">
        <v>7.0000000000000007E-2</v>
      </c>
    </row>
    <row r="318" spans="1:2">
      <c r="A318" s="33">
        <v>44074</v>
      </c>
      <c r="B318" s="15">
        <v>0.08</v>
      </c>
    </row>
    <row r="319" spans="1:2">
      <c r="A319" s="31">
        <v>44075</v>
      </c>
      <c r="B319" s="15">
        <v>0.08</v>
      </c>
    </row>
    <row r="320" spans="1:2">
      <c r="A320" s="33">
        <v>44076</v>
      </c>
      <c r="B320" s="15">
        <v>0.02</v>
      </c>
    </row>
    <row r="321" spans="1:2">
      <c r="A321" s="31">
        <v>44077</v>
      </c>
      <c r="B321" s="15">
        <v>0</v>
      </c>
    </row>
    <row r="322" spans="1:2">
      <c r="A322" s="33">
        <v>44078</v>
      </c>
      <c r="B322" s="15">
        <v>0</v>
      </c>
    </row>
    <row r="323" spans="1:2">
      <c r="A323" s="31">
        <v>44081</v>
      </c>
      <c r="B323" s="15">
        <v>0.02</v>
      </c>
    </row>
    <row r="324" spans="1:2">
      <c r="A324" s="33">
        <v>44082</v>
      </c>
      <c r="B324" s="15">
        <v>0.01</v>
      </c>
    </row>
    <row r="325" spans="1:2">
      <c r="A325" s="31">
        <v>44083</v>
      </c>
      <c r="B325" s="15">
        <v>0</v>
      </c>
    </row>
    <row r="326" spans="1:2">
      <c r="A326" s="33">
        <v>44084</v>
      </c>
      <c r="B326" s="15">
        <v>0.02</v>
      </c>
    </row>
    <row r="327" spans="1:2">
      <c r="A327" s="31">
        <v>44085</v>
      </c>
      <c r="B327" s="15">
        <v>0</v>
      </c>
    </row>
    <row r="328" spans="1:2">
      <c r="A328" s="33">
        <v>44088</v>
      </c>
      <c r="B328" s="15">
        <v>-0.02</v>
      </c>
    </row>
    <row r="329" spans="1:2">
      <c r="A329" s="31">
        <v>44089</v>
      </c>
      <c r="B329" s="15">
        <v>-0.01</v>
      </c>
    </row>
    <row r="330" spans="1:2">
      <c r="A330" s="33">
        <v>44090</v>
      </c>
      <c r="B330" s="15">
        <v>-0.04</v>
      </c>
    </row>
    <row r="331" spans="1:2">
      <c r="A331" s="31">
        <v>44091</v>
      </c>
      <c r="B331" s="15">
        <v>-0.03</v>
      </c>
    </row>
    <row r="332" spans="1:2">
      <c r="A332" s="33">
        <v>44092</v>
      </c>
      <c r="B332" s="15">
        <v>-0.04</v>
      </c>
    </row>
    <row r="333" spans="1:2">
      <c r="A333" s="31">
        <v>44095</v>
      </c>
      <c r="B333" s="15">
        <v>-0.05</v>
      </c>
    </row>
    <row r="334" spans="1:2">
      <c r="A334" s="33">
        <v>44096</v>
      </c>
      <c r="B334" s="15">
        <v>-7.0000000000000007E-2</v>
      </c>
    </row>
    <row r="335" spans="1:2">
      <c r="A335" s="31">
        <v>44097</v>
      </c>
      <c r="B335" s="15">
        <v>-7.0000000000000007E-2</v>
      </c>
    </row>
    <row r="336" spans="1:2">
      <c r="A336" s="33">
        <v>44098</v>
      </c>
      <c r="B336" s="15">
        <v>-7.0000000000000007E-2</v>
      </c>
    </row>
    <row r="337" spans="1:2">
      <c r="A337" s="31">
        <v>44099</v>
      </c>
      <c r="B337" s="15">
        <v>-0.08</v>
      </c>
    </row>
    <row r="338" spans="1:2">
      <c r="A338" s="33">
        <v>44102</v>
      </c>
      <c r="B338" s="15">
        <v>-7.0000000000000007E-2</v>
      </c>
    </row>
    <row r="339" spans="1:2">
      <c r="A339" s="31">
        <v>44103</v>
      </c>
      <c r="B339" s="15">
        <v>-0.09</v>
      </c>
    </row>
    <row r="340" spans="1:2">
      <c r="A340" s="33">
        <v>44104</v>
      </c>
      <c r="B340" s="15">
        <v>-0.09</v>
      </c>
    </row>
    <row r="341" spans="1:2">
      <c r="A341" s="31">
        <v>44105</v>
      </c>
      <c r="B341" s="15">
        <v>-7.0000000000000007E-2</v>
      </c>
    </row>
    <row r="342" spans="1:2">
      <c r="A342" s="33">
        <v>44106</v>
      </c>
      <c r="B342" s="15">
        <v>-0.09</v>
      </c>
    </row>
    <row r="343" spans="1:2">
      <c r="A343" s="31">
        <v>44109</v>
      </c>
      <c r="B343" s="15">
        <v>-0.09</v>
      </c>
    </row>
    <row r="344" spans="1:2">
      <c r="A344" s="33">
        <v>44110</v>
      </c>
      <c r="B344" s="15">
        <v>-0.08</v>
      </c>
    </row>
    <row r="345" spans="1:2">
      <c r="A345" s="31">
        <v>44111</v>
      </c>
      <c r="B345" s="15">
        <v>-0.08</v>
      </c>
    </row>
    <row r="346" spans="1:2">
      <c r="A346" s="33">
        <v>44112</v>
      </c>
      <c r="B346" s="15">
        <v>-0.09</v>
      </c>
    </row>
    <row r="347" spans="1:2">
      <c r="A347" s="31">
        <v>44113</v>
      </c>
      <c r="B347" s="15">
        <v>-0.12</v>
      </c>
    </row>
    <row r="348" spans="1:2">
      <c r="A348" s="33">
        <v>44116</v>
      </c>
      <c r="B348" s="15">
        <v>-0.13</v>
      </c>
    </row>
    <row r="349" spans="1:2">
      <c r="A349" s="31">
        <v>44117</v>
      </c>
      <c r="B349" s="15">
        <v>-0.15</v>
      </c>
    </row>
    <row r="350" spans="1:2">
      <c r="A350" s="33">
        <v>44118</v>
      </c>
      <c r="B350" s="15">
        <v>-0.17</v>
      </c>
    </row>
    <row r="351" spans="1:2">
      <c r="A351" s="31">
        <v>44119</v>
      </c>
      <c r="B351" s="15">
        <v>-0.18</v>
      </c>
    </row>
    <row r="352" spans="1:2">
      <c r="A352" s="33">
        <v>44120</v>
      </c>
      <c r="B352" s="15">
        <v>-0.19</v>
      </c>
    </row>
    <row r="353" spans="1:2">
      <c r="A353" s="31">
        <v>44123</v>
      </c>
      <c r="B353" s="15">
        <v>-0.18</v>
      </c>
    </row>
    <row r="354" spans="1:2">
      <c r="A354" s="33">
        <v>44124</v>
      </c>
      <c r="B354" s="15">
        <v>-0.17</v>
      </c>
    </row>
    <row r="355" spans="1:2">
      <c r="A355" s="31">
        <v>44125</v>
      </c>
      <c r="B355" s="15">
        <v>-0.14000000000000001</v>
      </c>
    </row>
    <row r="356" spans="1:2">
      <c r="A356" s="33">
        <v>44126</v>
      </c>
      <c r="B356" s="15">
        <v>-0.13</v>
      </c>
    </row>
    <row r="357" spans="1:2">
      <c r="A357" s="31">
        <v>44127</v>
      </c>
      <c r="B357" s="15">
        <v>-0.13</v>
      </c>
    </row>
    <row r="358" spans="1:2">
      <c r="A358" s="33">
        <v>44130</v>
      </c>
      <c r="B358" s="15">
        <v>-0.14000000000000001</v>
      </c>
    </row>
    <row r="359" spans="1:2">
      <c r="A359" s="31">
        <v>44131</v>
      </c>
      <c r="B359" s="15">
        <v>-0.16</v>
      </c>
    </row>
    <row r="360" spans="1:2">
      <c r="A360" s="33">
        <v>44132</v>
      </c>
      <c r="B360" s="15">
        <v>-0.17</v>
      </c>
    </row>
    <row r="361" spans="1:2">
      <c r="A361" s="31">
        <v>44133</v>
      </c>
      <c r="B361" s="15">
        <v>-0.17</v>
      </c>
    </row>
    <row r="362" spans="1:2">
      <c r="A362" s="33">
        <v>44134</v>
      </c>
      <c r="B362" s="15">
        <v>-0.18</v>
      </c>
    </row>
    <row r="363" spans="1:2">
      <c r="A363" s="31">
        <v>44137</v>
      </c>
      <c r="B363" s="15">
        <v>-0.17</v>
      </c>
    </row>
    <row r="364" spans="1:2">
      <c r="A364" s="33">
        <v>44138</v>
      </c>
      <c r="B364" s="15">
        <v>-0.18</v>
      </c>
    </row>
    <row r="365" spans="1:2">
      <c r="A365" s="31">
        <v>44139</v>
      </c>
      <c r="B365" s="15">
        <v>-0.2</v>
      </c>
    </row>
    <row r="366" spans="1:2">
      <c r="A366" s="33">
        <v>44140</v>
      </c>
      <c r="B366" s="15">
        <v>-0.21</v>
      </c>
    </row>
    <row r="367" spans="1:2">
      <c r="A367" s="31">
        <v>44141</v>
      </c>
      <c r="B367" s="15">
        <v>-0.21</v>
      </c>
    </row>
    <row r="368" spans="1:2">
      <c r="A368" s="33">
        <v>44144</v>
      </c>
      <c r="B368" s="15">
        <v>-0.18</v>
      </c>
    </row>
    <row r="369" spans="1:2">
      <c r="A369" s="31">
        <v>44145</v>
      </c>
      <c r="B369" s="15">
        <v>-0.1</v>
      </c>
    </row>
    <row r="370" spans="1:2">
      <c r="A370" s="33">
        <v>44146</v>
      </c>
      <c r="B370" s="15">
        <v>-0.1</v>
      </c>
    </row>
    <row r="371" spans="1:2">
      <c r="A371" s="31">
        <v>44147</v>
      </c>
      <c r="B371" s="15">
        <v>-0.13</v>
      </c>
    </row>
    <row r="372" spans="1:2">
      <c r="A372" s="33">
        <v>44148</v>
      </c>
      <c r="B372" s="15">
        <v>-0.16</v>
      </c>
    </row>
    <row r="373" spans="1:2">
      <c r="A373" s="31">
        <v>44151</v>
      </c>
      <c r="B373" s="15">
        <v>-0.17</v>
      </c>
    </row>
    <row r="374" spans="1:2">
      <c r="A374" s="33">
        <v>44152</v>
      </c>
      <c r="B374" s="15">
        <v>-0.18</v>
      </c>
    </row>
    <row r="375" spans="1:2">
      <c r="A375" s="31">
        <v>44153</v>
      </c>
      <c r="B375" s="15">
        <v>-0.19</v>
      </c>
    </row>
    <row r="376" spans="1:2">
      <c r="A376" s="33">
        <v>44154</v>
      </c>
      <c r="B376" s="15">
        <v>-0.19</v>
      </c>
    </row>
    <row r="377" spans="1:2">
      <c r="A377" s="31">
        <v>44155</v>
      </c>
      <c r="B377" s="15">
        <v>-0.2</v>
      </c>
    </row>
    <row r="378" spans="1:2">
      <c r="A378" s="33">
        <v>44158</v>
      </c>
      <c r="B378" s="15">
        <v>-0.2</v>
      </c>
    </row>
    <row r="379" spans="1:2">
      <c r="A379" s="31">
        <v>44159</v>
      </c>
      <c r="B379" s="15">
        <v>-0.2</v>
      </c>
    </row>
    <row r="380" spans="1:2">
      <c r="A380" s="33">
        <v>44160</v>
      </c>
      <c r="B380" s="15">
        <v>-0.2</v>
      </c>
    </row>
    <row r="381" spans="1:2">
      <c r="A381" s="31">
        <v>44161</v>
      </c>
      <c r="B381" s="15">
        <v>-0.21</v>
      </c>
    </row>
    <row r="382" spans="1:2">
      <c r="A382" s="33">
        <v>44162</v>
      </c>
      <c r="B382" s="15">
        <v>-0.21</v>
      </c>
    </row>
    <row r="383" spans="1:2">
      <c r="A383" s="31">
        <v>44165</v>
      </c>
      <c r="B383" s="15">
        <v>-0.2</v>
      </c>
    </row>
    <row r="384" spans="1:2">
      <c r="A384" s="33">
        <v>44166</v>
      </c>
      <c r="B384" s="15">
        <v>-0.17</v>
      </c>
    </row>
    <row r="385" spans="1:2">
      <c r="A385" s="31">
        <v>44167</v>
      </c>
      <c r="B385" s="15">
        <v>-0.15</v>
      </c>
    </row>
    <row r="386" spans="1:2">
      <c r="A386" s="33">
        <v>44168</v>
      </c>
      <c r="B386" s="15">
        <v>-0.18</v>
      </c>
    </row>
    <row r="387" spans="1:2">
      <c r="A387" s="31">
        <v>44169</v>
      </c>
      <c r="B387" s="15">
        <v>-0.19</v>
      </c>
    </row>
    <row r="388" spans="1:2">
      <c r="A388" s="33">
        <v>44172</v>
      </c>
      <c r="B388" s="15">
        <v>-0.2</v>
      </c>
    </row>
    <row r="389" spans="1:2">
      <c r="A389" s="31">
        <v>44173</v>
      </c>
      <c r="B389" s="15">
        <v>-0.22</v>
      </c>
    </row>
    <row r="390" spans="1:2">
      <c r="A390" s="33">
        <v>44174</v>
      </c>
      <c r="B390" s="15">
        <v>-0.23</v>
      </c>
    </row>
    <row r="391" spans="1:2">
      <c r="A391" s="31">
        <v>44175</v>
      </c>
      <c r="B391" s="15">
        <v>-0.24</v>
      </c>
    </row>
    <row r="392" spans="1:2">
      <c r="A392" s="33">
        <v>44176</v>
      </c>
      <c r="B392" s="15">
        <v>-0.25</v>
      </c>
    </row>
    <row r="393" spans="1:2">
      <c r="A393" s="31">
        <v>44179</v>
      </c>
      <c r="B393" s="15">
        <v>-0.25</v>
      </c>
    </row>
    <row r="394" spans="1:2">
      <c r="A394" s="33">
        <v>44180</v>
      </c>
      <c r="B394" s="15">
        <v>-0.25</v>
      </c>
    </row>
    <row r="395" spans="1:2">
      <c r="A395" s="31">
        <v>44181</v>
      </c>
      <c r="B395" s="15">
        <v>-0.23</v>
      </c>
    </row>
    <row r="396" spans="1:2">
      <c r="A396" s="33">
        <v>44182</v>
      </c>
      <c r="B396" s="15">
        <v>-0.23</v>
      </c>
    </row>
    <row r="397" spans="1:2">
      <c r="A397" s="31">
        <v>44183</v>
      </c>
      <c r="B397" s="15">
        <v>-0.21</v>
      </c>
    </row>
    <row r="398" spans="1:2">
      <c r="A398" s="33">
        <v>44186</v>
      </c>
      <c r="B398" s="15">
        <v>-0.23</v>
      </c>
    </row>
    <row r="399" spans="1:2">
      <c r="A399" s="31">
        <v>44187</v>
      </c>
      <c r="B399" s="15">
        <v>-0.22</v>
      </c>
    </row>
    <row r="400" spans="1:2">
      <c r="A400" s="33">
        <v>44188</v>
      </c>
      <c r="B400" s="15">
        <v>-0.21</v>
      </c>
    </row>
    <row r="401" spans="1:2">
      <c r="A401" s="31">
        <v>44189</v>
      </c>
      <c r="B401" s="15">
        <v>-0.2</v>
      </c>
    </row>
    <row r="402" spans="1:2">
      <c r="A402" s="33">
        <v>44190</v>
      </c>
      <c r="B402" s="15">
        <v>-0.2</v>
      </c>
    </row>
    <row r="403" spans="1:2">
      <c r="A403" s="31">
        <v>44193</v>
      </c>
      <c r="B403" s="15">
        <v>-0.2</v>
      </c>
    </row>
    <row r="404" spans="1:2">
      <c r="A404" s="33">
        <v>44194</v>
      </c>
      <c r="B404" s="15">
        <v>-0.22</v>
      </c>
    </row>
    <row r="405" spans="1:2">
      <c r="A405" s="31">
        <v>44195</v>
      </c>
      <c r="B405" s="15">
        <v>-0.2</v>
      </c>
    </row>
    <row r="406" spans="1:2">
      <c r="A406" s="33">
        <v>44196</v>
      </c>
      <c r="B406" s="15">
        <v>-0.21</v>
      </c>
    </row>
    <row r="407" spans="1:2">
      <c r="A407" s="31">
        <v>44197</v>
      </c>
      <c r="B407" s="15">
        <v>-0.21</v>
      </c>
    </row>
    <row r="408" spans="1:2">
      <c r="A408" s="33">
        <v>44200</v>
      </c>
      <c r="B408" s="15">
        <v>-0.24</v>
      </c>
    </row>
    <row r="409" spans="1:2">
      <c r="A409" s="31">
        <v>44201</v>
      </c>
      <c r="B409" s="15">
        <v>-0.22</v>
      </c>
    </row>
    <row r="410" spans="1:2">
      <c r="A410" s="33">
        <v>44202</v>
      </c>
      <c r="B410" s="15">
        <v>-0.19</v>
      </c>
    </row>
    <row r="411" spans="1:2">
      <c r="A411" s="31">
        <v>44203</v>
      </c>
      <c r="B411" s="15">
        <v>-0.19</v>
      </c>
    </row>
    <row r="412" spans="1:2">
      <c r="A412" s="33">
        <v>44204</v>
      </c>
      <c r="B412" s="15">
        <v>-0.21</v>
      </c>
    </row>
    <row r="413" spans="1:2">
      <c r="A413" s="31">
        <v>44207</v>
      </c>
      <c r="B413" s="15">
        <v>-0.19</v>
      </c>
    </row>
    <row r="414" spans="1:2">
      <c r="A414" s="33">
        <v>44208</v>
      </c>
      <c r="B414" s="15">
        <v>-0.15</v>
      </c>
    </row>
    <row r="415" spans="1:2">
      <c r="A415" s="31">
        <v>44209</v>
      </c>
      <c r="B415" s="15">
        <v>-0.16</v>
      </c>
    </row>
    <row r="416" spans="1:2">
      <c r="A416" s="33">
        <v>44210</v>
      </c>
      <c r="B416" s="15">
        <v>-0.18</v>
      </c>
    </row>
    <row r="417" spans="1:2">
      <c r="A417" s="31">
        <v>44211</v>
      </c>
      <c r="B417" s="15">
        <v>-0.19</v>
      </c>
    </row>
    <row r="418" spans="1:2">
      <c r="A418" s="33">
        <v>44214</v>
      </c>
      <c r="B418" s="15">
        <v>-0.18</v>
      </c>
    </row>
    <row r="419" spans="1:2">
      <c r="A419" s="31">
        <v>44215</v>
      </c>
      <c r="B419" s="15">
        <v>-0.17</v>
      </c>
    </row>
    <row r="420" spans="1:2">
      <c r="A420" s="33">
        <v>44216</v>
      </c>
      <c r="B420" s="15">
        <v>-0.18</v>
      </c>
    </row>
    <row r="421" spans="1:2">
      <c r="A421" s="31">
        <v>44217</v>
      </c>
      <c r="B421" s="15">
        <v>-0.16</v>
      </c>
    </row>
    <row r="422" spans="1:2">
      <c r="A422" s="33">
        <v>44218</v>
      </c>
      <c r="B422" s="15">
        <v>-0.13</v>
      </c>
    </row>
    <row r="423" spans="1:2">
      <c r="A423" s="31">
        <v>44221</v>
      </c>
      <c r="B423" s="15">
        <v>-0.17</v>
      </c>
    </row>
    <row r="424" spans="1:2">
      <c r="A424" s="33">
        <v>44222</v>
      </c>
      <c r="B424" s="15">
        <v>-0.17</v>
      </c>
    </row>
    <row r="425" spans="1:2">
      <c r="A425" s="31">
        <v>44223</v>
      </c>
      <c r="B425" s="15">
        <v>-0.17</v>
      </c>
    </row>
    <row r="426" spans="1:2">
      <c r="A426" s="33">
        <v>44224</v>
      </c>
      <c r="B426" s="15">
        <v>-0.18</v>
      </c>
    </row>
    <row r="427" spans="1:2">
      <c r="A427" s="31">
        <v>44225</v>
      </c>
      <c r="B427" s="15">
        <v>-0.15</v>
      </c>
    </row>
    <row r="428" spans="1:2">
      <c r="A428" s="33">
        <v>44228</v>
      </c>
      <c r="B428" s="15">
        <v>-0.16</v>
      </c>
    </row>
    <row r="429" spans="1:2">
      <c r="A429" s="31">
        <v>44229</v>
      </c>
      <c r="B429" s="15">
        <v>-0.13</v>
      </c>
    </row>
    <row r="430" spans="1:2">
      <c r="A430" s="33">
        <v>44230</v>
      </c>
      <c r="B430" s="15">
        <v>-0.14000000000000001</v>
      </c>
    </row>
    <row r="431" spans="1:2">
      <c r="A431" s="31">
        <v>44231</v>
      </c>
      <c r="B431" s="15">
        <v>-0.14000000000000001</v>
      </c>
    </row>
    <row r="432" spans="1:2">
      <c r="A432" s="33">
        <v>44232</v>
      </c>
      <c r="B432" s="15">
        <v>-0.13</v>
      </c>
    </row>
    <row r="433" spans="1:2">
      <c r="A433" s="31">
        <v>44235</v>
      </c>
      <c r="B433" s="15">
        <v>-0.12</v>
      </c>
    </row>
    <row r="434" spans="1:2">
      <c r="A434" s="33">
        <v>44236</v>
      </c>
      <c r="B434" s="15">
        <v>-0.13</v>
      </c>
    </row>
    <row r="435" spans="1:2">
      <c r="A435" s="31">
        <v>44237</v>
      </c>
      <c r="B435" s="15">
        <v>-0.12</v>
      </c>
    </row>
    <row r="436" spans="1:2">
      <c r="A436" s="33">
        <v>44238</v>
      </c>
      <c r="B436" s="15">
        <v>-0.13</v>
      </c>
    </row>
    <row r="437" spans="1:2">
      <c r="A437" s="31">
        <v>44239</v>
      </c>
      <c r="B437" s="15">
        <v>-0.13</v>
      </c>
    </row>
    <row r="438" spans="1:2">
      <c r="A438" s="33">
        <v>44242</v>
      </c>
      <c r="B438" s="15">
        <v>-7.0000000000000007E-2</v>
      </c>
    </row>
    <row r="439" spans="1:2">
      <c r="A439" s="31">
        <v>44243</v>
      </c>
      <c r="B439" s="15">
        <v>-0.05</v>
      </c>
    </row>
    <row r="440" spans="1:2">
      <c r="A440" s="33">
        <v>44244</v>
      </c>
      <c r="B440" s="15">
        <v>-0.03</v>
      </c>
    </row>
    <row r="441" spans="1:2">
      <c r="A441" s="31">
        <v>44245</v>
      </c>
      <c r="B441" s="15">
        <v>-0.01</v>
      </c>
    </row>
    <row r="442" spans="1:2">
      <c r="A442" s="33">
        <v>44246</v>
      </c>
      <c r="B442" s="15">
        <v>0.02</v>
      </c>
    </row>
    <row r="443" spans="1:2">
      <c r="A443" s="31">
        <v>44249</v>
      </c>
      <c r="B443" s="15">
        <v>0.01</v>
      </c>
    </row>
    <row r="444" spans="1:2">
      <c r="A444" s="33">
        <v>44250</v>
      </c>
      <c r="B444" s="15">
        <v>0.03</v>
      </c>
    </row>
    <row r="445" spans="1:2">
      <c r="A445" s="31">
        <v>44251</v>
      </c>
      <c r="B445" s="15">
        <v>0.04</v>
      </c>
    </row>
    <row r="446" spans="1:2">
      <c r="A446" s="33">
        <v>44252</v>
      </c>
      <c r="B446" s="15">
        <v>0.11</v>
      </c>
    </row>
    <row r="447" spans="1:2">
      <c r="A447" s="31">
        <v>44253</v>
      </c>
      <c r="B447" s="15">
        <v>0.11</v>
      </c>
    </row>
    <row r="448" spans="1:2">
      <c r="A448" s="33">
        <v>44256</v>
      </c>
      <c r="B448" s="15">
        <v>0.04</v>
      </c>
    </row>
    <row r="449" spans="1:2">
      <c r="A449" s="31">
        <v>44257</v>
      </c>
      <c r="B449" s="15">
        <v>0.02</v>
      </c>
    </row>
    <row r="450" spans="1:2">
      <c r="A450" s="33">
        <v>44258</v>
      </c>
      <c r="B450" s="15">
        <v>0.04</v>
      </c>
    </row>
    <row r="451" spans="1:2">
      <c r="A451" s="31">
        <v>44259</v>
      </c>
      <c r="B451" s="15">
        <v>0.05</v>
      </c>
    </row>
    <row r="452" spans="1:2">
      <c r="A452" s="33">
        <v>44260</v>
      </c>
      <c r="B452" s="15">
        <v>0.06</v>
      </c>
    </row>
    <row r="453" spans="1:2">
      <c r="A453" s="31">
        <v>44263</v>
      </c>
      <c r="B453" s="15">
        <v>7.0000000000000007E-2</v>
      </c>
    </row>
    <row r="454" spans="1:2">
      <c r="A454" s="33">
        <v>44264</v>
      </c>
      <c r="B454" s="15">
        <v>0.05</v>
      </c>
    </row>
    <row r="455" spans="1:2">
      <c r="A455" s="31">
        <v>44265</v>
      </c>
      <c r="B455" s="15">
        <v>0.05</v>
      </c>
    </row>
    <row r="456" spans="1:2">
      <c r="A456" s="33">
        <v>44266</v>
      </c>
      <c r="B456" s="15">
        <v>0.02</v>
      </c>
    </row>
    <row r="457" spans="1:2">
      <c r="A457" s="31">
        <v>44267</v>
      </c>
      <c r="B457" s="15">
        <v>0.02</v>
      </c>
    </row>
    <row r="458" spans="1:2">
      <c r="A458" s="33">
        <v>44270</v>
      </c>
      <c r="B458" s="15">
        <v>0.01</v>
      </c>
    </row>
    <row r="459" spans="1:2">
      <c r="A459" s="31">
        <v>44271</v>
      </c>
      <c r="B459" s="15">
        <v>0</v>
      </c>
    </row>
    <row r="460" spans="1:2">
      <c r="A460" s="33">
        <v>44272</v>
      </c>
      <c r="B460" s="15">
        <v>0.03</v>
      </c>
    </row>
    <row r="461" spans="1:2">
      <c r="A461" s="31">
        <v>44273</v>
      </c>
      <c r="B461" s="15">
        <v>7.0000000000000007E-2</v>
      </c>
    </row>
    <row r="462" spans="1:2">
      <c r="A462" s="33">
        <v>44274</v>
      </c>
      <c r="B462" s="15">
        <v>0.04</v>
      </c>
    </row>
    <row r="463" spans="1:2">
      <c r="A463" s="31">
        <v>44277</v>
      </c>
      <c r="B463" s="15">
        <v>0.04</v>
      </c>
    </row>
    <row r="464" spans="1:2">
      <c r="A464" s="33">
        <v>44278</v>
      </c>
      <c r="B464" s="15">
        <v>0.01</v>
      </c>
    </row>
    <row r="465" spans="1:2">
      <c r="A465" s="31">
        <v>44279</v>
      </c>
      <c r="B465" s="15">
        <v>-0.01</v>
      </c>
    </row>
    <row r="466" spans="1:2">
      <c r="A466" s="33">
        <v>44280</v>
      </c>
      <c r="B466" s="15">
        <v>-0.03</v>
      </c>
    </row>
    <row r="467" spans="1:2">
      <c r="A467" s="31">
        <v>44281</v>
      </c>
      <c r="B467" s="15">
        <v>-0.02</v>
      </c>
    </row>
    <row r="468" spans="1:2">
      <c r="A468" s="33">
        <v>44284</v>
      </c>
      <c r="B468" s="15">
        <v>0</v>
      </c>
    </row>
    <row r="469" spans="1:2">
      <c r="A469" s="31">
        <v>44285</v>
      </c>
      <c r="B469" s="15">
        <v>0.06</v>
      </c>
    </row>
    <row r="470" spans="1:2">
      <c r="A470" s="33">
        <v>44286</v>
      </c>
      <c r="B470" s="15">
        <v>0.06</v>
      </c>
    </row>
    <row r="471" spans="1:2">
      <c r="A471" s="31">
        <v>44287</v>
      </c>
      <c r="B471" s="15">
        <v>0.03</v>
      </c>
    </row>
    <row r="472" spans="1:2">
      <c r="A472" s="33">
        <v>44288</v>
      </c>
      <c r="B472" s="15">
        <v>0.03</v>
      </c>
    </row>
    <row r="473" spans="1:2">
      <c r="A473" s="31">
        <v>44291</v>
      </c>
      <c r="B473" s="15">
        <v>0.03</v>
      </c>
    </row>
    <row r="474" spans="1:2">
      <c r="A474" s="33">
        <v>44292</v>
      </c>
      <c r="B474" s="15">
        <v>0.04</v>
      </c>
    </row>
    <row r="475" spans="1:2">
      <c r="A475" s="31">
        <v>44293</v>
      </c>
      <c r="B475" s="15">
        <v>0.03</v>
      </c>
    </row>
    <row r="476" spans="1:2">
      <c r="A476" s="33">
        <v>44294</v>
      </c>
      <c r="B476" s="15">
        <v>0.02</v>
      </c>
    </row>
    <row r="477" spans="1:2">
      <c r="A477" s="31">
        <v>44295</v>
      </c>
      <c r="B477" s="15">
        <v>0.04</v>
      </c>
    </row>
    <row r="478" spans="1:2">
      <c r="A478" s="33">
        <v>44298</v>
      </c>
      <c r="B478" s="15">
        <v>0.06</v>
      </c>
    </row>
    <row r="479" spans="1:2">
      <c r="A479" s="31">
        <v>44299</v>
      </c>
      <c r="B479" s="15">
        <v>0.08</v>
      </c>
    </row>
    <row r="480" spans="1:2">
      <c r="A480" s="33">
        <v>44300</v>
      </c>
      <c r="B480" s="15">
        <v>0.08</v>
      </c>
    </row>
    <row r="481" spans="1:2">
      <c r="A481" s="31">
        <v>44301</v>
      </c>
      <c r="B481" s="15">
        <v>0.08</v>
      </c>
    </row>
    <row r="482" spans="1:2">
      <c r="A482" s="33">
        <v>44302</v>
      </c>
      <c r="B482" s="15">
        <v>0.09</v>
      </c>
    </row>
    <row r="483" spans="1:2">
      <c r="A483" s="31">
        <v>44305</v>
      </c>
      <c r="B483" s="15">
        <v>0.1</v>
      </c>
    </row>
    <row r="484" spans="1:2">
      <c r="A484" s="33">
        <v>44306</v>
      </c>
      <c r="B484" s="15">
        <v>0.12</v>
      </c>
    </row>
    <row r="485" spans="1:2">
      <c r="A485" s="31">
        <v>44307</v>
      </c>
      <c r="B485" s="15">
        <v>0.1</v>
      </c>
    </row>
    <row r="486" spans="1:2">
      <c r="A486" s="33">
        <v>44308</v>
      </c>
      <c r="B486" s="15">
        <v>0.09</v>
      </c>
    </row>
    <row r="487" spans="1:2">
      <c r="A487" s="31">
        <v>44309</v>
      </c>
      <c r="B487" s="15">
        <v>0.09</v>
      </c>
    </row>
    <row r="488" spans="1:2">
      <c r="A488" s="33">
        <v>44312</v>
      </c>
      <c r="B488" s="15">
        <v>0.11</v>
      </c>
    </row>
    <row r="489" spans="1:2">
      <c r="A489" s="31">
        <v>44313</v>
      </c>
      <c r="B489" s="15">
        <v>0.11</v>
      </c>
    </row>
    <row r="490" spans="1:2">
      <c r="A490" s="33">
        <v>44314</v>
      </c>
      <c r="B490" s="15">
        <v>0.14000000000000001</v>
      </c>
    </row>
    <row r="491" spans="1:2">
      <c r="A491" s="31">
        <v>44315</v>
      </c>
      <c r="B491" s="15">
        <v>0.17</v>
      </c>
    </row>
    <row r="492" spans="1:2">
      <c r="A492" s="33">
        <v>44316</v>
      </c>
      <c r="B492" s="15">
        <v>0.18</v>
      </c>
    </row>
    <row r="493" spans="1:2">
      <c r="A493" s="31">
        <v>44319</v>
      </c>
      <c r="B493" s="15">
        <v>0.2</v>
      </c>
    </row>
    <row r="494" spans="1:2">
      <c r="A494" s="33">
        <v>44320</v>
      </c>
      <c r="B494" s="15">
        <v>0.16</v>
      </c>
    </row>
    <row r="495" spans="1:2">
      <c r="A495" s="31">
        <v>44321</v>
      </c>
      <c r="B495" s="15">
        <v>0.17</v>
      </c>
    </row>
    <row r="496" spans="1:2">
      <c r="A496" s="33">
        <v>44322</v>
      </c>
      <c r="B496" s="15">
        <v>0.17</v>
      </c>
    </row>
    <row r="497" spans="1:2">
      <c r="A497" s="31">
        <v>44323</v>
      </c>
      <c r="B497" s="15">
        <v>0.19</v>
      </c>
    </row>
    <row r="498" spans="1:2">
      <c r="A498" s="33">
        <v>44326</v>
      </c>
      <c r="B498" s="15">
        <v>0.2</v>
      </c>
    </row>
    <row r="499" spans="1:2">
      <c r="A499" s="31">
        <v>44327</v>
      </c>
      <c r="B499" s="15">
        <v>0.23</v>
      </c>
    </row>
    <row r="500" spans="1:2">
      <c r="A500" s="33">
        <v>44328</v>
      </c>
      <c r="B500" s="15">
        <v>0.25</v>
      </c>
    </row>
    <row r="501" spans="1:2">
      <c r="A501" s="31">
        <v>44329</v>
      </c>
      <c r="B501" s="15">
        <v>0.28999999999999998</v>
      </c>
    </row>
    <row r="502" spans="1:2">
      <c r="A502" s="33">
        <v>44330</v>
      </c>
      <c r="B502" s="15">
        <v>0.28999999999999998</v>
      </c>
    </row>
    <row r="503" spans="1:2">
      <c r="A503" s="31">
        <v>44333</v>
      </c>
      <c r="B503" s="15">
        <v>0.31</v>
      </c>
    </row>
    <row r="504" spans="1:2">
      <c r="A504" s="33">
        <v>44334</v>
      </c>
      <c r="B504" s="15">
        <v>0.31</v>
      </c>
    </row>
    <row r="505" spans="1:2">
      <c r="A505" s="31">
        <v>44335</v>
      </c>
      <c r="B505" s="15">
        <v>0.32</v>
      </c>
    </row>
    <row r="506" spans="1:2">
      <c r="A506" s="33">
        <v>44336</v>
      </c>
      <c r="B506" s="15">
        <v>0.31</v>
      </c>
    </row>
    <row r="507" spans="1:2">
      <c r="A507" s="31">
        <v>44337</v>
      </c>
      <c r="B507" s="15">
        <v>0.28000000000000003</v>
      </c>
    </row>
    <row r="508" spans="1:2">
      <c r="A508" s="33">
        <v>44340</v>
      </c>
      <c r="B508" s="15">
        <v>0.27</v>
      </c>
    </row>
    <row r="509" spans="1:2">
      <c r="A509" s="31">
        <v>44341</v>
      </c>
      <c r="B509" s="15">
        <v>0.24</v>
      </c>
    </row>
    <row r="510" spans="1:2">
      <c r="A510" s="33">
        <v>44342</v>
      </c>
      <c r="B510" s="15">
        <v>0.19</v>
      </c>
    </row>
    <row r="511" spans="1:2">
      <c r="A511" s="31">
        <v>44343</v>
      </c>
      <c r="B511" s="15">
        <v>0.2</v>
      </c>
    </row>
    <row r="512" spans="1:2">
      <c r="A512" s="33">
        <v>44344</v>
      </c>
      <c r="B512" s="15">
        <v>0.21</v>
      </c>
    </row>
    <row r="513" spans="1:2">
      <c r="A513" s="31">
        <v>44347</v>
      </c>
      <c r="B513" s="15">
        <v>0.2</v>
      </c>
    </row>
    <row r="514" spans="1:2">
      <c r="A514" s="33">
        <v>44348</v>
      </c>
      <c r="B514" s="15">
        <v>0.19</v>
      </c>
    </row>
    <row r="515" spans="1:2">
      <c r="A515" s="31">
        <v>44349</v>
      </c>
      <c r="B515" s="15">
        <v>0.18</v>
      </c>
    </row>
    <row r="516" spans="1:2">
      <c r="A516" s="33">
        <v>44350</v>
      </c>
      <c r="B516" s="15">
        <v>0.19</v>
      </c>
    </row>
    <row r="517" spans="1:2">
      <c r="A517" s="31">
        <v>44351</v>
      </c>
      <c r="B517" s="15">
        <v>0.18</v>
      </c>
    </row>
    <row r="518" spans="1:2">
      <c r="A518" s="33">
        <v>44354</v>
      </c>
      <c r="B518" s="15">
        <v>0.19</v>
      </c>
    </row>
    <row r="519" spans="1:2">
      <c r="A519" s="31">
        <v>44355</v>
      </c>
      <c r="B519" s="15">
        <v>0.18</v>
      </c>
    </row>
    <row r="520" spans="1:2">
      <c r="A520" s="33">
        <v>44356</v>
      </c>
      <c r="B520" s="15">
        <v>0.14000000000000001</v>
      </c>
    </row>
    <row r="521" spans="1:2">
      <c r="A521" s="31">
        <v>44357</v>
      </c>
      <c r="B521" s="15">
        <v>0.14000000000000001</v>
      </c>
    </row>
    <row r="522" spans="1:2">
      <c r="A522" s="33">
        <v>44358</v>
      </c>
      <c r="B522" s="15">
        <v>0.1</v>
      </c>
    </row>
    <row r="523" spans="1:2">
      <c r="A523" s="31">
        <v>44361</v>
      </c>
      <c r="B523" s="15">
        <v>0.11</v>
      </c>
    </row>
    <row r="524" spans="1:2">
      <c r="A524" s="33">
        <v>44362</v>
      </c>
      <c r="B524" s="15">
        <v>0.12</v>
      </c>
    </row>
    <row r="525" spans="1:2">
      <c r="A525" s="31">
        <v>44363</v>
      </c>
      <c r="B525" s="15">
        <v>0.13</v>
      </c>
    </row>
    <row r="526" spans="1:2">
      <c r="A526" s="33">
        <v>44364</v>
      </c>
      <c r="B526" s="15">
        <v>0.15</v>
      </c>
    </row>
    <row r="527" spans="1:2">
      <c r="A527" s="31">
        <v>44365</v>
      </c>
      <c r="B527" s="15">
        <v>0.15</v>
      </c>
    </row>
    <row r="528" spans="1:2">
      <c r="A528" s="33">
        <v>44368</v>
      </c>
      <c r="B528" s="15">
        <v>0.17</v>
      </c>
    </row>
    <row r="529" spans="1:2">
      <c r="A529" s="31">
        <v>44369</v>
      </c>
      <c r="B529" s="15">
        <v>0.18</v>
      </c>
    </row>
    <row r="530" spans="1:2">
      <c r="A530" s="33">
        <v>44370</v>
      </c>
      <c r="B530" s="15">
        <v>0.17</v>
      </c>
    </row>
    <row r="531" spans="1:2">
      <c r="A531" s="31">
        <v>44371</v>
      </c>
      <c r="B531" s="15">
        <v>0.18</v>
      </c>
    </row>
    <row r="532" spans="1:2">
      <c r="A532" s="33">
        <v>44372</v>
      </c>
      <c r="B532" s="15">
        <v>0.2</v>
      </c>
    </row>
    <row r="533" spans="1:2">
      <c r="A533" s="31">
        <v>44375</v>
      </c>
      <c r="B533" s="15">
        <v>0.2</v>
      </c>
    </row>
    <row r="534" spans="1:2">
      <c r="A534" s="33">
        <v>44376</v>
      </c>
      <c r="B534" s="15">
        <v>0.19</v>
      </c>
    </row>
    <row r="535" spans="1:2">
      <c r="A535" s="31">
        <v>44377</v>
      </c>
      <c r="B535" s="15">
        <v>0.16</v>
      </c>
    </row>
    <row r="536" spans="1:2">
      <c r="A536" s="33">
        <v>44378</v>
      </c>
      <c r="B536" s="15">
        <v>0.15</v>
      </c>
    </row>
    <row r="537" spans="1:2">
      <c r="A537" s="31">
        <v>44379</v>
      </c>
      <c r="B537" s="15">
        <v>0.12</v>
      </c>
    </row>
    <row r="538" spans="1:2">
      <c r="A538" s="33">
        <v>44382</v>
      </c>
      <c r="B538" s="15">
        <v>0.13</v>
      </c>
    </row>
    <row r="539" spans="1:2">
      <c r="A539" s="31">
        <v>44383</v>
      </c>
      <c r="B539" s="15">
        <v>0.11</v>
      </c>
    </row>
    <row r="540" spans="1:2">
      <c r="A540" s="33">
        <v>44384</v>
      </c>
      <c r="B540" s="15">
        <v>7.0000000000000007E-2</v>
      </c>
    </row>
    <row r="541" spans="1:2">
      <c r="A541" s="31">
        <v>44385</v>
      </c>
      <c r="B541" s="15">
        <v>0.05</v>
      </c>
    </row>
    <row r="542" spans="1:2">
      <c r="A542" s="33">
        <v>44386</v>
      </c>
      <c r="B542" s="15">
        <v>7.0000000000000007E-2</v>
      </c>
    </row>
    <row r="543" spans="1:2">
      <c r="A543" s="31">
        <v>44389</v>
      </c>
      <c r="B543" s="15">
        <v>7.0000000000000007E-2</v>
      </c>
    </row>
    <row r="544" spans="1:2">
      <c r="A544" s="33">
        <v>44390</v>
      </c>
      <c r="B544" s="15">
        <v>0.06</v>
      </c>
    </row>
    <row r="545" spans="1:2">
      <c r="A545" s="31">
        <v>44391</v>
      </c>
      <c r="B545" s="15">
        <v>0.05</v>
      </c>
    </row>
    <row r="546" spans="1:2">
      <c r="A546" s="33">
        <v>44392</v>
      </c>
      <c r="B546" s="15">
        <v>0.03</v>
      </c>
    </row>
    <row r="547" spans="1:2">
      <c r="A547" s="31">
        <v>44393</v>
      </c>
      <c r="B547" s="15">
        <v>0.02</v>
      </c>
    </row>
    <row r="548" spans="1:2">
      <c r="A548" s="33">
        <v>44396</v>
      </c>
      <c r="B548" s="15">
        <v>0</v>
      </c>
    </row>
    <row r="549" spans="1:2">
      <c r="A549" s="31">
        <v>44397</v>
      </c>
      <c r="B549" s="15">
        <v>-0.03</v>
      </c>
    </row>
    <row r="550" spans="1:2">
      <c r="A550" s="33">
        <v>44398</v>
      </c>
      <c r="B550" s="15">
        <v>-0.02</v>
      </c>
    </row>
    <row r="551" spans="1:2">
      <c r="A551" s="31">
        <v>44399</v>
      </c>
      <c r="B551" s="15">
        <v>-0.03</v>
      </c>
    </row>
    <row r="552" spans="1:2">
      <c r="A552" s="33">
        <v>44400</v>
      </c>
      <c r="B552" s="15">
        <v>-0.04</v>
      </c>
    </row>
    <row r="553" spans="1:2">
      <c r="A553" s="31">
        <v>44403</v>
      </c>
      <c r="B553" s="15">
        <v>-0.05</v>
      </c>
    </row>
    <row r="554" spans="1:2">
      <c r="A554" s="33">
        <v>44404</v>
      </c>
      <c r="B554" s="15">
        <v>-0.06</v>
      </c>
    </row>
    <row r="555" spans="1:2">
      <c r="A555" s="31">
        <v>44405</v>
      </c>
      <c r="B555" s="15">
        <v>-0.06</v>
      </c>
    </row>
    <row r="556" spans="1:2">
      <c r="A556" s="33">
        <v>44406</v>
      </c>
      <c r="B556" s="15">
        <v>-7.0000000000000007E-2</v>
      </c>
    </row>
    <row r="557" spans="1:2">
      <c r="A557" s="31">
        <v>44407</v>
      </c>
      <c r="B557" s="15">
        <v>-7.0000000000000007E-2</v>
      </c>
    </row>
    <row r="558" spans="1:2">
      <c r="A558" s="33">
        <v>44410</v>
      </c>
      <c r="B558" s="15">
        <v>-0.08</v>
      </c>
    </row>
    <row r="559" spans="1:2">
      <c r="A559" s="31">
        <v>44411</v>
      </c>
      <c r="B559" s="15">
        <v>-0.09</v>
      </c>
    </row>
    <row r="560" spans="1:2">
      <c r="A560" s="33">
        <v>44412</v>
      </c>
      <c r="B560" s="15">
        <v>-0.11</v>
      </c>
    </row>
    <row r="561" spans="1:2">
      <c r="A561" s="31">
        <v>44413</v>
      </c>
      <c r="B561" s="15">
        <v>-0.12</v>
      </c>
    </row>
    <row r="562" spans="1:2">
      <c r="A562" s="33">
        <v>44414</v>
      </c>
      <c r="B562" s="15">
        <v>-0.11</v>
      </c>
    </row>
    <row r="563" spans="1:2">
      <c r="A563" s="31">
        <v>44417</v>
      </c>
      <c r="B563" s="15">
        <v>-0.1</v>
      </c>
    </row>
    <row r="564" spans="1:2">
      <c r="A564" s="33">
        <v>44418</v>
      </c>
      <c r="B564" s="15">
        <v>-0.1</v>
      </c>
    </row>
    <row r="565" spans="1:2">
      <c r="A565" s="31">
        <v>44419</v>
      </c>
      <c r="B565" s="15">
        <v>-0.09</v>
      </c>
    </row>
    <row r="566" spans="1:2">
      <c r="A566" s="33">
        <v>44420</v>
      </c>
      <c r="B566" s="15">
        <v>-0.09</v>
      </c>
    </row>
    <row r="567" spans="1:2">
      <c r="A567" s="31">
        <v>44421</v>
      </c>
      <c r="B567" s="15">
        <v>-0.09</v>
      </c>
    </row>
    <row r="568" spans="1:2">
      <c r="A568" s="33">
        <v>44424</v>
      </c>
      <c r="B568" s="15">
        <v>-0.09</v>
      </c>
    </row>
    <row r="569" spans="1:2">
      <c r="A569" s="31">
        <v>44425</v>
      </c>
      <c r="B569" s="15">
        <v>-0.1</v>
      </c>
    </row>
    <row r="570" spans="1:2">
      <c r="A570" s="33">
        <v>44426</v>
      </c>
      <c r="B570" s="15">
        <v>-0.1</v>
      </c>
    </row>
    <row r="571" spans="1:2">
      <c r="A571" s="31">
        <v>44427</v>
      </c>
      <c r="B571" s="15">
        <v>-0.1</v>
      </c>
    </row>
    <row r="572" spans="1:2">
      <c r="A572" s="33">
        <v>44428</v>
      </c>
      <c r="B572" s="15">
        <v>-0.11</v>
      </c>
    </row>
    <row r="573" spans="1:2">
      <c r="A573" s="31">
        <v>44431</v>
      </c>
      <c r="B573" s="15">
        <v>-0.09</v>
      </c>
    </row>
    <row r="574" spans="1:2">
      <c r="A574" s="33">
        <v>44432</v>
      </c>
      <c r="B574" s="15">
        <v>-0.09</v>
      </c>
    </row>
    <row r="575" spans="1:2">
      <c r="A575" s="31">
        <v>44433</v>
      </c>
      <c r="B575" s="15">
        <v>-0.06</v>
      </c>
    </row>
    <row r="576" spans="1:2">
      <c r="A576" s="33">
        <v>44434</v>
      </c>
      <c r="B576" s="15">
        <v>-0.02</v>
      </c>
    </row>
    <row r="577" spans="1:2">
      <c r="A577" s="31">
        <v>44435</v>
      </c>
      <c r="B577" s="15">
        <v>-0.02</v>
      </c>
    </row>
    <row r="578" spans="1:2">
      <c r="A578" s="33">
        <v>44438</v>
      </c>
      <c r="B578" s="15">
        <v>-0.03</v>
      </c>
    </row>
    <row r="579" spans="1:2">
      <c r="A579" s="31">
        <v>44439</v>
      </c>
      <c r="B579" s="15">
        <v>-0.02</v>
      </c>
    </row>
    <row r="580" spans="1:2">
      <c r="A580" s="33">
        <v>44440</v>
      </c>
      <c r="B580" s="15">
        <v>0.02</v>
      </c>
    </row>
    <row r="581" spans="1:2">
      <c r="A581" s="31">
        <v>44441</v>
      </c>
      <c r="B581" s="15">
        <v>0</v>
      </c>
    </row>
    <row r="582" spans="1:2">
      <c r="A582" s="33">
        <v>44442</v>
      </c>
      <c r="B582" s="15">
        <v>0.01</v>
      </c>
    </row>
    <row r="583" spans="1:2">
      <c r="A583" s="31">
        <v>44445</v>
      </c>
      <c r="B583" s="15">
        <v>0.02</v>
      </c>
    </row>
    <row r="584" spans="1:2">
      <c r="A584" s="33">
        <v>44446</v>
      </c>
      <c r="B584" s="15">
        <v>0.06</v>
      </c>
    </row>
    <row r="585" spans="1:2">
      <c r="A585" s="31">
        <v>44447</v>
      </c>
      <c r="B585" s="15">
        <v>0.06</v>
      </c>
    </row>
    <row r="586" spans="1:2">
      <c r="A586" s="33">
        <v>44448</v>
      </c>
      <c r="B586" s="15">
        <v>0.04</v>
      </c>
    </row>
    <row r="587" spans="1:2">
      <c r="A587" s="31">
        <v>44449</v>
      </c>
      <c r="B587" s="15">
        <v>0.03</v>
      </c>
    </row>
    <row r="588" spans="1:2">
      <c r="A588" s="33">
        <v>44452</v>
      </c>
      <c r="B588" s="15">
        <v>0.04</v>
      </c>
    </row>
    <row r="589" spans="1:2">
      <c r="A589" s="31">
        <v>44453</v>
      </c>
      <c r="B589" s="15">
        <v>0.03</v>
      </c>
    </row>
    <row r="590" spans="1:2">
      <c r="A590" s="33">
        <v>44454</v>
      </c>
      <c r="B590" s="15">
        <v>0.04</v>
      </c>
    </row>
    <row r="591" spans="1:2">
      <c r="A591" s="31">
        <v>44455</v>
      </c>
      <c r="B591" s="15">
        <v>0.06</v>
      </c>
    </row>
    <row r="592" spans="1:2">
      <c r="A592" s="33">
        <v>44456</v>
      </c>
      <c r="B592" s="15">
        <v>0.08</v>
      </c>
    </row>
    <row r="593" spans="1:2">
      <c r="A593" s="31">
        <v>44459</v>
      </c>
      <c r="B593" s="15">
        <v>0.06</v>
      </c>
    </row>
    <row r="594" spans="1:2">
      <c r="A594" s="33">
        <v>44460</v>
      </c>
      <c r="B594" s="15">
        <v>0.05</v>
      </c>
    </row>
    <row r="595" spans="1:2">
      <c r="A595" s="31">
        <v>44461</v>
      </c>
      <c r="B595" s="15">
        <v>0.04</v>
      </c>
    </row>
    <row r="596" spans="1:2">
      <c r="A596" s="33">
        <v>44462</v>
      </c>
      <c r="B596" s="15">
        <v>7.0000000000000007E-2</v>
      </c>
    </row>
    <row r="597" spans="1:2">
      <c r="A597" s="31">
        <v>44463</v>
      </c>
      <c r="B597" s="15">
        <v>0.13</v>
      </c>
    </row>
    <row r="598" spans="1:2">
      <c r="A598" s="33">
        <v>44466</v>
      </c>
      <c r="B598" s="15">
        <v>0.15</v>
      </c>
    </row>
    <row r="599" spans="1:2">
      <c r="A599" s="31">
        <v>44467</v>
      </c>
      <c r="B599" s="15">
        <v>0.17</v>
      </c>
    </row>
    <row r="600" spans="1:2">
      <c r="A600" s="33">
        <v>44468</v>
      </c>
      <c r="B600" s="15">
        <v>0.16</v>
      </c>
    </row>
    <row r="601" spans="1:2">
      <c r="A601" s="31">
        <v>44469</v>
      </c>
      <c r="B601" s="15">
        <v>0.17</v>
      </c>
    </row>
    <row r="602" spans="1:2">
      <c r="A602" s="33">
        <v>44470</v>
      </c>
      <c r="B602" s="15">
        <v>0.15</v>
      </c>
    </row>
    <row r="603" spans="1:2">
      <c r="A603" s="31">
        <v>44473</v>
      </c>
      <c r="B603" s="15">
        <v>0.16</v>
      </c>
    </row>
    <row r="604" spans="1:2">
      <c r="A604" s="33">
        <v>44474</v>
      </c>
      <c r="B604" s="15">
        <v>0.16</v>
      </c>
    </row>
    <row r="605" spans="1:2">
      <c r="A605" s="31">
        <v>44475</v>
      </c>
      <c r="B605" s="15">
        <v>0.2</v>
      </c>
    </row>
    <row r="606" spans="1:2">
      <c r="A606" s="33">
        <v>44476</v>
      </c>
      <c r="B606" s="15">
        <v>0.18</v>
      </c>
    </row>
    <row r="607" spans="1:2">
      <c r="A607" s="31">
        <v>44477</v>
      </c>
      <c r="B607" s="15">
        <v>0.21</v>
      </c>
    </row>
    <row r="608" spans="1:2">
      <c r="A608" s="33">
        <v>44480</v>
      </c>
      <c r="B608" s="15">
        <v>0.24</v>
      </c>
    </row>
    <row r="609" spans="1:2">
      <c r="A609" s="31">
        <v>44481</v>
      </c>
      <c r="B609" s="15">
        <v>0.25</v>
      </c>
    </row>
    <row r="610" spans="1:2">
      <c r="A610" s="33">
        <v>44482</v>
      </c>
      <c r="B610" s="15">
        <v>0.24</v>
      </c>
    </row>
    <row r="611" spans="1:2">
      <c r="A611" s="31">
        <v>44483</v>
      </c>
      <c r="B611" s="15">
        <v>0.2</v>
      </c>
    </row>
    <row r="612" spans="1:2">
      <c r="A612" s="33">
        <v>44484</v>
      </c>
      <c r="B612" s="15">
        <v>0.2</v>
      </c>
    </row>
    <row r="613" spans="1:2">
      <c r="A613" s="31">
        <v>44487</v>
      </c>
      <c r="B613" s="15">
        <v>0.23</v>
      </c>
    </row>
    <row r="614" spans="1:2">
      <c r="A614" s="33">
        <v>44488</v>
      </c>
      <c r="B614" s="15">
        <v>0.24</v>
      </c>
    </row>
    <row r="615" spans="1:2">
      <c r="A615" s="31">
        <v>44489</v>
      </c>
      <c r="B615" s="15">
        <v>0.25</v>
      </c>
    </row>
    <row r="616" spans="1:2">
      <c r="A616" s="33">
        <v>44490</v>
      </c>
      <c r="B616" s="15">
        <v>0.26</v>
      </c>
    </row>
    <row r="617" spans="1:2">
      <c r="A617" s="31">
        <v>44491</v>
      </c>
      <c r="B617" s="15">
        <v>0.28000000000000003</v>
      </c>
    </row>
    <row r="618" spans="1:2">
      <c r="A618" s="33">
        <v>44494</v>
      </c>
      <c r="B618" s="15">
        <v>0.26</v>
      </c>
    </row>
    <row r="619" spans="1:2">
      <c r="A619" s="31">
        <v>44495</v>
      </c>
      <c r="B619" s="15">
        <v>0.25</v>
      </c>
    </row>
    <row r="620" spans="1:2">
      <c r="A620" s="33">
        <v>44496</v>
      </c>
      <c r="B620" s="15">
        <v>0.22</v>
      </c>
    </row>
    <row r="621" spans="1:2">
      <c r="A621" s="31">
        <v>44497</v>
      </c>
      <c r="B621" s="15">
        <v>0.24</v>
      </c>
    </row>
    <row r="622" spans="1:2">
      <c r="A622" s="33">
        <v>44498</v>
      </c>
      <c r="B622" s="15">
        <v>0.33</v>
      </c>
    </row>
    <row r="623" spans="1:2">
      <c r="A623" s="31">
        <v>44501</v>
      </c>
      <c r="B623" s="15">
        <v>0.34</v>
      </c>
    </row>
    <row r="624" spans="1:2">
      <c r="A624" s="33">
        <v>44502</v>
      </c>
      <c r="B624" s="15">
        <v>0.27</v>
      </c>
    </row>
    <row r="625" spans="1:2">
      <c r="A625" s="31">
        <v>44503</v>
      </c>
      <c r="B625" s="15">
        <v>0.24</v>
      </c>
    </row>
    <row r="626" spans="1:2">
      <c r="A626" s="33">
        <v>44504</v>
      </c>
      <c r="B626" s="15">
        <v>0.2</v>
      </c>
    </row>
    <row r="627" spans="1:2">
      <c r="A627" s="31">
        <v>44505</v>
      </c>
      <c r="B627" s="15">
        <v>0.15</v>
      </c>
    </row>
    <row r="628" spans="1:2">
      <c r="A628" s="33">
        <v>44508</v>
      </c>
      <c r="B628" s="15">
        <v>0.14000000000000001</v>
      </c>
    </row>
    <row r="629" spans="1:2">
      <c r="A629" s="31">
        <v>44509</v>
      </c>
      <c r="B629" s="15">
        <v>0.12</v>
      </c>
    </row>
    <row r="630" spans="1:2">
      <c r="A630" s="33">
        <v>44510</v>
      </c>
      <c r="B630" s="15">
        <v>0.14000000000000001</v>
      </c>
    </row>
    <row r="631" spans="1:2">
      <c r="A631" s="31">
        <v>44511</v>
      </c>
      <c r="B631" s="15">
        <v>0.17</v>
      </c>
    </row>
    <row r="632" spans="1:2">
      <c r="A632" s="33">
        <v>44512</v>
      </c>
      <c r="B632" s="15">
        <v>0.18</v>
      </c>
    </row>
    <row r="633" spans="1:2">
      <c r="A633" s="31">
        <v>44515</v>
      </c>
      <c r="B633" s="15">
        <v>0.16</v>
      </c>
    </row>
    <row r="634" spans="1:2">
      <c r="A634" s="33">
        <v>44516</v>
      </c>
      <c r="B634" s="15">
        <v>0.18</v>
      </c>
    </row>
    <row r="635" spans="1:2">
      <c r="A635" s="31">
        <v>44517</v>
      </c>
      <c r="B635" s="15">
        <v>0.19</v>
      </c>
    </row>
    <row r="636" spans="1:2">
      <c r="A636" s="33">
        <v>44518</v>
      </c>
      <c r="B636" s="15">
        <v>0.17</v>
      </c>
    </row>
    <row r="637" spans="1:2">
      <c r="A637" s="31">
        <v>44519</v>
      </c>
      <c r="B637" s="15">
        <v>0.11</v>
      </c>
    </row>
    <row r="638" spans="1:2">
      <c r="A638" s="33">
        <v>44522</v>
      </c>
      <c r="B638" s="15">
        <v>0.12</v>
      </c>
    </row>
    <row r="639" spans="1:2">
      <c r="A639" s="31">
        <v>44523</v>
      </c>
      <c r="B639" s="15">
        <v>0.19</v>
      </c>
    </row>
    <row r="640" spans="1:2">
      <c r="A640" s="33">
        <v>44524</v>
      </c>
      <c r="B640" s="15">
        <v>0.22</v>
      </c>
    </row>
    <row r="641" spans="1:2">
      <c r="A641" s="31">
        <v>44525</v>
      </c>
      <c r="B641" s="15">
        <v>0.21</v>
      </c>
    </row>
    <row r="642" spans="1:2">
      <c r="A642" s="33">
        <v>44526</v>
      </c>
      <c r="B642" s="15">
        <v>0.15</v>
      </c>
    </row>
    <row r="643" spans="1:2">
      <c r="A643" s="31">
        <v>44529</v>
      </c>
      <c r="B643" s="15">
        <v>0.15</v>
      </c>
    </row>
    <row r="644" spans="1:2">
      <c r="A644" s="33">
        <v>44530</v>
      </c>
      <c r="B644" s="15">
        <v>0.12</v>
      </c>
    </row>
    <row r="645" spans="1:2">
      <c r="A645" s="31">
        <v>44531</v>
      </c>
      <c r="B645" s="15">
        <v>0.14000000000000001</v>
      </c>
    </row>
    <row r="646" spans="1:2">
      <c r="A646" s="33">
        <v>44532</v>
      </c>
      <c r="B646" s="15">
        <v>0.11</v>
      </c>
    </row>
    <row r="647" spans="1:2">
      <c r="A647" s="31">
        <v>44533</v>
      </c>
      <c r="B647" s="15">
        <v>0.1</v>
      </c>
    </row>
    <row r="648" spans="1:2">
      <c r="A648" s="33">
        <v>44536</v>
      </c>
      <c r="B648" s="15">
        <v>0.08</v>
      </c>
    </row>
    <row r="649" spans="1:2">
      <c r="A649" s="31">
        <v>44537</v>
      </c>
      <c r="B649" s="15">
        <v>0.08</v>
      </c>
    </row>
    <row r="650" spans="1:2">
      <c r="A650" s="33">
        <v>44538</v>
      </c>
      <c r="B650" s="15">
        <v>0.1</v>
      </c>
    </row>
    <row r="651" spans="1:2">
      <c r="A651" s="31">
        <v>44539</v>
      </c>
      <c r="B651" s="15">
        <v>0.11</v>
      </c>
    </row>
    <row r="652" spans="1:2">
      <c r="A652" s="33">
        <v>44540</v>
      </c>
      <c r="B652" s="15">
        <v>0.11</v>
      </c>
    </row>
    <row r="653" spans="1:2">
      <c r="A653" s="31">
        <v>44543</v>
      </c>
      <c r="B653" s="15">
        <v>0.09</v>
      </c>
    </row>
    <row r="654" spans="1:2">
      <c r="A654" s="33">
        <v>44544</v>
      </c>
      <c r="B654" s="15">
        <v>0.08</v>
      </c>
    </row>
    <row r="655" spans="1:2">
      <c r="A655" s="31">
        <v>44545</v>
      </c>
      <c r="B655" s="15">
        <v>0.08</v>
      </c>
    </row>
    <row r="656" spans="1:2">
      <c r="A656" s="33">
        <v>44546</v>
      </c>
      <c r="B656" s="15">
        <v>0.09</v>
      </c>
    </row>
    <row r="657" spans="1:2">
      <c r="A657" s="31">
        <v>44547</v>
      </c>
      <c r="B657" s="15">
        <v>0.09</v>
      </c>
    </row>
    <row r="658" spans="1:2">
      <c r="A658" s="33">
        <v>44550</v>
      </c>
      <c r="B658" s="15">
        <v>0.08</v>
      </c>
    </row>
    <row r="659" spans="1:2">
      <c r="A659" s="31">
        <v>44551</v>
      </c>
      <c r="B659" s="15">
        <v>0.12</v>
      </c>
    </row>
    <row r="660" spans="1:2">
      <c r="A660" s="33">
        <v>44552</v>
      </c>
      <c r="B660" s="15">
        <v>0.16</v>
      </c>
    </row>
    <row r="661" spans="1:2">
      <c r="A661" s="31">
        <v>44553</v>
      </c>
      <c r="B661" s="15">
        <v>0.18</v>
      </c>
    </row>
    <row r="662" spans="1:2">
      <c r="A662" s="33">
        <v>44554</v>
      </c>
      <c r="B662" s="15">
        <v>0.18</v>
      </c>
    </row>
    <row r="663" spans="1:2">
      <c r="A663" s="31">
        <v>44557</v>
      </c>
      <c r="B663" s="15">
        <v>0.23</v>
      </c>
    </row>
    <row r="664" spans="1:2">
      <c r="A664" s="33">
        <v>44558</v>
      </c>
      <c r="B664" s="15">
        <v>0.23</v>
      </c>
    </row>
    <row r="665" spans="1:2">
      <c r="A665" s="31">
        <v>44559</v>
      </c>
      <c r="B665" s="15">
        <v>0.25</v>
      </c>
    </row>
    <row r="666" spans="1:2">
      <c r="A666" s="33">
        <v>44560</v>
      </c>
      <c r="B666" s="15">
        <v>0.27</v>
      </c>
    </row>
    <row r="667" spans="1:2">
      <c r="A667" s="31">
        <v>44561</v>
      </c>
      <c r="B667" s="15">
        <v>0.27</v>
      </c>
    </row>
    <row r="668" spans="1:2">
      <c r="A668" s="33">
        <v>44564</v>
      </c>
      <c r="B668" s="15">
        <v>0.31</v>
      </c>
    </row>
    <row r="669" spans="1:2">
      <c r="A669" s="31">
        <v>44565</v>
      </c>
      <c r="B669" s="15">
        <v>0.33</v>
      </c>
    </row>
    <row r="670" spans="1:2">
      <c r="A670" s="33">
        <v>44566</v>
      </c>
      <c r="B670" s="15">
        <v>0.34</v>
      </c>
    </row>
    <row r="671" spans="1:2">
      <c r="A671" s="31">
        <v>44567</v>
      </c>
      <c r="B671" s="15">
        <v>0.37</v>
      </c>
    </row>
    <row r="672" spans="1:2">
      <c r="A672" s="33">
        <v>44568</v>
      </c>
      <c r="B672" s="15">
        <v>0.39</v>
      </c>
    </row>
    <row r="673" spans="1:2">
      <c r="A673" s="31">
        <v>44571</v>
      </c>
      <c r="B673" s="15">
        <v>0.4</v>
      </c>
    </row>
    <row r="674" spans="1:2">
      <c r="A674" s="33">
        <v>44572</v>
      </c>
      <c r="B674" s="15">
        <v>0.4</v>
      </c>
    </row>
    <row r="675" spans="1:2">
      <c r="A675" s="31">
        <v>44573</v>
      </c>
      <c r="B675" s="15">
        <v>0.4</v>
      </c>
    </row>
    <row r="676" spans="1:2">
      <c r="A676" s="33">
        <v>44574</v>
      </c>
      <c r="B676" s="15">
        <v>0.38</v>
      </c>
    </row>
    <row r="677" spans="1:2">
      <c r="A677" s="31">
        <v>44575</v>
      </c>
      <c r="B677" s="15">
        <v>0.39</v>
      </c>
    </row>
    <row r="678" spans="1:2">
      <c r="A678" s="33">
        <v>44578</v>
      </c>
      <c r="B678" s="15">
        <v>0.43</v>
      </c>
    </row>
    <row r="679" spans="1:2">
      <c r="A679" s="31">
        <v>44579</v>
      </c>
      <c r="B679" s="15">
        <v>0.44</v>
      </c>
    </row>
    <row r="680" spans="1:2">
      <c r="A680" s="33">
        <v>44580</v>
      </c>
      <c r="B680" s="15">
        <v>0.46</v>
      </c>
    </row>
    <row r="681" spans="1:2">
      <c r="A681" s="31">
        <v>44581</v>
      </c>
      <c r="B681" s="15">
        <v>0.44</v>
      </c>
    </row>
    <row r="682" spans="1:2">
      <c r="A682" s="33">
        <v>44582</v>
      </c>
      <c r="B682" s="15">
        <v>0.41</v>
      </c>
    </row>
    <row r="683" spans="1:2">
      <c r="A683" s="31">
        <v>44585</v>
      </c>
      <c r="B683" s="15">
        <v>0.38</v>
      </c>
    </row>
    <row r="684" spans="1:2">
      <c r="A684" s="33">
        <v>44586</v>
      </c>
      <c r="B684" s="15">
        <v>0.4</v>
      </c>
    </row>
    <row r="685" spans="1:2">
      <c r="A685" s="31">
        <v>44587</v>
      </c>
      <c r="B685" s="15">
        <v>0.41</v>
      </c>
    </row>
    <row r="686" spans="1:2">
      <c r="A686" s="33">
        <v>44588</v>
      </c>
      <c r="B686" s="15">
        <v>0.43</v>
      </c>
    </row>
    <row r="687" spans="1:2">
      <c r="A687" s="31">
        <v>44589</v>
      </c>
      <c r="B687" s="15">
        <v>0.44</v>
      </c>
    </row>
    <row r="688" spans="1:2">
      <c r="A688" s="33">
        <v>44592</v>
      </c>
      <c r="B688" s="15">
        <v>0.46</v>
      </c>
    </row>
    <row r="689" spans="1:2">
      <c r="A689" s="31">
        <v>44593</v>
      </c>
      <c r="B689" s="15">
        <v>0.48</v>
      </c>
    </row>
    <row r="690" spans="1:2">
      <c r="A690" s="33">
        <v>44594</v>
      </c>
      <c r="B690" s="15">
        <v>0.51</v>
      </c>
    </row>
    <row r="691" spans="1:2">
      <c r="A691" s="31">
        <v>44595</v>
      </c>
      <c r="B691" s="15">
        <v>0.56999999999999995</v>
      </c>
    </row>
    <row r="692" spans="1:2">
      <c r="A692" s="33">
        <v>44596</v>
      </c>
      <c r="B692" s="15">
        <v>0.71</v>
      </c>
    </row>
    <row r="693" spans="1:2">
      <c r="A693" s="31">
        <v>44599</v>
      </c>
      <c r="B693" s="15">
        <v>0.77</v>
      </c>
    </row>
    <row r="694" spans="1:2">
      <c r="A694" s="33">
        <v>44600</v>
      </c>
      <c r="B694" s="15">
        <v>0.79</v>
      </c>
    </row>
    <row r="695" spans="1:2">
      <c r="A695" s="31">
        <v>44601</v>
      </c>
      <c r="B695" s="15">
        <v>0.77</v>
      </c>
    </row>
    <row r="696" spans="1:2">
      <c r="A696" s="33">
        <v>44602</v>
      </c>
      <c r="B696" s="15">
        <v>0.81</v>
      </c>
    </row>
    <row r="697" spans="1:2">
      <c r="A697" s="31">
        <v>44603</v>
      </c>
      <c r="B697" s="15">
        <v>0.86</v>
      </c>
    </row>
    <row r="698" spans="1:2">
      <c r="A698" s="33">
        <v>44606</v>
      </c>
      <c r="B698" s="15">
        <v>0.84</v>
      </c>
    </row>
    <row r="699" spans="1:2">
      <c r="A699" s="31">
        <v>44607</v>
      </c>
      <c r="B699" s="15">
        <v>0.88</v>
      </c>
    </row>
    <row r="700" spans="1:2">
      <c r="A700" s="33">
        <v>44608</v>
      </c>
      <c r="B700" s="15">
        <v>0.88</v>
      </c>
    </row>
    <row r="701" spans="1:2">
      <c r="A701" s="31">
        <v>44609</v>
      </c>
      <c r="B701" s="15">
        <v>0.84</v>
      </c>
    </row>
    <row r="702" spans="1:2">
      <c r="A702" s="33">
        <v>44610</v>
      </c>
      <c r="B702" s="15">
        <v>0.81</v>
      </c>
    </row>
    <row r="703" spans="1:2">
      <c r="A703" s="31">
        <v>44613</v>
      </c>
      <c r="B703" s="15">
        <v>0.82</v>
      </c>
    </row>
    <row r="704" spans="1:2">
      <c r="A704" s="33">
        <v>44614</v>
      </c>
      <c r="B704" s="15">
        <v>0.82</v>
      </c>
    </row>
    <row r="705" spans="1:2">
      <c r="A705" s="31">
        <v>44615</v>
      </c>
      <c r="B705" s="15">
        <v>0.85</v>
      </c>
    </row>
    <row r="706" spans="1:2">
      <c r="A706" s="33">
        <v>44616</v>
      </c>
      <c r="B706" s="15">
        <v>0.79</v>
      </c>
    </row>
    <row r="707" spans="1:2">
      <c r="A707" s="31">
        <v>44617</v>
      </c>
      <c r="B707" s="15">
        <v>0.79</v>
      </c>
    </row>
    <row r="708" spans="1:2">
      <c r="A708" s="33">
        <v>44620</v>
      </c>
      <c r="B708" s="15">
        <v>0.77</v>
      </c>
    </row>
    <row r="709" spans="1:2">
      <c r="A709" s="31">
        <v>44621</v>
      </c>
      <c r="B709" s="15">
        <v>0.56999999999999995</v>
      </c>
    </row>
    <row r="710" spans="1:2">
      <c r="A710" s="33">
        <v>44622</v>
      </c>
      <c r="B710" s="15">
        <v>0.56999999999999995</v>
      </c>
    </row>
    <row r="711" spans="1:2">
      <c r="A711" s="31">
        <v>44623</v>
      </c>
      <c r="B711" s="15">
        <v>0.62</v>
      </c>
    </row>
    <row r="712" spans="1:2">
      <c r="A712" s="33">
        <v>44624</v>
      </c>
      <c r="B712" s="15">
        <v>0.56999999999999995</v>
      </c>
    </row>
    <row r="713" spans="1:2">
      <c r="A713" s="31">
        <v>44627</v>
      </c>
      <c r="B713" s="15">
        <v>0.56999999999999995</v>
      </c>
    </row>
    <row r="714" spans="1:2">
      <c r="A714" s="33">
        <v>44628</v>
      </c>
      <c r="B714" s="15">
        <v>0.64</v>
      </c>
    </row>
    <row r="715" spans="1:2">
      <c r="A715" s="31">
        <v>44629</v>
      </c>
      <c r="B715" s="15">
        <v>0.73</v>
      </c>
    </row>
    <row r="716" spans="1:2">
      <c r="A716" s="33">
        <v>44630</v>
      </c>
      <c r="B716" s="15">
        <v>0.78</v>
      </c>
    </row>
    <row r="717" spans="1:2">
      <c r="A717" s="31">
        <v>44631</v>
      </c>
      <c r="B717" s="15">
        <v>0.86</v>
      </c>
    </row>
    <row r="718" spans="1:2">
      <c r="A718" s="33">
        <v>44634</v>
      </c>
      <c r="B718" s="15">
        <v>0.94</v>
      </c>
    </row>
    <row r="719" spans="1:2">
      <c r="A719" s="31">
        <v>44635</v>
      </c>
      <c r="B719" s="15">
        <v>0.93</v>
      </c>
    </row>
    <row r="720" spans="1:2">
      <c r="A720" s="33">
        <v>44636</v>
      </c>
      <c r="B720" s="15">
        <v>0.94</v>
      </c>
    </row>
    <row r="721" spans="1:2">
      <c r="A721" s="31">
        <v>44637</v>
      </c>
      <c r="B721" s="15">
        <v>0.94</v>
      </c>
    </row>
    <row r="722" spans="1:2">
      <c r="A722" s="33">
        <v>44638</v>
      </c>
      <c r="B722" s="15">
        <v>0.93</v>
      </c>
    </row>
    <row r="723" spans="1:2">
      <c r="A723" s="31">
        <v>44641</v>
      </c>
      <c r="B723" s="15">
        <v>0.99</v>
      </c>
    </row>
    <row r="724" spans="1:2">
      <c r="A724" s="33">
        <v>44642</v>
      </c>
      <c r="B724" s="15">
        <v>1.06</v>
      </c>
    </row>
    <row r="725" spans="1:2">
      <c r="A725" s="31">
        <v>44643</v>
      </c>
      <c r="B725" s="15">
        <v>1.03</v>
      </c>
    </row>
    <row r="726" spans="1:2">
      <c r="A726" s="33">
        <v>44644</v>
      </c>
      <c r="B726" s="15">
        <v>1.07</v>
      </c>
    </row>
    <row r="727" spans="1:2">
      <c r="A727" s="31">
        <v>44645</v>
      </c>
      <c r="B727" s="15">
        <v>1.07</v>
      </c>
    </row>
    <row r="728" spans="1:2">
      <c r="A728" s="33">
        <v>44648</v>
      </c>
      <c r="B728" s="15">
        <v>1.1299999999999999</v>
      </c>
    </row>
    <row r="729" spans="1:2">
      <c r="A729" s="31">
        <v>44649</v>
      </c>
      <c r="B729" s="15">
        <v>1.18</v>
      </c>
    </row>
    <row r="730" spans="1:2">
      <c r="A730" s="33">
        <v>44650</v>
      </c>
      <c r="B730" s="15">
        <v>1.2</v>
      </c>
    </row>
    <row r="731" spans="1:2">
      <c r="A731" s="31">
        <v>44651</v>
      </c>
      <c r="B731" s="15">
        <v>1.1299999999999999</v>
      </c>
    </row>
    <row r="732" spans="1:2">
      <c r="A732" s="33">
        <v>44652</v>
      </c>
      <c r="B732" s="15">
        <v>1.1399999999999999</v>
      </c>
    </row>
    <row r="733" spans="1:2">
      <c r="A733" s="31">
        <v>44655</v>
      </c>
      <c r="B733" s="15">
        <v>1.0900000000000001</v>
      </c>
    </row>
    <row r="734" spans="1:2">
      <c r="A734" s="33">
        <v>44656</v>
      </c>
      <c r="B734" s="15">
        <v>1.18</v>
      </c>
    </row>
    <row r="735" spans="1:2">
      <c r="A735" s="31">
        <v>44657</v>
      </c>
      <c r="B735" s="15">
        <v>1.26</v>
      </c>
    </row>
    <row r="736" spans="1:2">
      <c r="A736" s="33">
        <v>44658</v>
      </c>
      <c r="B736" s="15">
        <v>1.26</v>
      </c>
    </row>
    <row r="737" spans="1:2">
      <c r="A737" s="31">
        <v>44659</v>
      </c>
      <c r="B737" s="15">
        <v>1.32</v>
      </c>
    </row>
    <row r="738" spans="1:2">
      <c r="A738" s="33">
        <v>44662</v>
      </c>
      <c r="B738" s="15">
        <v>1.39</v>
      </c>
    </row>
    <row r="739" spans="1:2">
      <c r="A739" s="31">
        <v>44663</v>
      </c>
      <c r="B739" s="15">
        <v>1.42</v>
      </c>
    </row>
    <row r="740" spans="1:2">
      <c r="A740" s="33">
        <v>44664</v>
      </c>
      <c r="B740" s="15">
        <v>1.39</v>
      </c>
    </row>
    <row r="741" spans="1:2">
      <c r="A741" s="31">
        <v>44665</v>
      </c>
      <c r="B741" s="15">
        <v>1.41</v>
      </c>
    </row>
    <row r="742" spans="1:2">
      <c r="A742" s="33">
        <v>44666</v>
      </c>
      <c r="B742" s="15">
        <v>1.41</v>
      </c>
    </row>
    <row r="743" spans="1:2">
      <c r="A743" s="31">
        <v>44669</v>
      </c>
      <c r="B743" s="15">
        <v>1.41</v>
      </c>
    </row>
    <row r="744" spans="1:2">
      <c r="A744" s="33">
        <v>44670</v>
      </c>
      <c r="B744" s="15">
        <v>1.49</v>
      </c>
    </row>
    <row r="745" spans="1:2">
      <c r="A745" s="31">
        <v>44671</v>
      </c>
      <c r="B745" s="15">
        <v>1.45</v>
      </c>
    </row>
    <row r="746" spans="1:2">
      <c r="A746" s="33">
        <v>44672</v>
      </c>
      <c r="B746" s="15">
        <v>1.51</v>
      </c>
    </row>
    <row r="747" spans="1:2">
      <c r="A747" s="31">
        <v>44673</v>
      </c>
      <c r="B747" s="15">
        <v>1.54</v>
      </c>
    </row>
    <row r="748" spans="1:2">
      <c r="A748" s="33">
        <v>44676</v>
      </c>
      <c r="B748" s="15">
        <v>1.49</v>
      </c>
    </row>
    <row r="749" spans="1:2">
      <c r="A749" s="31">
        <v>44677</v>
      </c>
      <c r="B749" s="15">
        <v>1.45</v>
      </c>
    </row>
    <row r="750" spans="1:2">
      <c r="A750" s="33">
        <v>44678</v>
      </c>
      <c r="B750" s="15">
        <v>1.44</v>
      </c>
    </row>
    <row r="751" spans="1:2">
      <c r="A751" s="31">
        <v>44679</v>
      </c>
      <c r="B751" s="15">
        <v>1.49</v>
      </c>
    </row>
    <row r="752" spans="1:2">
      <c r="A752" s="33">
        <v>44680</v>
      </c>
      <c r="B752" s="15">
        <v>1.57</v>
      </c>
    </row>
    <row r="753" spans="1:2">
      <c r="A753" s="31">
        <v>44683</v>
      </c>
      <c r="B753" s="15">
        <v>1.6</v>
      </c>
    </row>
    <row r="754" spans="1:2">
      <c r="A754" s="33">
        <v>44684</v>
      </c>
      <c r="B754" s="15">
        <v>1.64</v>
      </c>
    </row>
    <row r="755" spans="1:2">
      <c r="A755" s="31">
        <v>44685</v>
      </c>
      <c r="B755" s="15">
        <v>1.66</v>
      </c>
    </row>
    <row r="756" spans="1:2">
      <c r="A756" s="33">
        <v>44686</v>
      </c>
      <c r="B756" s="15">
        <v>1.68</v>
      </c>
    </row>
    <row r="757" spans="1:2">
      <c r="A757" s="31">
        <v>44687</v>
      </c>
      <c r="B757" s="15">
        <v>1.79</v>
      </c>
    </row>
    <row r="758" spans="1:2">
      <c r="A758" s="33">
        <v>44690</v>
      </c>
      <c r="B758" s="15">
        <v>1.83</v>
      </c>
    </row>
    <row r="759" spans="1:2">
      <c r="A759" s="31">
        <v>44691</v>
      </c>
      <c r="B759" s="15">
        <v>1.75</v>
      </c>
    </row>
    <row r="760" spans="1:2">
      <c r="A760" s="33">
        <v>44692</v>
      </c>
      <c r="B760" s="15">
        <v>1.68</v>
      </c>
    </row>
    <row r="761" spans="1:2">
      <c r="A761" s="31">
        <v>44693</v>
      </c>
      <c r="B761" s="15">
        <v>1.56</v>
      </c>
    </row>
    <row r="762" spans="1:2">
      <c r="A762" s="33">
        <v>44694</v>
      </c>
      <c r="B762" s="15">
        <v>1.59</v>
      </c>
    </row>
    <row r="763" spans="1:2">
      <c r="A763" s="31">
        <v>44697</v>
      </c>
      <c r="B763" s="15">
        <v>1.64</v>
      </c>
    </row>
    <row r="764" spans="1:2">
      <c r="A764" s="33">
        <v>44698</v>
      </c>
      <c r="B764" s="15">
        <v>1.7</v>
      </c>
    </row>
    <row r="765" spans="1:2">
      <c r="A765" s="31">
        <v>44699</v>
      </c>
      <c r="B765" s="15">
        <v>1.72</v>
      </c>
    </row>
    <row r="766" spans="1:2">
      <c r="A766" s="33">
        <v>44700</v>
      </c>
      <c r="B766" s="15">
        <v>1.67</v>
      </c>
    </row>
    <row r="767" spans="1:2">
      <c r="A767" s="31">
        <v>44701</v>
      </c>
      <c r="B767" s="15">
        <v>1.68</v>
      </c>
    </row>
    <row r="768" spans="1:2">
      <c r="A768" s="33">
        <v>44704</v>
      </c>
      <c r="B768" s="15">
        <v>1.71</v>
      </c>
    </row>
    <row r="769" spans="1:2">
      <c r="A769" s="31">
        <v>44705</v>
      </c>
      <c r="B769" s="15">
        <v>1.7</v>
      </c>
    </row>
    <row r="770" spans="1:2">
      <c r="A770" s="33">
        <v>44706</v>
      </c>
      <c r="B770" s="15">
        <v>1.68</v>
      </c>
    </row>
    <row r="771" spans="1:2">
      <c r="A771" s="31">
        <v>44707</v>
      </c>
      <c r="B771" s="15">
        <v>1.66</v>
      </c>
    </row>
    <row r="772" spans="1:2">
      <c r="A772" s="33">
        <v>44708</v>
      </c>
      <c r="B772" s="15">
        <v>1.67</v>
      </c>
    </row>
    <row r="773" spans="1:2">
      <c r="A773" s="31">
        <v>44711</v>
      </c>
      <c r="B773" s="15">
        <v>1.75</v>
      </c>
    </row>
    <row r="774" spans="1:2">
      <c r="A774" s="33">
        <v>44712</v>
      </c>
      <c r="B774" s="15">
        <v>1.8</v>
      </c>
    </row>
    <row r="775" spans="1:2">
      <c r="A775" s="31">
        <v>44713</v>
      </c>
      <c r="B775" s="15">
        <v>1.86</v>
      </c>
    </row>
    <row r="776" spans="1:2">
      <c r="A776" s="33">
        <v>44714</v>
      </c>
      <c r="B776" s="15">
        <v>1.94</v>
      </c>
    </row>
    <row r="777" spans="1:2">
      <c r="A777" s="31">
        <v>44715</v>
      </c>
      <c r="B777" s="15">
        <v>2</v>
      </c>
    </row>
    <row r="778" spans="1:2">
      <c r="A778" s="33">
        <v>44718</v>
      </c>
      <c r="B778" s="15">
        <v>2.0299999999999998</v>
      </c>
    </row>
    <row r="779" spans="1:2">
      <c r="A779" s="31">
        <v>44719</v>
      </c>
      <c r="B779" s="15">
        <v>2.0299999999999998</v>
      </c>
    </row>
    <row r="780" spans="1:2">
      <c r="A780" s="33">
        <v>44720</v>
      </c>
      <c r="B780" s="15">
        <v>2.0699999999999998</v>
      </c>
    </row>
    <row r="781" spans="1:2">
      <c r="A781" s="31">
        <v>44721</v>
      </c>
      <c r="B781" s="15">
        <v>2.12</v>
      </c>
    </row>
    <row r="782" spans="1:2">
      <c r="A782" s="33">
        <v>44722</v>
      </c>
      <c r="B782" s="15">
        <v>2.2400000000000002</v>
      </c>
    </row>
    <row r="783" spans="1:2">
      <c r="A783" s="31">
        <v>44725</v>
      </c>
      <c r="B783" s="15">
        <v>2.4</v>
      </c>
    </row>
    <row r="784" spans="1:2">
      <c r="A784" s="33">
        <v>44726</v>
      </c>
      <c r="B784" s="15">
        <v>2.5299999999999998</v>
      </c>
    </row>
    <row r="785" spans="1:2">
      <c r="A785" s="31">
        <v>44727</v>
      </c>
      <c r="B785" s="15">
        <v>2.48</v>
      </c>
    </row>
    <row r="786" spans="1:2">
      <c r="A786" s="33">
        <v>44728</v>
      </c>
      <c r="B786" s="15">
        <v>2.5099999999999998</v>
      </c>
    </row>
    <row r="787" spans="1:2">
      <c r="A787" s="31">
        <v>44729</v>
      </c>
      <c r="B787" s="15">
        <v>2.39</v>
      </c>
    </row>
    <row r="788" spans="1:2">
      <c r="A788" s="33">
        <v>44732</v>
      </c>
      <c r="B788" s="15">
        <v>2.4</v>
      </c>
    </row>
    <row r="789" spans="1:2">
      <c r="A789" s="31">
        <v>44733</v>
      </c>
      <c r="B789" s="15">
        <v>2.46</v>
      </c>
    </row>
    <row r="790" spans="1:2">
      <c r="A790" s="33">
        <v>44734</v>
      </c>
      <c r="B790" s="15">
        <v>2.39</v>
      </c>
    </row>
    <row r="791" spans="1:2">
      <c r="A791" s="31">
        <v>44735</v>
      </c>
      <c r="B791" s="15">
        <v>2.1800000000000002</v>
      </c>
    </row>
    <row r="792" spans="1:2">
      <c r="A792" s="33">
        <v>44736</v>
      </c>
      <c r="B792" s="15">
        <v>2.1800000000000002</v>
      </c>
    </row>
    <row r="793" spans="1:2">
      <c r="A793" s="31">
        <v>44739</v>
      </c>
      <c r="B793" s="15">
        <v>2.25</v>
      </c>
    </row>
    <row r="794" spans="1:2">
      <c r="A794" s="33">
        <v>44740</v>
      </c>
      <c r="B794" s="15">
        <v>2.34</v>
      </c>
    </row>
    <row r="795" spans="1:2">
      <c r="A795" s="31">
        <v>44741</v>
      </c>
      <c r="B795" s="15">
        <v>2.29</v>
      </c>
    </row>
    <row r="796" spans="1:2">
      <c r="A796" s="33">
        <v>44742</v>
      </c>
      <c r="B796" s="15">
        <v>2.16</v>
      </c>
    </row>
    <row r="797" spans="1:2">
      <c r="A797" s="31">
        <v>44743</v>
      </c>
      <c r="B797" s="15">
        <v>2.04</v>
      </c>
    </row>
    <row r="798" spans="1:2">
      <c r="A798" s="33">
        <v>44746</v>
      </c>
      <c r="B798" s="15">
        <v>2.0499999999999998</v>
      </c>
    </row>
    <row r="799" spans="1:2">
      <c r="A799" s="31">
        <v>44747</v>
      </c>
      <c r="B799" s="15">
        <v>2</v>
      </c>
    </row>
    <row r="800" spans="1:2">
      <c r="A800" s="33">
        <v>44748</v>
      </c>
      <c r="B800" s="15">
        <v>1.94</v>
      </c>
    </row>
    <row r="801" spans="1:2">
      <c r="A801" s="31">
        <v>44749</v>
      </c>
      <c r="B801" s="15">
        <v>2.02</v>
      </c>
    </row>
    <row r="802" spans="1:2">
      <c r="A802" s="33">
        <v>44750</v>
      </c>
      <c r="B802" s="15">
        <v>2.0099999999999998</v>
      </c>
    </row>
    <row r="803" spans="1:2">
      <c r="A803" s="31">
        <v>44753</v>
      </c>
      <c r="B803" s="15">
        <v>1.99</v>
      </c>
    </row>
    <row r="804" spans="1:2">
      <c r="A804" s="33">
        <v>44754</v>
      </c>
      <c r="B804" s="15">
        <v>1.89</v>
      </c>
    </row>
    <row r="805" spans="1:2">
      <c r="A805" s="31">
        <v>44755</v>
      </c>
      <c r="B805" s="15">
        <v>1.87</v>
      </c>
    </row>
    <row r="806" spans="1:2">
      <c r="A806" s="33">
        <v>44756</v>
      </c>
      <c r="B806" s="15">
        <v>1.95</v>
      </c>
    </row>
    <row r="807" spans="1:2">
      <c r="A807" s="31">
        <v>44757</v>
      </c>
      <c r="B807" s="15">
        <v>1.89</v>
      </c>
    </row>
    <row r="808" spans="1:2">
      <c r="A808" s="33">
        <v>44760</v>
      </c>
      <c r="B808" s="15">
        <v>1.93</v>
      </c>
    </row>
    <row r="809" spans="1:2">
      <c r="A809" s="31">
        <v>44761</v>
      </c>
      <c r="B809" s="15">
        <v>1.94</v>
      </c>
    </row>
    <row r="810" spans="1:2">
      <c r="A810" s="33">
        <v>44762</v>
      </c>
      <c r="B810" s="15">
        <v>1.94</v>
      </c>
    </row>
  </sheetData>
  <autoFilter ref="A1:B810" xr:uid="{AF15CE26-D043-4BCD-A37F-9C175A65C6B6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FA2C-AAFD-4B61-AD31-0EF3C23895A0}">
  <dimension ref="A1:C912"/>
  <sheetViews>
    <sheetView workbookViewId="0"/>
  </sheetViews>
  <sheetFormatPr baseColWidth="10" defaultColWidth="8.83203125" defaultRowHeight="16"/>
  <cols>
    <col min="1" max="1" width="13.6640625" customWidth="1"/>
    <col min="2" max="2" width="14" bestFit="1" customWidth="1"/>
    <col min="3" max="3" width="5" bestFit="1" customWidth="1"/>
  </cols>
  <sheetData>
    <row r="1" spans="1:3">
      <c r="A1" s="9" t="s">
        <v>840</v>
      </c>
      <c r="B1" s="9" t="s">
        <v>841</v>
      </c>
      <c r="C1" s="9"/>
    </row>
    <row r="2" spans="1:3">
      <c r="A2" s="16">
        <v>43852</v>
      </c>
      <c r="B2" s="9"/>
      <c r="C2" s="9">
        <v>0</v>
      </c>
    </row>
    <row r="3" spans="1:3">
      <c r="A3" s="16">
        <v>43853</v>
      </c>
      <c r="B3" s="9"/>
      <c r="C3" s="9">
        <v>0</v>
      </c>
    </row>
    <row r="4" spans="1:3">
      <c r="A4" s="16">
        <v>43854</v>
      </c>
      <c r="B4" s="9"/>
      <c r="C4" s="9">
        <v>0</v>
      </c>
    </row>
    <row r="5" spans="1:3">
      <c r="A5" s="16">
        <v>43855</v>
      </c>
      <c r="B5" s="9"/>
      <c r="C5" s="9">
        <v>0</v>
      </c>
    </row>
    <row r="6" spans="1:3">
      <c r="A6" s="16">
        <v>43856</v>
      </c>
      <c r="B6" s="9"/>
      <c r="C6" s="9">
        <v>0</v>
      </c>
    </row>
    <row r="7" spans="1:3">
      <c r="A7" s="16">
        <v>43857</v>
      </c>
      <c r="B7" s="9"/>
      <c r="C7" s="9">
        <v>0</v>
      </c>
    </row>
    <row r="8" spans="1:3">
      <c r="A8" s="16">
        <v>43858</v>
      </c>
      <c r="B8" s="9"/>
      <c r="C8" s="9">
        <v>0</v>
      </c>
    </row>
    <row r="9" spans="1:3">
      <c r="A9" s="16">
        <v>43859</v>
      </c>
      <c r="B9" s="9"/>
      <c r="C9" s="9">
        <v>0</v>
      </c>
    </row>
    <row r="10" spans="1:3">
      <c r="A10" s="16">
        <v>43860</v>
      </c>
      <c r="B10" s="9"/>
      <c r="C10" s="9">
        <v>0</v>
      </c>
    </row>
    <row r="11" spans="1:3">
      <c r="A11" s="16">
        <v>43861</v>
      </c>
      <c r="B11" s="9"/>
      <c r="C11" s="9">
        <v>0</v>
      </c>
    </row>
    <row r="12" spans="1:3">
      <c r="A12" s="16">
        <v>43862</v>
      </c>
      <c r="B12" s="9"/>
      <c r="C12" s="9">
        <v>0</v>
      </c>
    </row>
    <row r="13" spans="1:3">
      <c r="A13" s="16">
        <v>43863</v>
      </c>
      <c r="B13" s="9"/>
      <c r="C13" s="9">
        <v>0</v>
      </c>
    </row>
    <row r="14" spans="1:3">
      <c r="A14" s="16">
        <v>43864</v>
      </c>
      <c r="B14" s="9"/>
      <c r="C14" s="9">
        <v>0</v>
      </c>
    </row>
    <row r="15" spans="1:3">
      <c r="A15" s="16">
        <v>43865</v>
      </c>
      <c r="B15" s="9"/>
      <c r="C15" s="9">
        <v>0</v>
      </c>
    </row>
    <row r="16" spans="1:3">
      <c r="A16" s="16">
        <v>43866</v>
      </c>
      <c r="B16" s="9"/>
      <c r="C16" s="9">
        <v>0</v>
      </c>
    </row>
    <row r="17" spans="1:3">
      <c r="A17" s="16">
        <v>43867</v>
      </c>
      <c r="B17" s="9"/>
      <c r="C17" s="9">
        <v>0</v>
      </c>
    </row>
    <row r="18" spans="1:3">
      <c r="A18" s="16">
        <v>43868</v>
      </c>
      <c r="B18" s="9"/>
      <c r="C18" s="9">
        <v>0</v>
      </c>
    </row>
    <row r="19" spans="1:3">
      <c r="A19" s="16">
        <v>43869</v>
      </c>
      <c r="B19" s="9"/>
      <c r="C19" s="9">
        <v>0</v>
      </c>
    </row>
    <row r="20" spans="1:3">
      <c r="A20" s="16">
        <v>43870</v>
      </c>
      <c r="B20" s="9"/>
      <c r="C20" s="9">
        <v>0</v>
      </c>
    </row>
    <row r="21" spans="1:3">
      <c r="A21" s="16">
        <v>43871</v>
      </c>
      <c r="B21" s="9"/>
      <c r="C21" s="9">
        <v>0</v>
      </c>
    </row>
    <row r="22" spans="1:3">
      <c r="A22" s="16">
        <v>43872</v>
      </c>
      <c r="B22" s="9"/>
      <c r="C22" s="9">
        <v>0</v>
      </c>
    </row>
    <row r="23" spans="1:3">
      <c r="A23" s="16">
        <v>43873</v>
      </c>
      <c r="B23" s="9"/>
      <c r="C23" s="9">
        <v>0</v>
      </c>
    </row>
    <row r="24" spans="1:3">
      <c r="A24" s="16">
        <v>43874</v>
      </c>
      <c r="B24" s="9"/>
      <c r="C24" s="9">
        <v>0</v>
      </c>
    </row>
    <row r="25" spans="1:3">
      <c r="A25" s="16">
        <v>43875</v>
      </c>
      <c r="B25" s="9"/>
      <c r="C25" s="9">
        <v>0</v>
      </c>
    </row>
    <row r="26" spans="1:3">
      <c r="A26" s="16">
        <v>43876</v>
      </c>
      <c r="B26" s="9"/>
      <c r="C26" s="9">
        <v>0</v>
      </c>
    </row>
    <row r="27" spans="1:3">
      <c r="A27" s="16">
        <v>43877</v>
      </c>
      <c r="B27" s="9"/>
      <c r="C27" s="9">
        <v>0</v>
      </c>
    </row>
    <row r="28" spans="1:3">
      <c r="A28" s="16">
        <v>43878</v>
      </c>
      <c r="B28" s="9"/>
      <c r="C28" s="9">
        <v>0</v>
      </c>
    </row>
    <row r="29" spans="1:3">
      <c r="A29" s="16">
        <v>43879</v>
      </c>
      <c r="B29" s="9"/>
      <c r="C29" s="9">
        <v>0</v>
      </c>
    </row>
    <row r="30" spans="1:3">
      <c r="A30" s="16">
        <v>43880</v>
      </c>
      <c r="B30" s="9"/>
      <c r="C30" s="9">
        <v>0</v>
      </c>
    </row>
    <row r="31" spans="1:3">
      <c r="A31" s="16">
        <v>43881</v>
      </c>
      <c r="B31" s="9"/>
      <c r="C31" s="9">
        <v>0</v>
      </c>
    </row>
    <row r="32" spans="1:3">
      <c r="A32" s="16">
        <v>43882</v>
      </c>
      <c r="B32" s="9"/>
      <c r="C32" s="9">
        <v>0</v>
      </c>
    </row>
    <row r="33" spans="1:3">
      <c r="A33" s="16">
        <v>43883</v>
      </c>
      <c r="B33" s="9"/>
      <c r="C33" s="9">
        <v>0</v>
      </c>
    </row>
    <row r="34" spans="1:3">
      <c r="A34" s="16">
        <v>43884</v>
      </c>
      <c r="B34" s="9"/>
      <c r="C34" s="9">
        <v>0</v>
      </c>
    </row>
    <row r="35" spans="1:3">
      <c r="A35" s="16">
        <v>43885</v>
      </c>
      <c r="B35" s="9"/>
      <c r="C35" s="9">
        <v>0</v>
      </c>
    </row>
    <row r="36" spans="1:3">
      <c r="A36" s="16">
        <v>43886</v>
      </c>
      <c r="B36" s="9"/>
      <c r="C36" s="9">
        <v>0</v>
      </c>
    </row>
    <row r="37" spans="1:3">
      <c r="A37" s="16">
        <v>43887</v>
      </c>
      <c r="B37" s="9"/>
      <c r="C37" s="9">
        <v>0</v>
      </c>
    </row>
    <row r="38" spans="1:3">
      <c r="A38" s="16">
        <v>43888</v>
      </c>
      <c r="B38" s="9"/>
      <c r="C38" s="9">
        <v>0</v>
      </c>
    </row>
    <row r="39" spans="1:3">
      <c r="A39" s="16">
        <v>43889</v>
      </c>
      <c r="B39" s="9"/>
      <c r="C39" s="9">
        <v>0</v>
      </c>
    </row>
    <row r="40" spans="1:3">
      <c r="A40" s="16">
        <v>43890</v>
      </c>
      <c r="B40" s="9">
        <v>1</v>
      </c>
      <c r="C40" s="9">
        <v>1</v>
      </c>
    </row>
    <row r="41" spans="1:3">
      <c r="A41" s="16">
        <v>43891</v>
      </c>
      <c r="B41" s="9">
        <v>1</v>
      </c>
      <c r="C41" s="9">
        <v>0</v>
      </c>
    </row>
    <row r="42" spans="1:3">
      <c r="A42" s="16">
        <v>43892</v>
      </c>
      <c r="B42" s="9">
        <v>6</v>
      </c>
      <c r="C42" s="9">
        <v>5</v>
      </c>
    </row>
    <row r="43" spans="1:3">
      <c r="A43" s="16">
        <v>43893</v>
      </c>
      <c r="B43" s="9">
        <v>7</v>
      </c>
      <c r="C43" s="9">
        <v>1</v>
      </c>
    </row>
    <row r="44" spans="1:3">
      <c r="A44" s="16">
        <v>43894</v>
      </c>
      <c r="B44" s="9">
        <v>11</v>
      </c>
      <c r="C44" s="9">
        <v>4</v>
      </c>
    </row>
    <row r="45" spans="1:3">
      <c r="A45" s="16">
        <v>43895</v>
      </c>
      <c r="B45" s="9">
        <v>12</v>
      </c>
      <c r="C45" s="9">
        <v>1</v>
      </c>
    </row>
    <row r="46" spans="1:3">
      <c r="A46" s="16">
        <v>43896</v>
      </c>
      <c r="B46" s="9">
        <v>14</v>
      </c>
      <c r="C46" s="9">
        <v>2</v>
      </c>
    </row>
    <row r="47" spans="1:3">
      <c r="A47" s="16">
        <v>43897</v>
      </c>
      <c r="B47" s="9">
        <v>17</v>
      </c>
      <c r="C47" s="9">
        <v>3</v>
      </c>
    </row>
    <row r="48" spans="1:3">
      <c r="A48" s="16">
        <v>43898</v>
      </c>
      <c r="B48" s="9">
        <v>21</v>
      </c>
      <c r="C48" s="9">
        <v>4</v>
      </c>
    </row>
    <row r="49" spans="1:3">
      <c r="A49" s="16">
        <v>43899</v>
      </c>
      <c r="B49" s="9">
        <v>22</v>
      </c>
      <c r="C49" s="9">
        <v>1</v>
      </c>
    </row>
    <row r="50" spans="1:3">
      <c r="A50" s="16">
        <v>43900</v>
      </c>
      <c r="B50" s="9">
        <v>28</v>
      </c>
      <c r="C50" s="9">
        <v>6</v>
      </c>
    </row>
    <row r="51" spans="1:3">
      <c r="A51" s="16">
        <v>43901</v>
      </c>
      <c r="B51" s="9">
        <v>33</v>
      </c>
      <c r="C51" s="9">
        <v>5</v>
      </c>
    </row>
    <row r="52" spans="1:3">
      <c r="A52" s="16">
        <v>43902</v>
      </c>
      <c r="B52" s="9">
        <v>43</v>
      </c>
      <c r="C52" s="9">
        <v>10</v>
      </c>
    </row>
    <row r="53" spans="1:3">
      <c r="A53" s="16">
        <v>43903</v>
      </c>
      <c r="B53" s="9">
        <v>51</v>
      </c>
      <c r="C53" s="9">
        <v>8</v>
      </c>
    </row>
    <row r="54" spans="1:3">
      <c r="A54" s="16">
        <v>43904</v>
      </c>
      <c r="B54" s="9">
        <v>58</v>
      </c>
      <c r="C54" s="9">
        <v>7</v>
      </c>
    </row>
    <row r="55" spans="1:3">
      <c r="A55" s="16">
        <v>43905</v>
      </c>
      <c r="B55" s="9">
        <v>70</v>
      </c>
      <c r="C55" s="9">
        <v>12</v>
      </c>
    </row>
    <row r="56" spans="1:3">
      <c r="A56" s="16">
        <v>43906</v>
      </c>
      <c r="B56" s="9">
        <v>97</v>
      </c>
      <c r="C56" s="9">
        <v>27</v>
      </c>
    </row>
    <row r="57" spans="1:3">
      <c r="A57" s="16">
        <v>43907</v>
      </c>
      <c r="B57" s="9">
        <v>134</v>
      </c>
      <c r="C57" s="9">
        <v>37</v>
      </c>
    </row>
    <row r="58" spans="1:3">
      <c r="A58" s="16">
        <v>43908</v>
      </c>
      <c r="B58" s="9">
        <v>194</v>
      </c>
      <c r="C58" s="9">
        <v>60</v>
      </c>
    </row>
    <row r="59" spans="1:3">
      <c r="A59" s="16">
        <v>43909</v>
      </c>
      <c r="B59" s="9">
        <v>266</v>
      </c>
      <c r="C59" s="9">
        <v>72</v>
      </c>
    </row>
    <row r="60" spans="1:3">
      <c r="A60" s="16">
        <v>43910</v>
      </c>
      <c r="B60" s="9">
        <v>372</v>
      </c>
      <c r="C60" s="9">
        <v>106</v>
      </c>
    </row>
    <row r="61" spans="1:3">
      <c r="A61" s="16">
        <v>43911</v>
      </c>
      <c r="B61" s="9">
        <v>475</v>
      </c>
      <c r="C61" s="9">
        <v>103</v>
      </c>
    </row>
    <row r="62" spans="1:3">
      <c r="A62" s="16">
        <v>43912</v>
      </c>
      <c r="B62" s="9">
        <v>603</v>
      </c>
      <c r="C62" s="9">
        <v>128</v>
      </c>
    </row>
    <row r="63" spans="1:3">
      <c r="A63" s="16">
        <v>43913</v>
      </c>
      <c r="B63" s="9">
        <v>790</v>
      </c>
      <c r="C63" s="9">
        <v>187</v>
      </c>
    </row>
    <row r="64" spans="1:3">
      <c r="A64" s="16">
        <v>43914</v>
      </c>
      <c r="B64" s="9">
        <v>1033</v>
      </c>
      <c r="C64" s="9">
        <v>243</v>
      </c>
    </row>
    <row r="65" spans="1:3">
      <c r="A65" s="16">
        <v>43915</v>
      </c>
      <c r="B65" s="9">
        <v>1366</v>
      </c>
      <c r="C65" s="9">
        <v>333</v>
      </c>
    </row>
    <row r="66" spans="1:3">
      <c r="A66" s="16">
        <v>43916</v>
      </c>
      <c r="B66" s="9">
        <v>1783</v>
      </c>
      <c r="C66" s="9">
        <v>417</v>
      </c>
    </row>
    <row r="67" spans="1:3">
      <c r="A67" s="16">
        <v>43917</v>
      </c>
      <c r="B67" s="9">
        <v>2305</v>
      </c>
      <c r="C67" s="9">
        <v>522</v>
      </c>
    </row>
    <row r="68" spans="1:3">
      <c r="A68" s="16">
        <v>43918</v>
      </c>
      <c r="B68" s="9">
        <v>3018</v>
      </c>
      <c r="C68" s="9">
        <v>713</v>
      </c>
    </row>
    <row r="69" spans="1:3">
      <c r="A69" s="16">
        <v>43919</v>
      </c>
      <c r="B69" s="9">
        <v>3573</v>
      </c>
      <c r="C69" s="9">
        <v>555</v>
      </c>
    </row>
    <row r="70" spans="1:3">
      <c r="A70" s="16">
        <v>43920</v>
      </c>
      <c r="B70" s="9">
        <v>4280</v>
      </c>
      <c r="C70" s="9">
        <v>707</v>
      </c>
    </row>
    <row r="71" spans="1:3">
      <c r="A71" s="16">
        <v>43921</v>
      </c>
      <c r="B71" s="9">
        <v>5359</v>
      </c>
      <c r="C71" s="9">
        <v>1079</v>
      </c>
    </row>
    <row r="72" spans="1:3">
      <c r="A72" s="16">
        <v>43922</v>
      </c>
      <c r="B72" s="9">
        <v>6611</v>
      </c>
      <c r="C72" s="9">
        <v>1252</v>
      </c>
    </row>
    <row r="73" spans="1:3">
      <c r="A73" s="16">
        <v>43923</v>
      </c>
      <c r="B73" s="9">
        <v>8142</v>
      </c>
      <c r="C73" s="9">
        <v>1531</v>
      </c>
    </row>
    <row r="74" spans="1:3">
      <c r="A74" s="16">
        <v>43924</v>
      </c>
      <c r="B74" s="9">
        <v>9562</v>
      </c>
      <c r="C74" s="9">
        <v>1420</v>
      </c>
    </row>
    <row r="75" spans="1:3">
      <c r="A75" s="16">
        <v>43925</v>
      </c>
      <c r="B75" s="9">
        <v>11165</v>
      </c>
      <c r="C75" s="9">
        <v>1603</v>
      </c>
    </row>
    <row r="76" spans="1:3">
      <c r="A76" s="16">
        <v>43926</v>
      </c>
      <c r="B76" s="9">
        <v>12781</v>
      </c>
      <c r="C76" s="9">
        <v>1616</v>
      </c>
    </row>
    <row r="77" spans="1:3">
      <c r="A77" s="16">
        <v>43927</v>
      </c>
      <c r="B77" s="9">
        <v>14523</v>
      </c>
      <c r="C77" s="9">
        <v>1742</v>
      </c>
    </row>
    <row r="78" spans="1:3">
      <c r="A78" s="16">
        <v>43928</v>
      </c>
      <c r="B78" s="9">
        <v>17099</v>
      </c>
      <c r="C78" s="9">
        <v>2576</v>
      </c>
    </row>
    <row r="79" spans="1:3">
      <c r="A79" s="16">
        <v>43929</v>
      </c>
      <c r="B79" s="9">
        <v>19249</v>
      </c>
      <c r="C79" s="9">
        <v>2150</v>
      </c>
    </row>
    <row r="80" spans="1:3">
      <c r="A80" s="16">
        <v>43930</v>
      </c>
      <c r="B80" s="9">
        <v>21463</v>
      </c>
      <c r="C80" s="9">
        <v>2214</v>
      </c>
    </row>
    <row r="81" spans="1:3">
      <c r="A81" s="16">
        <v>43931</v>
      </c>
      <c r="B81" s="9">
        <v>23650</v>
      </c>
      <c r="C81" s="9">
        <v>2187</v>
      </c>
    </row>
    <row r="82" spans="1:3">
      <c r="A82" s="16">
        <v>43932</v>
      </c>
      <c r="B82" s="9">
        <v>25786</v>
      </c>
      <c r="C82" s="9">
        <v>2136</v>
      </c>
    </row>
    <row r="83" spans="1:3">
      <c r="A83" s="16">
        <v>43933</v>
      </c>
      <c r="B83" s="9">
        <v>27675</v>
      </c>
      <c r="C83" s="9">
        <v>1889</v>
      </c>
    </row>
    <row r="84" spans="1:3">
      <c r="A84" s="16">
        <v>43934</v>
      </c>
      <c r="B84" s="9">
        <v>29660</v>
      </c>
      <c r="C84" s="9">
        <v>1985</v>
      </c>
    </row>
    <row r="85" spans="1:3">
      <c r="A85" s="16">
        <v>43935</v>
      </c>
      <c r="B85" s="9">
        <v>32133</v>
      </c>
      <c r="C85" s="9">
        <v>2473</v>
      </c>
    </row>
    <row r="86" spans="1:3">
      <c r="A86" s="16">
        <v>43936</v>
      </c>
      <c r="B86" s="9">
        <v>34731</v>
      </c>
      <c r="C86" s="9">
        <v>2598</v>
      </c>
    </row>
    <row r="87" spans="1:3">
      <c r="A87" s="16">
        <v>43937</v>
      </c>
      <c r="B87" s="9">
        <v>36914</v>
      </c>
      <c r="C87" s="9">
        <v>2183</v>
      </c>
    </row>
    <row r="88" spans="1:3">
      <c r="A88" s="16">
        <v>43938</v>
      </c>
      <c r="B88" s="9">
        <v>39009</v>
      </c>
      <c r="C88" s="9">
        <v>2095</v>
      </c>
    </row>
    <row r="89" spans="1:3">
      <c r="A89" s="16">
        <v>43939</v>
      </c>
      <c r="B89" s="9">
        <v>40955</v>
      </c>
      <c r="C89" s="9">
        <v>1946</v>
      </c>
    </row>
    <row r="90" spans="1:3">
      <c r="A90" s="16">
        <v>43940</v>
      </c>
      <c r="B90" s="9">
        <v>42935</v>
      </c>
      <c r="C90" s="9">
        <v>1980</v>
      </c>
    </row>
    <row r="91" spans="1:3">
      <c r="A91" s="16">
        <v>43941</v>
      </c>
      <c r="B91" s="9">
        <v>45180</v>
      </c>
      <c r="C91" s="9">
        <v>2245</v>
      </c>
    </row>
    <row r="92" spans="1:3">
      <c r="A92" s="16">
        <v>43942</v>
      </c>
      <c r="B92" s="9">
        <v>47662</v>
      </c>
      <c r="C92" s="9">
        <v>2482</v>
      </c>
    </row>
    <row r="93" spans="1:3">
      <c r="A93" s="16">
        <v>43943</v>
      </c>
      <c r="B93" s="9">
        <v>50129</v>
      </c>
      <c r="C93" s="9">
        <v>2467</v>
      </c>
    </row>
    <row r="94" spans="1:3">
      <c r="A94" s="16">
        <v>43944</v>
      </c>
      <c r="B94" s="9">
        <v>52543</v>
      </c>
      <c r="C94" s="9">
        <v>2414</v>
      </c>
    </row>
    <row r="95" spans="1:3">
      <c r="A95" s="16">
        <v>43945</v>
      </c>
      <c r="B95" s="9">
        <v>54712</v>
      </c>
      <c r="C95" s="9">
        <v>2169</v>
      </c>
    </row>
    <row r="96" spans="1:3">
      <c r="A96" s="16">
        <v>43946</v>
      </c>
      <c r="B96" s="9">
        <v>56446</v>
      </c>
      <c r="C96" s="9">
        <v>1734</v>
      </c>
    </row>
    <row r="97" spans="1:3">
      <c r="A97" s="16">
        <v>43947</v>
      </c>
      <c r="B97" s="9">
        <v>57852</v>
      </c>
      <c r="C97" s="9">
        <v>1406</v>
      </c>
    </row>
    <row r="98" spans="1:3">
      <c r="A98" s="16">
        <v>43948</v>
      </c>
      <c r="B98" s="9">
        <v>59332</v>
      </c>
      <c r="C98" s="9">
        <v>1480</v>
      </c>
    </row>
    <row r="99" spans="1:3">
      <c r="A99" s="16">
        <v>43949</v>
      </c>
      <c r="B99" s="9">
        <v>61576</v>
      </c>
      <c r="C99" s="9">
        <v>2244</v>
      </c>
    </row>
    <row r="100" spans="1:3">
      <c r="A100" s="16">
        <v>43950</v>
      </c>
      <c r="B100" s="9">
        <v>63968</v>
      </c>
      <c r="C100" s="9">
        <v>2392</v>
      </c>
    </row>
    <row r="101" spans="1:3">
      <c r="A101" s="16">
        <v>43951</v>
      </c>
      <c r="B101" s="9">
        <v>66159</v>
      </c>
      <c r="C101" s="9">
        <v>2191</v>
      </c>
    </row>
    <row r="102" spans="1:3">
      <c r="A102" s="16">
        <v>43952</v>
      </c>
      <c r="B102" s="9">
        <v>68067</v>
      </c>
      <c r="C102" s="9">
        <v>1908</v>
      </c>
    </row>
    <row r="103" spans="1:3">
      <c r="A103" s="16">
        <v>43953</v>
      </c>
      <c r="B103" s="9">
        <v>69810</v>
      </c>
      <c r="C103" s="9">
        <v>1743</v>
      </c>
    </row>
    <row r="104" spans="1:3">
      <c r="A104" s="16">
        <v>43954</v>
      </c>
      <c r="B104" s="9">
        <v>71013</v>
      </c>
      <c r="C104" s="9">
        <v>1203</v>
      </c>
    </row>
    <row r="105" spans="1:3">
      <c r="A105" s="16">
        <v>43955</v>
      </c>
      <c r="B105" s="9">
        <v>72371</v>
      </c>
      <c r="C105" s="9">
        <v>1358</v>
      </c>
    </row>
    <row r="106" spans="1:3">
      <c r="A106" s="16">
        <v>43956</v>
      </c>
      <c r="B106" s="9">
        <v>74592</v>
      </c>
      <c r="C106" s="9">
        <v>2221</v>
      </c>
    </row>
    <row r="107" spans="1:3">
      <c r="A107" s="16">
        <v>43957</v>
      </c>
      <c r="B107" s="9">
        <v>76914</v>
      </c>
      <c r="C107" s="9">
        <v>2322</v>
      </c>
    </row>
    <row r="108" spans="1:3">
      <c r="A108" s="16">
        <v>43958</v>
      </c>
      <c r="B108" s="9">
        <v>78829</v>
      </c>
      <c r="C108" s="9">
        <v>1915</v>
      </c>
    </row>
    <row r="109" spans="1:3">
      <c r="A109" s="16">
        <v>43959</v>
      </c>
      <c r="B109" s="9">
        <v>80600</v>
      </c>
      <c r="C109" s="9">
        <v>1771</v>
      </c>
    </row>
    <row r="110" spans="1:3">
      <c r="A110" s="16">
        <v>43960</v>
      </c>
      <c r="B110" s="9">
        <v>82066</v>
      </c>
      <c r="C110" s="9">
        <v>1466</v>
      </c>
    </row>
    <row r="111" spans="1:3">
      <c r="A111" s="16">
        <v>43961</v>
      </c>
      <c r="B111" s="9">
        <v>83066</v>
      </c>
      <c r="C111" s="9">
        <v>1000</v>
      </c>
    </row>
    <row r="112" spans="1:3">
      <c r="A112" s="16">
        <v>43962</v>
      </c>
      <c r="B112" s="9">
        <v>84101</v>
      </c>
      <c r="C112" s="9">
        <v>1035</v>
      </c>
    </row>
    <row r="113" spans="1:3">
      <c r="A113" s="16">
        <v>43963</v>
      </c>
      <c r="B113" s="9">
        <v>85690</v>
      </c>
      <c r="C113" s="9">
        <v>1589</v>
      </c>
    </row>
    <row r="114" spans="1:3">
      <c r="A114" s="16">
        <v>43964</v>
      </c>
      <c r="B114" s="9">
        <v>87425</v>
      </c>
      <c r="C114" s="9">
        <v>1735</v>
      </c>
    </row>
    <row r="115" spans="1:3">
      <c r="A115" s="16">
        <v>43965</v>
      </c>
      <c r="B115" s="9">
        <v>89198</v>
      </c>
      <c r="C115" s="9">
        <v>1773</v>
      </c>
    </row>
    <row r="116" spans="1:3">
      <c r="A116" s="16">
        <v>43966</v>
      </c>
      <c r="B116" s="9">
        <v>90863</v>
      </c>
      <c r="C116" s="9">
        <v>1665</v>
      </c>
    </row>
    <row r="117" spans="1:3">
      <c r="A117" s="16">
        <v>43967</v>
      </c>
      <c r="B117" s="9">
        <v>92060</v>
      </c>
      <c r="C117" s="9">
        <v>1197</v>
      </c>
    </row>
    <row r="118" spans="1:3">
      <c r="A118" s="16">
        <v>43968</v>
      </c>
      <c r="B118" s="9">
        <v>92890</v>
      </c>
      <c r="C118" s="9">
        <v>830</v>
      </c>
    </row>
    <row r="119" spans="1:3">
      <c r="A119" s="16">
        <v>43969</v>
      </c>
      <c r="B119" s="9">
        <v>94110</v>
      </c>
      <c r="C119" s="9">
        <v>1220</v>
      </c>
    </row>
    <row r="120" spans="1:3">
      <c r="A120" s="16">
        <v>43970</v>
      </c>
      <c r="B120" s="9">
        <v>95555</v>
      </c>
      <c r="C120" s="9">
        <v>1445</v>
      </c>
    </row>
    <row r="121" spans="1:3">
      <c r="A121" s="16">
        <v>43971</v>
      </c>
      <c r="B121" s="9">
        <v>97058</v>
      </c>
      <c r="C121" s="9">
        <v>1503</v>
      </c>
    </row>
    <row r="122" spans="1:3">
      <c r="A122" s="16">
        <v>43972</v>
      </c>
      <c r="B122" s="9">
        <v>98246</v>
      </c>
      <c r="C122" s="9">
        <v>1188</v>
      </c>
    </row>
    <row r="123" spans="1:3">
      <c r="A123" s="16">
        <v>43973</v>
      </c>
      <c r="B123" s="9">
        <v>99450</v>
      </c>
      <c r="C123" s="9">
        <v>1204</v>
      </c>
    </row>
    <row r="124" spans="1:3">
      <c r="A124" s="16">
        <v>43974</v>
      </c>
      <c r="B124" s="9">
        <v>100524</v>
      </c>
      <c r="C124" s="9">
        <v>1074</v>
      </c>
    </row>
    <row r="125" spans="1:3">
      <c r="A125" s="16">
        <v>43975</v>
      </c>
      <c r="B125" s="9">
        <v>101165</v>
      </c>
      <c r="C125" s="9">
        <v>641</v>
      </c>
    </row>
    <row r="126" spans="1:3">
      <c r="A126" s="16">
        <v>43976</v>
      </c>
      <c r="B126" s="9">
        <v>101762</v>
      </c>
      <c r="C126" s="9">
        <v>597</v>
      </c>
    </row>
    <row r="127" spans="1:3">
      <c r="A127" s="16">
        <v>43977</v>
      </c>
      <c r="B127" s="9">
        <v>102419</v>
      </c>
      <c r="C127" s="9">
        <v>657</v>
      </c>
    </row>
    <row r="128" spans="1:3">
      <c r="A128" s="16">
        <v>43978</v>
      </c>
      <c r="B128" s="9">
        <v>103898</v>
      </c>
      <c r="C128" s="9">
        <v>1479</v>
      </c>
    </row>
    <row r="129" spans="1:3">
      <c r="A129" s="16">
        <v>43979</v>
      </c>
      <c r="B129" s="9">
        <v>104987</v>
      </c>
      <c r="C129" s="9">
        <v>1089</v>
      </c>
    </row>
    <row r="130" spans="1:3">
      <c r="A130" s="16">
        <v>43980</v>
      </c>
      <c r="B130" s="9">
        <v>106104</v>
      </c>
      <c r="C130" s="9">
        <v>1117</v>
      </c>
    </row>
    <row r="131" spans="1:3">
      <c r="A131" s="16">
        <v>43981</v>
      </c>
      <c r="B131" s="9">
        <v>107056</v>
      </c>
      <c r="C131" s="9">
        <v>952</v>
      </c>
    </row>
    <row r="132" spans="1:3">
      <c r="A132" s="16">
        <v>43982</v>
      </c>
      <c r="B132" s="9">
        <v>107677</v>
      </c>
      <c r="C132" s="9">
        <v>621</v>
      </c>
    </row>
    <row r="133" spans="1:3">
      <c r="A133" s="16">
        <v>43983</v>
      </c>
      <c r="B133" s="9">
        <v>108451</v>
      </c>
      <c r="C133" s="9">
        <v>774</v>
      </c>
    </row>
    <row r="134" spans="1:3">
      <c r="A134" s="16">
        <v>43984</v>
      </c>
      <c r="B134" s="9">
        <v>109432</v>
      </c>
      <c r="C134" s="9">
        <v>981</v>
      </c>
    </row>
    <row r="135" spans="1:3">
      <c r="A135" s="16">
        <v>43985</v>
      </c>
      <c r="B135" s="9">
        <v>110443</v>
      </c>
      <c r="C135" s="9">
        <v>1011</v>
      </c>
    </row>
    <row r="136" spans="1:3">
      <c r="A136" s="16">
        <v>43986</v>
      </c>
      <c r="B136" s="9">
        <v>111448</v>
      </c>
      <c r="C136" s="9">
        <v>1005</v>
      </c>
    </row>
    <row r="137" spans="1:3">
      <c r="A137" s="16">
        <v>43987</v>
      </c>
      <c r="B137" s="9">
        <v>112328</v>
      </c>
      <c r="C137" s="9">
        <v>880</v>
      </c>
    </row>
    <row r="138" spans="1:3">
      <c r="A138" s="16">
        <v>43988</v>
      </c>
      <c r="B138" s="9">
        <v>112966</v>
      </c>
      <c r="C138" s="9">
        <v>638</v>
      </c>
    </row>
    <row r="139" spans="1:3">
      <c r="A139" s="16">
        <v>43989</v>
      </c>
      <c r="B139" s="9">
        <v>113422</v>
      </c>
      <c r="C139" s="9">
        <v>456</v>
      </c>
    </row>
    <row r="140" spans="1:3">
      <c r="A140" s="16">
        <v>43990</v>
      </c>
      <c r="B140" s="9">
        <v>113934</v>
      </c>
      <c r="C140" s="9">
        <v>512</v>
      </c>
    </row>
    <row r="141" spans="1:3">
      <c r="A141" s="16">
        <v>43991</v>
      </c>
      <c r="B141" s="9">
        <v>114852</v>
      </c>
      <c r="C141" s="9">
        <v>918</v>
      </c>
    </row>
    <row r="142" spans="1:3">
      <c r="A142" s="16">
        <v>43992</v>
      </c>
      <c r="B142" s="9">
        <v>115724</v>
      </c>
      <c r="C142" s="9">
        <v>872</v>
      </c>
    </row>
    <row r="143" spans="1:3">
      <c r="A143" s="16">
        <v>43993</v>
      </c>
      <c r="B143" s="9">
        <v>116541</v>
      </c>
      <c r="C143" s="9">
        <v>817</v>
      </c>
    </row>
    <row r="144" spans="1:3">
      <c r="A144" s="16">
        <v>43994</v>
      </c>
      <c r="B144" s="9">
        <v>117363</v>
      </c>
      <c r="C144" s="9">
        <v>822</v>
      </c>
    </row>
    <row r="145" spans="1:3">
      <c r="A145" s="16">
        <v>43995</v>
      </c>
      <c r="B145" s="9">
        <v>118083</v>
      </c>
      <c r="C145" s="9">
        <v>720</v>
      </c>
    </row>
    <row r="146" spans="1:3">
      <c r="A146" s="16">
        <v>43996</v>
      </c>
      <c r="B146" s="9">
        <v>118430</v>
      </c>
      <c r="C146" s="9">
        <v>347</v>
      </c>
    </row>
    <row r="147" spans="1:3">
      <c r="A147" s="16">
        <v>43997</v>
      </c>
      <c r="B147" s="9">
        <v>118831</v>
      </c>
      <c r="C147" s="9">
        <v>401</v>
      </c>
    </row>
    <row r="148" spans="1:3">
      <c r="A148" s="16">
        <v>43998</v>
      </c>
      <c r="B148" s="9">
        <v>119616</v>
      </c>
      <c r="C148" s="9">
        <v>785</v>
      </c>
    </row>
    <row r="149" spans="1:3">
      <c r="A149" s="16">
        <v>43999</v>
      </c>
      <c r="B149" s="9">
        <v>120365</v>
      </c>
      <c r="C149" s="9">
        <v>749</v>
      </c>
    </row>
    <row r="150" spans="1:3">
      <c r="A150" s="16">
        <v>44000</v>
      </c>
      <c r="B150" s="9">
        <v>121066</v>
      </c>
      <c r="C150" s="9">
        <v>701</v>
      </c>
    </row>
    <row r="151" spans="1:3">
      <c r="A151" s="16">
        <v>44001</v>
      </c>
      <c r="B151" s="9">
        <v>121700</v>
      </c>
      <c r="C151" s="9">
        <v>634</v>
      </c>
    </row>
    <row r="152" spans="1:3">
      <c r="A152" s="16">
        <v>44002</v>
      </c>
      <c r="B152" s="9">
        <v>122265</v>
      </c>
      <c r="C152" s="9">
        <v>565</v>
      </c>
    </row>
    <row r="153" spans="1:3">
      <c r="A153" s="16">
        <v>44003</v>
      </c>
      <c r="B153" s="9">
        <v>122582</v>
      </c>
      <c r="C153" s="9">
        <v>317</v>
      </c>
    </row>
    <row r="154" spans="1:3">
      <c r="A154" s="16">
        <v>44004</v>
      </c>
      <c r="B154" s="9">
        <v>122961</v>
      </c>
      <c r="C154" s="9">
        <v>379</v>
      </c>
    </row>
    <row r="155" spans="1:3">
      <c r="A155" s="16">
        <v>44005</v>
      </c>
      <c r="B155" s="9">
        <v>123701</v>
      </c>
      <c r="C155" s="9">
        <v>740</v>
      </c>
    </row>
    <row r="156" spans="1:3">
      <c r="A156" s="16">
        <v>44006</v>
      </c>
      <c r="B156" s="9">
        <v>124457</v>
      </c>
      <c r="C156" s="9">
        <v>756</v>
      </c>
    </row>
    <row r="157" spans="1:3">
      <c r="A157" s="16">
        <v>44007</v>
      </c>
      <c r="B157" s="9">
        <v>125006</v>
      </c>
      <c r="C157" s="9">
        <v>549</v>
      </c>
    </row>
    <row r="158" spans="1:3">
      <c r="A158" s="16">
        <v>44008</v>
      </c>
      <c r="B158" s="9">
        <v>125636</v>
      </c>
      <c r="C158" s="9">
        <v>630</v>
      </c>
    </row>
    <row r="159" spans="1:3">
      <c r="A159" s="16">
        <v>44009</v>
      </c>
      <c r="B159" s="9">
        <v>126133</v>
      </c>
      <c r="C159" s="9">
        <v>497</v>
      </c>
    </row>
    <row r="160" spans="1:3">
      <c r="A160" s="16">
        <v>44010</v>
      </c>
      <c r="B160" s="9">
        <v>126457</v>
      </c>
      <c r="C160" s="9">
        <v>324</v>
      </c>
    </row>
    <row r="161" spans="1:3">
      <c r="A161" s="16">
        <v>44011</v>
      </c>
      <c r="B161" s="9">
        <v>126828</v>
      </c>
      <c r="C161" s="9">
        <v>371</v>
      </c>
    </row>
    <row r="162" spans="1:3">
      <c r="A162" s="16">
        <v>44012</v>
      </c>
      <c r="B162" s="9">
        <v>127382</v>
      </c>
      <c r="C162" s="9">
        <v>554</v>
      </c>
    </row>
    <row r="163" spans="1:3">
      <c r="A163" s="16">
        <v>44013</v>
      </c>
      <c r="B163" s="9">
        <v>128083</v>
      </c>
      <c r="C163" s="9">
        <v>701</v>
      </c>
    </row>
    <row r="164" spans="1:3">
      <c r="A164" s="16">
        <v>44014</v>
      </c>
      <c r="B164" s="9">
        <v>128822</v>
      </c>
      <c r="C164" s="9">
        <v>739</v>
      </c>
    </row>
    <row r="165" spans="1:3">
      <c r="A165" s="16">
        <v>44015</v>
      </c>
      <c r="B165" s="9">
        <v>129499</v>
      </c>
      <c r="C165" s="9">
        <v>677</v>
      </c>
    </row>
    <row r="166" spans="1:3">
      <c r="A166" s="16">
        <v>44016</v>
      </c>
      <c r="B166" s="9">
        <v>129801</v>
      </c>
      <c r="C166" s="9">
        <v>302</v>
      </c>
    </row>
    <row r="167" spans="1:3">
      <c r="A167" s="16">
        <v>44017</v>
      </c>
      <c r="B167" s="9">
        <v>130123</v>
      </c>
      <c r="C167" s="9">
        <v>322</v>
      </c>
    </row>
    <row r="168" spans="1:3">
      <c r="A168" s="16">
        <v>44018</v>
      </c>
      <c r="B168" s="9">
        <v>130493</v>
      </c>
      <c r="C168" s="9">
        <v>370</v>
      </c>
    </row>
    <row r="169" spans="1:3">
      <c r="A169" s="16">
        <v>44019</v>
      </c>
      <c r="B169" s="9">
        <v>131636</v>
      </c>
      <c r="C169" s="9">
        <v>1143</v>
      </c>
    </row>
    <row r="170" spans="1:3">
      <c r="A170" s="16">
        <v>44020</v>
      </c>
      <c r="B170" s="9">
        <v>132478</v>
      </c>
      <c r="C170" s="9">
        <v>842</v>
      </c>
    </row>
    <row r="171" spans="1:3">
      <c r="A171" s="16">
        <v>44021</v>
      </c>
      <c r="B171" s="9">
        <v>133514</v>
      </c>
      <c r="C171" s="9">
        <v>1036</v>
      </c>
    </row>
    <row r="172" spans="1:3">
      <c r="A172" s="16">
        <v>44022</v>
      </c>
      <c r="B172" s="9">
        <v>134332</v>
      </c>
      <c r="C172" s="9">
        <v>818</v>
      </c>
    </row>
    <row r="173" spans="1:3">
      <c r="A173" s="16">
        <v>44023</v>
      </c>
      <c r="B173" s="9">
        <v>135083</v>
      </c>
      <c r="C173" s="9">
        <v>751</v>
      </c>
    </row>
    <row r="174" spans="1:3">
      <c r="A174" s="16">
        <v>44024</v>
      </c>
      <c r="B174" s="9">
        <v>135557</v>
      </c>
      <c r="C174" s="9">
        <v>474</v>
      </c>
    </row>
    <row r="175" spans="1:3">
      <c r="A175" s="16">
        <v>44025</v>
      </c>
      <c r="B175" s="9">
        <v>135992</v>
      </c>
      <c r="C175" s="9">
        <v>435</v>
      </c>
    </row>
    <row r="176" spans="1:3">
      <c r="A176" s="16">
        <v>44026</v>
      </c>
      <c r="B176" s="9">
        <v>136890</v>
      </c>
      <c r="C176" s="9">
        <v>898</v>
      </c>
    </row>
    <row r="177" spans="1:3">
      <c r="A177" s="16">
        <v>44027</v>
      </c>
      <c r="B177" s="9">
        <v>137854</v>
      </c>
      <c r="C177" s="9">
        <v>964</v>
      </c>
    </row>
    <row r="178" spans="1:3">
      <c r="A178" s="16">
        <v>44028</v>
      </c>
      <c r="B178" s="9">
        <v>138821</v>
      </c>
      <c r="C178" s="9">
        <v>967</v>
      </c>
    </row>
    <row r="179" spans="1:3">
      <c r="A179" s="16">
        <v>44029</v>
      </c>
      <c r="B179" s="9">
        <v>139741</v>
      </c>
      <c r="C179" s="9">
        <v>920</v>
      </c>
    </row>
    <row r="180" spans="1:3">
      <c r="A180" s="16">
        <v>44030</v>
      </c>
      <c r="B180" s="9">
        <v>140628</v>
      </c>
      <c r="C180" s="9">
        <v>887</v>
      </c>
    </row>
    <row r="181" spans="1:3">
      <c r="A181" s="16">
        <v>44031</v>
      </c>
      <c r="B181" s="9">
        <v>141107</v>
      </c>
      <c r="C181" s="9">
        <v>479</v>
      </c>
    </row>
    <row r="182" spans="1:3">
      <c r="A182" s="16">
        <v>44032</v>
      </c>
      <c r="B182" s="9">
        <v>141639</v>
      </c>
      <c r="C182" s="9">
        <v>532</v>
      </c>
    </row>
    <row r="183" spans="1:3">
      <c r="A183" s="16">
        <v>44033</v>
      </c>
      <c r="B183" s="9">
        <v>142727</v>
      </c>
      <c r="C183" s="9">
        <v>1088</v>
      </c>
    </row>
    <row r="184" spans="1:3">
      <c r="A184" s="16">
        <v>44034</v>
      </c>
      <c r="B184" s="9">
        <v>143953</v>
      </c>
      <c r="C184" s="9">
        <v>1226</v>
      </c>
    </row>
    <row r="185" spans="1:3">
      <c r="A185" s="16">
        <v>44035</v>
      </c>
      <c r="B185" s="9">
        <v>145043</v>
      </c>
      <c r="C185" s="9">
        <v>1090</v>
      </c>
    </row>
    <row r="186" spans="1:3">
      <c r="A186" s="16">
        <v>44036</v>
      </c>
      <c r="B186" s="9">
        <v>146135</v>
      </c>
      <c r="C186" s="9">
        <v>1092</v>
      </c>
    </row>
    <row r="187" spans="1:3">
      <c r="A187" s="16">
        <v>44037</v>
      </c>
      <c r="B187" s="9">
        <v>147106</v>
      </c>
      <c r="C187" s="9">
        <v>971</v>
      </c>
    </row>
    <row r="188" spans="1:3">
      <c r="A188" s="16">
        <v>44038</v>
      </c>
      <c r="B188" s="9">
        <v>147643</v>
      </c>
      <c r="C188" s="9">
        <v>537</v>
      </c>
    </row>
    <row r="189" spans="1:3">
      <c r="A189" s="16">
        <v>44039</v>
      </c>
      <c r="B189" s="9">
        <v>148753</v>
      </c>
      <c r="C189" s="9">
        <v>1110</v>
      </c>
    </row>
    <row r="190" spans="1:3">
      <c r="A190" s="16">
        <v>44040</v>
      </c>
      <c r="B190" s="9">
        <v>149970</v>
      </c>
      <c r="C190" s="9">
        <v>1217</v>
      </c>
    </row>
    <row r="191" spans="1:3">
      <c r="A191" s="16">
        <v>44041</v>
      </c>
      <c r="B191" s="9">
        <v>151414</v>
      </c>
      <c r="C191" s="9">
        <v>1444</v>
      </c>
    </row>
    <row r="192" spans="1:3">
      <c r="A192" s="16">
        <v>44042</v>
      </c>
      <c r="B192" s="9">
        <v>152709</v>
      </c>
      <c r="C192" s="9">
        <v>1295</v>
      </c>
    </row>
    <row r="193" spans="1:3">
      <c r="A193" s="16">
        <v>44043</v>
      </c>
      <c r="B193" s="9">
        <v>153894</v>
      </c>
      <c r="C193" s="9">
        <v>1185</v>
      </c>
    </row>
    <row r="194" spans="1:3">
      <c r="A194" s="16">
        <v>44044</v>
      </c>
      <c r="B194" s="9">
        <v>155013</v>
      </c>
      <c r="C194" s="9">
        <v>1119</v>
      </c>
    </row>
    <row r="195" spans="1:3">
      <c r="A195" s="16">
        <v>44045</v>
      </c>
      <c r="B195" s="9">
        <v>155475</v>
      </c>
      <c r="C195" s="9">
        <v>462</v>
      </c>
    </row>
    <row r="196" spans="1:3">
      <c r="A196" s="16">
        <v>44046</v>
      </c>
      <c r="B196" s="9">
        <v>156037</v>
      </c>
      <c r="C196" s="9">
        <v>562</v>
      </c>
    </row>
    <row r="197" spans="1:3">
      <c r="A197" s="16">
        <v>44047</v>
      </c>
      <c r="B197" s="9">
        <v>157295</v>
      </c>
      <c r="C197" s="9">
        <v>1258</v>
      </c>
    </row>
    <row r="198" spans="1:3">
      <c r="A198" s="16">
        <v>44048</v>
      </c>
      <c r="B198" s="9">
        <v>158708</v>
      </c>
      <c r="C198" s="9">
        <v>1413</v>
      </c>
    </row>
    <row r="199" spans="1:3">
      <c r="A199" s="16">
        <v>44049</v>
      </c>
      <c r="B199" s="9">
        <v>159891</v>
      </c>
      <c r="C199" s="9">
        <v>1183</v>
      </c>
    </row>
    <row r="200" spans="1:3">
      <c r="A200" s="16">
        <v>44050</v>
      </c>
      <c r="B200" s="9">
        <v>161186</v>
      </c>
      <c r="C200" s="9">
        <v>1295</v>
      </c>
    </row>
    <row r="201" spans="1:3">
      <c r="A201" s="16">
        <v>44051</v>
      </c>
      <c r="B201" s="9">
        <v>162272</v>
      </c>
      <c r="C201" s="9">
        <v>1086</v>
      </c>
    </row>
    <row r="202" spans="1:3">
      <c r="A202" s="16">
        <v>44052</v>
      </c>
      <c r="B202" s="9">
        <v>162845</v>
      </c>
      <c r="C202" s="9">
        <v>573</v>
      </c>
    </row>
    <row r="203" spans="1:3">
      <c r="A203" s="16">
        <v>44053</v>
      </c>
      <c r="B203" s="9">
        <v>163367</v>
      </c>
      <c r="C203" s="9">
        <v>522</v>
      </c>
    </row>
    <row r="204" spans="1:3">
      <c r="A204" s="16">
        <v>44054</v>
      </c>
      <c r="B204" s="9">
        <v>164452</v>
      </c>
      <c r="C204" s="9">
        <v>1085</v>
      </c>
    </row>
    <row r="205" spans="1:3">
      <c r="A205" s="16">
        <v>44055</v>
      </c>
      <c r="B205" s="9">
        <v>165963</v>
      </c>
      <c r="C205" s="9">
        <v>1511</v>
      </c>
    </row>
    <row r="206" spans="1:3">
      <c r="A206" s="16">
        <v>44056</v>
      </c>
      <c r="B206" s="9">
        <v>167003</v>
      </c>
      <c r="C206" s="9">
        <v>1040</v>
      </c>
    </row>
    <row r="207" spans="1:3">
      <c r="A207" s="16">
        <v>44057</v>
      </c>
      <c r="B207" s="9">
        <v>168312</v>
      </c>
      <c r="C207" s="9">
        <v>1309</v>
      </c>
    </row>
    <row r="208" spans="1:3">
      <c r="A208" s="16">
        <v>44058</v>
      </c>
      <c r="B208" s="9">
        <v>169354</v>
      </c>
      <c r="C208" s="9">
        <v>1042</v>
      </c>
    </row>
    <row r="209" spans="1:3">
      <c r="A209" s="16">
        <v>44059</v>
      </c>
      <c r="B209" s="9">
        <v>169967</v>
      </c>
      <c r="C209" s="9">
        <v>613</v>
      </c>
    </row>
    <row r="210" spans="1:3">
      <c r="A210" s="16">
        <v>44060</v>
      </c>
      <c r="B210" s="9">
        <v>170439</v>
      </c>
      <c r="C210" s="9">
        <v>472</v>
      </c>
    </row>
    <row r="211" spans="1:3">
      <c r="A211" s="16">
        <v>44061</v>
      </c>
      <c r="B211" s="9">
        <v>171669</v>
      </c>
      <c r="C211" s="9">
        <v>1230</v>
      </c>
    </row>
    <row r="212" spans="1:3">
      <c r="A212" s="16">
        <v>44062</v>
      </c>
      <c r="B212" s="9">
        <v>172353</v>
      </c>
      <c r="C212" s="9">
        <v>684</v>
      </c>
    </row>
    <row r="213" spans="1:3">
      <c r="A213" s="16">
        <v>44063</v>
      </c>
      <c r="B213" s="9">
        <v>173453</v>
      </c>
      <c r="C213" s="9">
        <v>1100</v>
      </c>
    </row>
    <row r="214" spans="1:3">
      <c r="A214" s="16">
        <v>44064</v>
      </c>
      <c r="B214" s="9">
        <v>174549</v>
      </c>
      <c r="C214" s="9">
        <v>1096</v>
      </c>
    </row>
    <row r="215" spans="1:3">
      <c r="A215" s="16">
        <v>44065</v>
      </c>
      <c r="B215" s="9">
        <v>175511</v>
      </c>
      <c r="C215" s="9">
        <v>962</v>
      </c>
    </row>
    <row r="216" spans="1:3">
      <c r="A216" s="16">
        <v>44066</v>
      </c>
      <c r="B216" s="9">
        <v>176014</v>
      </c>
      <c r="C216" s="9">
        <v>503</v>
      </c>
    </row>
    <row r="217" spans="1:3">
      <c r="A217" s="16">
        <v>44067</v>
      </c>
      <c r="B217" s="9">
        <v>176440</v>
      </c>
      <c r="C217" s="9">
        <v>426</v>
      </c>
    </row>
    <row r="218" spans="1:3">
      <c r="A218" s="16">
        <v>44068</v>
      </c>
      <c r="B218" s="9">
        <v>177659</v>
      </c>
      <c r="C218" s="9">
        <v>1219</v>
      </c>
    </row>
    <row r="219" spans="1:3">
      <c r="A219" s="16">
        <v>44069</v>
      </c>
      <c r="B219" s="9">
        <v>178817</v>
      </c>
      <c r="C219" s="9">
        <v>1158</v>
      </c>
    </row>
    <row r="220" spans="1:3">
      <c r="A220" s="16">
        <v>44070</v>
      </c>
      <c r="B220" s="9">
        <v>179925</v>
      </c>
      <c r="C220" s="9">
        <v>1108</v>
      </c>
    </row>
    <row r="221" spans="1:3">
      <c r="A221" s="16">
        <v>44071</v>
      </c>
      <c r="B221" s="9">
        <v>180851</v>
      </c>
      <c r="C221" s="9">
        <v>926</v>
      </c>
    </row>
    <row r="222" spans="1:3">
      <c r="A222" s="16">
        <v>44072</v>
      </c>
      <c r="B222" s="9">
        <v>181814</v>
      </c>
      <c r="C222" s="9">
        <v>963</v>
      </c>
    </row>
    <row r="223" spans="1:3">
      <c r="A223" s="16">
        <v>44073</v>
      </c>
      <c r="B223" s="9">
        <v>182255</v>
      </c>
      <c r="C223" s="9">
        <v>441</v>
      </c>
    </row>
    <row r="224" spans="1:3">
      <c r="A224" s="16">
        <v>44074</v>
      </c>
      <c r="B224" s="9">
        <v>182737</v>
      </c>
      <c r="C224" s="9">
        <v>482</v>
      </c>
    </row>
    <row r="225" spans="1:3">
      <c r="A225" s="16">
        <v>44075</v>
      </c>
      <c r="B225" s="9">
        <v>183802</v>
      </c>
      <c r="C225" s="9">
        <v>1065</v>
      </c>
    </row>
    <row r="226" spans="1:3">
      <c r="A226" s="16">
        <v>44076</v>
      </c>
      <c r="B226" s="9">
        <v>184855</v>
      </c>
      <c r="C226" s="9">
        <v>1053</v>
      </c>
    </row>
    <row r="227" spans="1:3">
      <c r="A227" s="16">
        <v>44077</v>
      </c>
      <c r="B227" s="9">
        <v>185877</v>
      </c>
      <c r="C227" s="9">
        <v>1022</v>
      </c>
    </row>
    <row r="228" spans="1:3">
      <c r="A228" s="16">
        <v>44078</v>
      </c>
      <c r="B228" s="9">
        <v>186827</v>
      </c>
      <c r="C228" s="9">
        <v>950</v>
      </c>
    </row>
    <row r="229" spans="1:3">
      <c r="A229" s="16">
        <v>44079</v>
      </c>
      <c r="B229" s="9">
        <v>187630</v>
      </c>
      <c r="C229" s="9">
        <v>803</v>
      </c>
    </row>
    <row r="230" spans="1:3">
      <c r="A230" s="16">
        <v>44080</v>
      </c>
      <c r="B230" s="9">
        <v>188066</v>
      </c>
      <c r="C230" s="9">
        <v>436</v>
      </c>
    </row>
    <row r="231" spans="1:3">
      <c r="A231" s="16">
        <v>44081</v>
      </c>
      <c r="B231" s="9">
        <v>188385</v>
      </c>
      <c r="C231" s="9">
        <v>319</v>
      </c>
    </row>
    <row r="232" spans="1:3">
      <c r="A232" s="16">
        <v>44082</v>
      </c>
      <c r="B232" s="9">
        <v>188848</v>
      </c>
      <c r="C232" s="9">
        <v>463</v>
      </c>
    </row>
    <row r="233" spans="1:3">
      <c r="A233" s="16">
        <v>44083</v>
      </c>
      <c r="B233" s="9">
        <v>189951</v>
      </c>
      <c r="C233" s="9">
        <v>1103</v>
      </c>
    </row>
    <row r="234" spans="1:3">
      <c r="A234" s="16">
        <v>44084</v>
      </c>
      <c r="B234" s="9">
        <v>190859</v>
      </c>
      <c r="C234" s="9">
        <v>908</v>
      </c>
    </row>
    <row r="235" spans="1:3">
      <c r="A235" s="16">
        <v>44085</v>
      </c>
      <c r="B235" s="9">
        <v>192001</v>
      </c>
      <c r="C235" s="9">
        <v>1142</v>
      </c>
    </row>
    <row r="236" spans="1:3">
      <c r="A236" s="16">
        <v>44086</v>
      </c>
      <c r="B236" s="9">
        <v>192741</v>
      </c>
      <c r="C236" s="9">
        <v>740</v>
      </c>
    </row>
    <row r="237" spans="1:3">
      <c r="A237" s="16">
        <v>44087</v>
      </c>
      <c r="B237" s="9">
        <v>193134</v>
      </c>
      <c r="C237" s="9">
        <v>393</v>
      </c>
    </row>
    <row r="238" spans="1:3">
      <c r="A238" s="16">
        <v>44088</v>
      </c>
      <c r="B238" s="9">
        <v>193554</v>
      </c>
      <c r="C238" s="9">
        <v>420</v>
      </c>
    </row>
    <row r="239" spans="1:3">
      <c r="A239" s="16">
        <v>44089</v>
      </c>
      <c r="B239" s="9">
        <v>194748</v>
      </c>
      <c r="C239" s="9">
        <v>1194</v>
      </c>
    </row>
    <row r="240" spans="1:3">
      <c r="A240" s="16">
        <v>44090</v>
      </c>
      <c r="B240" s="9">
        <v>195685</v>
      </c>
      <c r="C240" s="9">
        <v>937</v>
      </c>
    </row>
    <row r="241" spans="1:3">
      <c r="A241" s="16">
        <v>44091</v>
      </c>
      <c r="B241" s="9">
        <v>196533</v>
      </c>
      <c r="C241" s="9">
        <v>848</v>
      </c>
    </row>
    <row r="242" spans="1:3">
      <c r="A242" s="16">
        <v>44092</v>
      </c>
      <c r="B242" s="9">
        <v>197489</v>
      </c>
      <c r="C242" s="9">
        <v>956</v>
      </c>
    </row>
    <row r="243" spans="1:3">
      <c r="A243" s="16">
        <v>44093</v>
      </c>
      <c r="B243" s="9">
        <v>198151</v>
      </c>
      <c r="C243" s="9">
        <v>662</v>
      </c>
    </row>
    <row r="244" spans="1:3">
      <c r="A244" s="16">
        <v>44094</v>
      </c>
      <c r="B244" s="9">
        <v>198415</v>
      </c>
      <c r="C244" s="9">
        <v>264</v>
      </c>
    </row>
    <row r="245" spans="1:3">
      <c r="A245" s="16">
        <v>44095</v>
      </c>
      <c r="B245" s="9">
        <v>198824</v>
      </c>
      <c r="C245" s="9">
        <v>409</v>
      </c>
    </row>
    <row r="246" spans="1:3">
      <c r="A246" s="16">
        <v>44096</v>
      </c>
      <c r="B246" s="9">
        <v>199847</v>
      </c>
      <c r="C246" s="9">
        <v>1023</v>
      </c>
    </row>
    <row r="247" spans="1:3">
      <c r="A247" s="16">
        <v>44097</v>
      </c>
      <c r="B247" s="9">
        <v>200895</v>
      </c>
      <c r="C247" s="9">
        <v>1048</v>
      </c>
    </row>
    <row r="248" spans="1:3">
      <c r="A248" s="16">
        <v>44098</v>
      </c>
      <c r="B248" s="9">
        <v>201784</v>
      </c>
      <c r="C248" s="9">
        <v>889</v>
      </c>
    </row>
    <row r="249" spans="1:3">
      <c r="A249" s="16">
        <v>44099</v>
      </c>
      <c r="B249" s="9">
        <v>202693</v>
      </c>
      <c r="C249" s="9">
        <v>909</v>
      </c>
    </row>
    <row r="250" spans="1:3">
      <c r="A250" s="16">
        <v>44100</v>
      </c>
      <c r="B250" s="9">
        <v>203457</v>
      </c>
      <c r="C250" s="9">
        <v>764</v>
      </c>
    </row>
    <row r="251" spans="1:3">
      <c r="A251" s="16">
        <v>44101</v>
      </c>
      <c r="B251" s="9">
        <v>203759</v>
      </c>
      <c r="C251" s="9">
        <v>302</v>
      </c>
    </row>
    <row r="252" spans="1:3">
      <c r="A252" s="16">
        <v>44102</v>
      </c>
      <c r="B252" s="9">
        <v>204093</v>
      </c>
      <c r="C252" s="9">
        <v>334</v>
      </c>
    </row>
    <row r="253" spans="1:3">
      <c r="A253" s="16">
        <v>44103</v>
      </c>
      <c r="B253" s="9">
        <v>204986</v>
      </c>
      <c r="C253" s="9">
        <v>893</v>
      </c>
    </row>
    <row r="254" spans="1:3">
      <c r="A254" s="16">
        <v>44104</v>
      </c>
      <c r="B254" s="9">
        <v>205892</v>
      </c>
      <c r="C254" s="9">
        <v>906</v>
      </c>
    </row>
    <row r="255" spans="1:3">
      <c r="A255" s="16">
        <v>44105</v>
      </c>
      <c r="B255" s="9">
        <v>206787</v>
      </c>
      <c r="C255" s="9">
        <v>895</v>
      </c>
    </row>
    <row r="256" spans="1:3">
      <c r="A256" s="16">
        <v>44106</v>
      </c>
      <c r="B256" s="9">
        <v>207621</v>
      </c>
      <c r="C256" s="9">
        <v>834</v>
      </c>
    </row>
    <row r="257" spans="1:3">
      <c r="A257" s="16">
        <v>44107</v>
      </c>
      <c r="B257" s="9">
        <v>208290</v>
      </c>
      <c r="C257" s="9">
        <v>669</v>
      </c>
    </row>
    <row r="258" spans="1:3">
      <c r="A258" s="16">
        <v>44108</v>
      </c>
      <c r="B258" s="9">
        <v>208660</v>
      </c>
      <c r="C258" s="9">
        <v>370</v>
      </c>
    </row>
    <row r="259" spans="1:3">
      <c r="A259" s="16">
        <v>44109</v>
      </c>
      <c r="B259" s="9">
        <v>209130</v>
      </c>
      <c r="C259" s="9">
        <v>470</v>
      </c>
    </row>
    <row r="260" spans="1:3">
      <c r="A260" s="16">
        <v>44110</v>
      </c>
      <c r="B260" s="9">
        <v>209824</v>
      </c>
      <c r="C260" s="9">
        <v>694</v>
      </c>
    </row>
    <row r="261" spans="1:3">
      <c r="A261" s="16">
        <v>44111</v>
      </c>
      <c r="B261" s="9">
        <v>210726</v>
      </c>
      <c r="C261" s="9">
        <v>902</v>
      </c>
    </row>
    <row r="262" spans="1:3">
      <c r="A262" s="16">
        <v>44112</v>
      </c>
      <c r="B262" s="9">
        <v>211700</v>
      </c>
      <c r="C262" s="9">
        <v>974</v>
      </c>
    </row>
    <row r="263" spans="1:3">
      <c r="A263" s="16">
        <v>44113</v>
      </c>
      <c r="B263" s="9">
        <v>212666</v>
      </c>
      <c r="C263" s="9">
        <v>966</v>
      </c>
    </row>
    <row r="264" spans="1:3">
      <c r="A264" s="16">
        <v>44114</v>
      </c>
      <c r="B264" s="9">
        <v>213321</v>
      </c>
      <c r="C264" s="9">
        <v>655</v>
      </c>
    </row>
    <row r="265" spans="1:3">
      <c r="A265" s="16">
        <v>44115</v>
      </c>
      <c r="B265" s="9">
        <v>213780</v>
      </c>
      <c r="C265" s="9">
        <v>459</v>
      </c>
    </row>
    <row r="266" spans="1:3">
      <c r="A266" s="16">
        <v>44116</v>
      </c>
      <c r="B266" s="9">
        <v>214172</v>
      </c>
      <c r="C266" s="9">
        <v>392</v>
      </c>
    </row>
    <row r="267" spans="1:3">
      <c r="A267" s="16">
        <v>44117</v>
      </c>
      <c r="B267" s="9">
        <v>214943</v>
      </c>
      <c r="C267" s="9">
        <v>771</v>
      </c>
    </row>
    <row r="268" spans="1:3">
      <c r="A268" s="16">
        <v>44118</v>
      </c>
      <c r="B268" s="9">
        <v>215930</v>
      </c>
      <c r="C268" s="9">
        <v>987</v>
      </c>
    </row>
    <row r="269" spans="1:3">
      <c r="A269" s="16">
        <v>44119</v>
      </c>
      <c r="B269" s="9">
        <v>216757</v>
      </c>
      <c r="C269" s="9">
        <v>827</v>
      </c>
    </row>
    <row r="270" spans="1:3">
      <c r="A270" s="16">
        <v>44120</v>
      </c>
      <c r="B270" s="9">
        <v>217683</v>
      </c>
      <c r="C270" s="9">
        <v>926</v>
      </c>
    </row>
    <row r="271" spans="1:3">
      <c r="A271" s="16">
        <v>44121</v>
      </c>
      <c r="B271" s="9">
        <v>218468</v>
      </c>
      <c r="C271" s="9">
        <v>785</v>
      </c>
    </row>
    <row r="272" spans="1:3">
      <c r="A272" s="16">
        <v>44122</v>
      </c>
      <c r="B272" s="9">
        <v>218926</v>
      </c>
      <c r="C272" s="9">
        <v>458</v>
      </c>
    </row>
    <row r="273" spans="1:3">
      <c r="A273" s="16">
        <v>44123</v>
      </c>
      <c r="B273" s="9">
        <v>219407</v>
      </c>
      <c r="C273" s="9">
        <v>481</v>
      </c>
    </row>
    <row r="274" spans="1:3">
      <c r="A274" s="16">
        <v>44124</v>
      </c>
      <c r="B274" s="9">
        <v>220337</v>
      </c>
      <c r="C274" s="9">
        <v>930</v>
      </c>
    </row>
    <row r="275" spans="1:3">
      <c r="A275" s="16">
        <v>44125</v>
      </c>
      <c r="B275" s="9">
        <v>221495</v>
      </c>
      <c r="C275" s="9">
        <v>1158</v>
      </c>
    </row>
    <row r="276" spans="1:3">
      <c r="A276" s="16">
        <v>44126</v>
      </c>
      <c r="B276" s="9">
        <v>222331</v>
      </c>
      <c r="C276" s="9">
        <v>836</v>
      </c>
    </row>
    <row r="277" spans="1:3">
      <c r="A277" s="16">
        <v>44127</v>
      </c>
      <c r="B277" s="9">
        <v>223279</v>
      </c>
      <c r="C277" s="9">
        <v>948</v>
      </c>
    </row>
    <row r="278" spans="1:3">
      <c r="A278" s="16">
        <v>44128</v>
      </c>
      <c r="B278" s="9">
        <v>224235</v>
      </c>
      <c r="C278" s="9">
        <v>956</v>
      </c>
    </row>
    <row r="279" spans="1:3">
      <c r="A279" s="16">
        <v>44129</v>
      </c>
      <c r="B279" s="9">
        <v>224680</v>
      </c>
      <c r="C279" s="9">
        <v>445</v>
      </c>
    </row>
    <row r="280" spans="1:3">
      <c r="A280" s="16">
        <v>44130</v>
      </c>
      <c r="B280" s="9">
        <v>225194</v>
      </c>
      <c r="C280" s="9">
        <v>514</v>
      </c>
    </row>
    <row r="281" spans="1:3">
      <c r="A281" s="16">
        <v>44131</v>
      </c>
      <c r="B281" s="9">
        <v>226194</v>
      </c>
      <c r="C281" s="9">
        <v>1000</v>
      </c>
    </row>
    <row r="282" spans="1:3">
      <c r="A282" s="16">
        <v>44132</v>
      </c>
      <c r="B282" s="9">
        <v>227203</v>
      </c>
      <c r="C282" s="9">
        <v>1009</v>
      </c>
    </row>
    <row r="283" spans="1:3">
      <c r="A283" s="16">
        <v>44133</v>
      </c>
      <c r="B283" s="9">
        <v>228190</v>
      </c>
      <c r="C283" s="9">
        <v>987</v>
      </c>
    </row>
    <row r="284" spans="1:3">
      <c r="A284" s="16">
        <v>44134</v>
      </c>
      <c r="B284" s="9">
        <v>229247</v>
      </c>
      <c r="C284" s="9">
        <v>1057</v>
      </c>
    </row>
    <row r="285" spans="1:3">
      <c r="A285" s="16">
        <v>44135</v>
      </c>
      <c r="B285" s="9">
        <v>230168</v>
      </c>
      <c r="C285" s="9">
        <v>921</v>
      </c>
    </row>
    <row r="286" spans="1:3">
      <c r="A286" s="16">
        <v>44136</v>
      </c>
      <c r="B286" s="9">
        <v>230659</v>
      </c>
      <c r="C286" s="9">
        <v>491</v>
      </c>
    </row>
    <row r="287" spans="1:3">
      <c r="A287" s="16">
        <v>44137</v>
      </c>
      <c r="B287" s="9">
        <v>231215</v>
      </c>
      <c r="C287" s="9">
        <v>556</v>
      </c>
    </row>
    <row r="288" spans="1:3">
      <c r="A288" s="16">
        <v>44138</v>
      </c>
      <c r="B288" s="9">
        <v>232807</v>
      </c>
      <c r="C288" s="9">
        <v>1592</v>
      </c>
    </row>
    <row r="289" spans="1:3">
      <c r="A289" s="16">
        <v>44139</v>
      </c>
      <c r="B289" s="9">
        <v>233916</v>
      </c>
      <c r="C289" s="9">
        <v>1109</v>
      </c>
    </row>
    <row r="290" spans="1:3">
      <c r="A290" s="16">
        <v>44140</v>
      </c>
      <c r="B290" s="9">
        <v>235074</v>
      </c>
      <c r="C290" s="9">
        <v>1158</v>
      </c>
    </row>
    <row r="291" spans="1:3">
      <c r="A291" s="16">
        <v>44141</v>
      </c>
      <c r="B291" s="9">
        <v>236281</v>
      </c>
      <c r="C291" s="9">
        <v>1207</v>
      </c>
    </row>
    <row r="292" spans="1:3">
      <c r="A292" s="16">
        <v>44142</v>
      </c>
      <c r="B292" s="9">
        <v>237389</v>
      </c>
      <c r="C292" s="9">
        <v>1108</v>
      </c>
    </row>
    <row r="293" spans="1:3">
      <c r="A293" s="16">
        <v>44143</v>
      </c>
      <c r="B293" s="9">
        <v>237942</v>
      </c>
      <c r="C293" s="9">
        <v>553</v>
      </c>
    </row>
    <row r="294" spans="1:3">
      <c r="A294" s="16">
        <v>44144</v>
      </c>
      <c r="B294" s="9">
        <v>238700</v>
      </c>
      <c r="C294" s="9">
        <v>758</v>
      </c>
    </row>
    <row r="295" spans="1:3">
      <c r="A295" s="16">
        <v>44145</v>
      </c>
      <c r="B295" s="9">
        <v>240107</v>
      </c>
      <c r="C295" s="9">
        <v>1407</v>
      </c>
    </row>
    <row r="296" spans="1:3">
      <c r="A296" s="16">
        <v>44146</v>
      </c>
      <c r="B296" s="9">
        <v>241530</v>
      </c>
      <c r="C296" s="9">
        <v>1423</v>
      </c>
    </row>
    <row r="297" spans="1:3">
      <c r="A297" s="16">
        <v>44147</v>
      </c>
      <c r="B297" s="9">
        <v>242728</v>
      </c>
      <c r="C297" s="9">
        <v>1198</v>
      </c>
    </row>
    <row r="298" spans="1:3">
      <c r="A298" s="16">
        <v>44148</v>
      </c>
      <c r="B298" s="9">
        <v>243925</v>
      </c>
      <c r="C298" s="9">
        <v>1197</v>
      </c>
    </row>
    <row r="299" spans="1:3">
      <c r="A299" s="16">
        <v>44149</v>
      </c>
      <c r="B299" s="9">
        <v>245285</v>
      </c>
      <c r="C299" s="9">
        <v>1360</v>
      </c>
    </row>
    <row r="300" spans="1:3">
      <c r="A300" s="16">
        <v>44150</v>
      </c>
      <c r="B300" s="9">
        <v>246053</v>
      </c>
      <c r="C300" s="9">
        <v>768</v>
      </c>
    </row>
    <row r="301" spans="1:3">
      <c r="A301" s="16">
        <v>44151</v>
      </c>
      <c r="B301" s="9">
        <v>246872</v>
      </c>
      <c r="C301" s="9">
        <v>819</v>
      </c>
    </row>
    <row r="302" spans="1:3">
      <c r="A302" s="16">
        <v>44152</v>
      </c>
      <c r="B302" s="9">
        <v>248576</v>
      </c>
      <c r="C302" s="9">
        <v>1704</v>
      </c>
    </row>
    <row r="303" spans="1:3">
      <c r="A303" s="16">
        <v>44153</v>
      </c>
      <c r="B303" s="9">
        <v>250489</v>
      </c>
      <c r="C303" s="9">
        <v>1913</v>
      </c>
    </row>
    <row r="304" spans="1:3">
      <c r="A304" s="16">
        <v>44154</v>
      </c>
      <c r="B304" s="9">
        <v>252518</v>
      </c>
      <c r="C304" s="9">
        <v>2029</v>
      </c>
    </row>
    <row r="305" spans="1:3">
      <c r="A305" s="16">
        <v>44155</v>
      </c>
      <c r="B305" s="9">
        <v>254454</v>
      </c>
      <c r="C305" s="9">
        <v>1936</v>
      </c>
    </row>
    <row r="306" spans="1:3">
      <c r="A306" s="16">
        <v>44156</v>
      </c>
      <c r="B306" s="9">
        <v>256091</v>
      </c>
      <c r="C306" s="9">
        <v>1637</v>
      </c>
    </row>
    <row r="307" spans="1:3">
      <c r="A307" s="16">
        <v>44157</v>
      </c>
      <c r="B307" s="9">
        <v>257145</v>
      </c>
      <c r="C307" s="9">
        <v>1054</v>
      </c>
    </row>
    <row r="308" spans="1:3">
      <c r="A308" s="16">
        <v>44158</v>
      </c>
      <c r="B308" s="9">
        <v>258211</v>
      </c>
      <c r="C308" s="9">
        <v>1066</v>
      </c>
    </row>
    <row r="309" spans="1:3">
      <c r="A309" s="16">
        <v>44159</v>
      </c>
      <c r="B309" s="9">
        <v>260345</v>
      </c>
      <c r="C309" s="9">
        <v>2134</v>
      </c>
    </row>
    <row r="310" spans="1:3">
      <c r="A310" s="16">
        <v>44160</v>
      </c>
      <c r="B310" s="9">
        <v>262576</v>
      </c>
      <c r="C310" s="9">
        <v>2231</v>
      </c>
    </row>
    <row r="311" spans="1:3">
      <c r="A311" s="16">
        <v>44161</v>
      </c>
      <c r="B311" s="9">
        <v>263981</v>
      </c>
      <c r="C311" s="9">
        <v>1405</v>
      </c>
    </row>
    <row r="312" spans="1:3">
      <c r="A312" s="16">
        <v>44162</v>
      </c>
      <c r="B312" s="9">
        <v>265528</v>
      </c>
      <c r="C312" s="9">
        <v>1547</v>
      </c>
    </row>
    <row r="313" spans="1:3">
      <c r="A313" s="16">
        <v>44163</v>
      </c>
      <c r="B313" s="9">
        <v>266879</v>
      </c>
      <c r="C313" s="9">
        <v>1351</v>
      </c>
    </row>
    <row r="314" spans="1:3">
      <c r="A314" s="16">
        <v>44164</v>
      </c>
      <c r="B314" s="9">
        <v>267915</v>
      </c>
      <c r="C314" s="9">
        <v>1036</v>
      </c>
    </row>
    <row r="315" spans="1:3">
      <c r="A315" s="16">
        <v>44165</v>
      </c>
      <c r="B315" s="9">
        <v>269228</v>
      </c>
      <c r="C315" s="9">
        <v>1313</v>
      </c>
    </row>
    <row r="316" spans="1:3">
      <c r="A316" s="16">
        <v>44166</v>
      </c>
      <c r="B316" s="9">
        <v>271778</v>
      </c>
      <c r="C316" s="9">
        <v>2550</v>
      </c>
    </row>
    <row r="317" spans="1:3">
      <c r="A317" s="16">
        <v>44167</v>
      </c>
      <c r="B317" s="9">
        <v>274592</v>
      </c>
      <c r="C317" s="9">
        <v>2814</v>
      </c>
    </row>
    <row r="318" spans="1:3">
      <c r="A318" s="16">
        <v>44168</v>
      </c>
      <c r="B318" s="9">
        <v>277543</v>
      </c>
      <c r="C318" s="9">
        <v>2951</v>
      </c>
    </row>
    <row r="319" spans="1:3">
      <c r="A319" s="16">
        <v>44169</v>
      </c>
      <c r="B319" s="9">
        <v>280153</v>
      </c>
      <c r="C319" s="9">
        <v>2610</v>
      </c>
    </row>
    <row r="320" spans="1:3">
      <c r="A320" s="16">
        <v>44170</v>
      </c>
      <c r="B320" s="9">
        <v>282537</v>
      </c>
      <c r="C320" s="9">
        <v>2384</v>
      </c>
    </row>
    <row r="321" spans="1:3">
      <c r="A321" s="16">
        <v>44171</v>
      </c>
      <c r="B321" s="9">
        <v>283929</v>
      </c>
      <c r="C321" s="9">
        <v>1392</v>
      </c>
    </row>
    <row r="322" spans="1:3">
      <c r="A322" s="16">
        <v>44172</v>
      </c>
      <c r="B322" s="9">
        <v>285493</v>
      </c>
      <c r="C322" s="9">
        <v>1564</v>
      </c>
    </row>
    <row r="323" spans="1:3">
      <c r="A323" s="16">
        <v>44173</v>
      </c>
      <c r="B323" s="9">
        <v>288064</v>
      </c>
      <c r="C323" s="9">
        <v>2571</v>
      </c>
    </row>
    <row r="324" spans="1:3">
      <c r="A324" s="16">
        <v>44174</v>
      </c>
      <c r="B324" s="9">
        <v>291229</v>
      </c>
      <c r="C324" s="9">
        <v>3165</v>
      </c>
    </row>
    <row r="325" spans="1:3">
      <c r="A325" s="16">
        <v>44175</v>
      </c>
      <c r="B325" s="9">
        <v>294209</v>
      </c>
      <c r="C325" s="9">
        <v>2980</v>
      </c>
    </row>
    <row r="326" spans="1:3">
      <c r="A326" s="16">
        <v>44176</v>
      </c>
      <c r="B326" s="9">
        <v>297583</v>
      </c>
      <c r="C326" s="9">
        <v>3374</v>
      </c>
    </row>
    <row r="327" spans="1:3">
      <c r="A327" s="16">
        <v>44177</v>
      </c>
      <c r="B327" s="9">
        <v>300092</v>
      </c>
      <c r="C327" s="9">
        <v>2509</v>
      </c>
    </row>
    <row r="328" spans="1:3">
      <c r="A328" s="16">
        <v>44178</v>
      </c>
      <c r="B328" s="9">
        <v>301749</v>
      </c>
      <c r="C328" s="9">
        <v>1657</v>
      </c>
    </row>
    <row r="329" spans="1:3">
      <c r="A329" s="16">
        <v>44179</v>
      </c>
      <c r="B329" s="9">
        <v>303405</v>
      </c>
      <c r="C329" s="9">
        <v>1656</v>
      </c>
    </row>
    <row r="330" spans="1:3">
      <c r="A330" s="16">
        <v>44180</v>
      </c>
      <c r="B330" s="9">
        <v>306382</v>
      </c>
      <c r="C330" s="9">
        <v>2977</v>
      </c>
    </row>
    <row r="331" spans="1:3">
      <c r="A331" s="16">
        <v>44181</v>
      </c>
      <c r="B331" s="9">
        <v>310108</v>
      </c>
      <c r="C331" s="9">
        <v>3726</v>
      </c>
    </row>
    <row r="332" spans="1:3">
      <c r="A332" s="16">
        <v>44182</v>
      </c>
      <c r="B332" s="9">
        <v>313556</v>
      </c>
      <c r="C332" s="9">
        <v>3448</v>
      </c>
    </row>
    <row r="333" spans="1:3">
      <c r="A333" s="16">
        <v>44183</v>
      </c>
      <c r="B333" s="9">
        <v>316492</v>
      </c>
      <c r="C333" s="9">
        <v>2936</v>
      </c>
    </row>
    <row r="334" spans="1:3">
      <c r="A334" s="16">
        <v>44184</v>
      </c>
      <c r="B334" s="9">
        <v>319297</v>
      </c>
      <c r="C334" s="9">
        <v>2805</v>
      </c>
    </row>
    <row r="335" spans="1:3">
      <c r="A335" s="16">
        <v>44185</v>
      </c>
      <c r="B335" s="9">
        <v>321006</v>
      </c>
      <c r="C335" s="9">
        <v>1709</v>
      </c>
    </row>
    <row r="336" spans="1:3">
      <c r="A336" s="16">
        <v>44186</v>
      </c>
      <c r="B336" s="9">
        <v>322804</v>
      </c>
      <c r="C336" s="9">
        <v>1798</v>
      </c>
    </row>
    <row r="337" spans="1:3">
      <c r="A337" s="16">
        <v>44187</v>
      </c>
      <c r="B337" s="9">
        <v>326102</v>
      </c>
      <c r="C337" s="9">
        <v>3298</v>
      </c>
    </row>
    <row r="338" spans="1:3">
      <c r="A338" s="16">
        <v>44188</v>
      </c>
      <c r="B338" s="9">
        <v>329484</v>
      </c>
      <c r="C338" s="9">
        <v>3382</v>
      </c>
    </row>
    <row r="339" spans="1:3">
      <c r="A339" s="16">
        <v>44189</v>
      </c>
      <c r="B339" s="9">
        <v>332406</v>
      </c>
      <c r="C339" s="9">
        <v>2922</v>
      </c>
    </row>
    <row r="340" spans="1:3">
      <c r="A340" s="16">
        <v>44190</v>
      </c>
      <c r="B340" s="9">
        <v>333925</v>
      </c>
      <c r="C340" s="9">
        <v>1519</v>
      </c>
    </row>
    <row r="341" spans="1:3">
      <c r="A341" s="16">
        <v>44191</v>
      </c>
      <c r="B341" s="9">
        <v>335832</v>
      </c>
      <c r="C341" s="9">
        <v>1907</v>
      </c>
    </row>
    <row r="342" spans="1:3">
      <c r="A342" s="16">
        <v>44192</v>
      </c>
      <c r="B342" s="9">
        <v>337269</v>
      </c>
      <c r="C342" s="9">
        <v>1437</v>
      </c>
    </row>
    <row r="343" spans="1:3">
      <c r="A343" s="16">
        <v>44193</v>
      </c>
      <c r="B343" s="9">
        <v>339141</v>
      </c>
      <c r="C343" s="9">
        <v>1872</v>
      </c>
    </row>
    <row r="344" spans="1:3">
      <c r="A344" s="16">
        <v>44194</v>
      </c>
      <c r="B344" s="9">
        <v>342757</v>
      </c>
      <c r="C344" s="9">
        <v>3616</v>
      </c>
    </row>
    <row r="345" spans="1:3">
      <c r="A345" s="16">
        <v>44195</v>
      </c>
      <c r="B345" s="9">
        <v>346647</v>
      </c>
      <c r="C345" s="9">
        <v>3890</v>
      </c>
    </row>
    <row r="346" spans="1:3">
      <c r="A346" s="16">
        <v>44196</v>
      </c>
      <c r="B346" s="9">
        <v>349938</v>
      </c>
      <c r="C346" s="9">
        <v>3291</v>
      </c>
    </row>
    <row r="347" spans="1:3">
      <c r="A347" s="16">
        <v>44197</v>
      </c>
      <c r="B347" s="9">
        <v>352185</v>
      </c>
      <c r="C347" s="9">
        <v>2247</v>
      </c>
    </row>
    <row r="348" spans="1:3">
      <c r="A348" s="16">
        <v>44198</v>
      </c>
      <c r="B348" s="9">
        <v>354728</v>
      </c>
      <c r="C348" s="9">
        <v>2543</v>
      </c>
    </row>
    <row r="349" spans="1:3">
      <c r="A349" s="16">
        <v>44199</v>
      </c>
      <c r="B349" s="9">
        <v>356159</v>
      </c>
      <c r="C349" s="9">
        <v>1431</v>
      </c>
    </row>
    <row r="350" spans="1:3">
      <c r="A350" s="16">
        <v>44200</v>
      </c>
      <c r="B350" s="9">
        <v>358142</v>
      </c>
      <c r="C350" s="9">
        <v>1983</v>
      </c>
    </row>
    <row r="351" spans="1:3">
      <c r="A351" s="16">
        <v>44201</v>
      </c>
      <c r="B351" s="9">
        <v>361741</v>
      </c>
      <c r="C351" s="9">
        <v>3599</v>
      </c>
    </row>
    <row r="352" spans="1:3">
      <c r="A352" s="16">
        <v>44202</v>
      </c>
      <c r="B352" s="9">
        <v>365654</v>
      </c>
      <c r="C352" s="9">
        <v>3913</v>
      </c>
    </row>
    <row r="353" spans="1:3">
      <c r="A353" s="16">
        <v>44203</v>
      </c>
      <c r="B353" s="9">
        <v>369676</v>
      </c>
      <c r="C353" s="9">
        <v>4022</v>
      </c>
    </row>
    <row r="354" spans="1:3">
      <c r="A354" s="16">
        <v>44204</v>
      </c>
      <c r="B354" s="9">
        <v>373849</v>
      </c>
      <c r="C354" s="9">
        <v>4173</v>
      </c>
    </row>
    <row r="355" spans="1:3">
      <c r="A355" s="16">
        <v>44205</v>
      </c>
      <c r="B355" s="9">
        <v>377090</v>
      </c>
      <c r="C355" s="9">
        <v>3241</v>
      </c>
    </row>
    <row r="356" spans="1:3">
      <c r="A356" s="16">
        <v>44206</v>
      </c>
      <c r="B356" s="9">
        <v>379182</v>
      </c>
      <c r="C356" s="9">
        <v>2092</v>
      </c>
    </row>
    <row r="357" spans="1:3">
      <c r="A357" s="16">
        <v>44207</v>
      </c>
      <c r="B357" s="9">
        <v>381020</v>
      </c>
      <c r="C357" s="9">
        <v>1838</v>
      </c>
    </row>
    <row r="358" spans="1:3">
      <c r="A358" s="16">
        <v>44208</v>
      </c>
      <c r="B358" s="9">
        <v>385395</v>
      </c>
      <c r="C358" s="9">
        <v>4375</v>
      </c>
    </row>
    <row r="359" spans="1:3">
      <c r="A359" s="16">
        <v>44209</v>
      </c>
      <c r="B359" s="9">
        <v>389408</v>
      </c>
      <c r="C359" s="9">
        <v>4013</v>
      </c>
    </row>
    <row r="360" spans="1:3">
      <c r="A360" s="16">
        <v>44210</v>
      </c>
      <c r="B360" s="9">
        <v>393189</v>
      </c>
      <c r="C360" s="9">
        <v>3781</v>
      </c>
    </row>
    <row r="361" spans="1:3">
      <c r="A361" s="16">
        <v>44211</v>
      </c>
      <c r="B361" s="9">
        <v>397013</v>
      </c>
      <c r="C361" s="9">
        <v>3824</v>
      </c>
    </row>
    <row r="362" spans="1:3">
      <c r="A362" s="16">
        <v>44212</v>
      </c>
      <c r="B362" s="9">
        <v>400577</v>
      </c>
      <c r="C362" s="9">
        <v>3564</v>
      </c>
    </row>
    <row r="363" spans="1:3">
      <c r="A363" s="16">
        <v>44213</v>
      </c>
      <c r="B363" s="9">
        <v>402569</v>
      </c>
      <c r="C363" s="9">
        <v>1992</v>
      </c>
    </row>
    <row r="364" spans="1:3">
      <c r="A364" s="16">
        <v>44214</v>
      </c>
      <c r="B364" s="9">
        <v>404137</v>
      </c>
      <c r="C364" s="9">
        <v>1568</v>
      </c>
    </row>
    <row r="365" spans="1:3">
      <c r="A365" s="16">
        <v>44215</v>
      </c>
      <c r="B365" s="9">
        <v>406531</v>
      </c>
      <c r="C365" s="9">
        <v>2394</v>
      </c>
    </row>
    <row r="366" spans="1:3">
      <c r="A366" s="16">
        <v>44216</v>
      </c>
      <c r="B366" s="9">
        <v>410942</v>
      </c>
      <c r="C366" s="9">
        <v>4411</v>
      </c>
    </row>
    <row r="367" spans="1:3">
      <c r="A367" s="16">
        <v>44217</v>
      </c>
      <c r="B367" s="9">
        <v>415052</v>
      </c>
      <c r="C367" s="9">
        <v>4110</v>
      </c>
    </row>
    <row r="368" spans="1:3">
      <c r="A368" s="16">
        <v>44218</v>
      </c>
      <c r="B368" s="9">
        <v>418835</v>
      </c>
      <c r="C368" s="9">
        <v>3783</v>
      </c>
    </row>
    <row r="369" spans="1:3">
      <c r="A369" s="16">
        <v>44219</v>
      </c>
      <c r="B369" s="9">
        <v>422372</v>
      </c>
      <c r="C369" s="9">
        <v>3537</v>
      </c>
    </row>
    <row r="370" spans="1:3">
      <c r="A370" s="16">
        <v>44220</v>
      </c>
      <c r="B370" s="9">
        <v>424217</v>
      </c>
      <c r="C370" s="9">
        <v>1845</v>
      </c>
    </row>
    <row r="371" spans="1:3">
      <c r="A371" s="16">
        <v>44221</v>
      </c>
      <c r="B371" s="9">
        <v>425985</v>
      </c>
      <c r="C371" s="9">
        <v>1768</v>
      </c>
    </row>
    <row r="372" spans="1:3">
      <c r="A372" s="16">
        <v>44222</v>
      </c>
      <c r="B372" s="9">
        <v>429960</v>
      </c>
      <c r="C372" s="9">
        <v>3975</v>
      </c>
    </row>
    <row r="373" spans="1:3">
      <c r="A373" s="16">
        <v>44223</v>
      </c>
      <c r="B373" s="9">
        <v>434049</v>
      </c>
      <c r="C373" s="9">
        <v>4089</v>
      </c>
    </row>
    <row r="374" spans="1:3">
      <c r="A374" s="16">
        <v>44224</v>
      </c>
      <c r="B374" s="9">
        <v>437864</v>
      </c>
      <c r="C374" s="9">
        <v>3815</v>
      </c>
    </row>
    <row r="375" spans="1:3">
      <c r="A375" s="16">
        <v>44225</v>
      </c>
      <c r="B375" s="9">
        <v>441442</v>
      </c>
      <c r="C375" s="9">
        <v>3578</v>
      </c>
    </row>
    <row r="376" spans="1:3">
      <c r="A376" s="16">
        <v>44226</v>
      </c>
      <c r="B376" s="9">
        <v>444317</v>
      </c>
      <c r="C376" s="9">
        <v>2875</v>
      </c>
    </row>
    <row r="377" spans="1:3">
      <c r="A377" s="16">
        <v>44227</v>
      </c>
      <c r="B377" s="9">
        <v>446266</v>
      </c>
      <c r="C377" s="9">
        <v>1949</v>
      </c>
    </row>
    <row r="378" spans="1:3">
      <c r="A378" s="16">
        <v>44228</v>
      </c>
      <c r="B378" s="9">
        <v>448038</v>
      </c>
      <c r="C378" s="9">
        <v>1772</v>
      </c>
    </row>
    <row r="379" spans="1:3">
      <c r="A379" s="16">
        <v>44229</v>
      </c>
      <c r="B379" s="9">
        <v>451568</v>
      </c>
      <c r="C379" s="9">
        <v>3530</v>
      </c>
    </row>
    <row r="380" spans="1:3">
      <c r="A380" s="16">
        <v>44230</v>
      </c>
      <c r="B380" s="9">
        <v>455439</v>
      </c>
      <c r="C380" s="9">
        <v>3871</v>
      </c>
    </row>
    <row r="381" spans="1:3">
      <c r="A381" s="16">
        <v>44231</v>
      </c>
      <c r="B381" s="9">
        <v>459332</v>
      </c>
      <c r="C381" s="9">
        <v>3893</v>
      </c>
    </row>
    <row r="382" spans="1:3">
      <c r="A382" s="16">
        <v>44232</v>
      </c>
      <c r="B382" s="9">
        <v>463010</v>
      </c>
      <c r="C382" s="9">
        <v>3678</v>
      </c>
    </row>
    <row r="383" spans="1:3">
      <c r="A383" s="16">
        <v>44233</v>
      </c>
      <c r="B383" s="9">
        <v>465746</v>
      </c>
      <c r="C383" s="9">
        <v>2736</v>
      </c>
    </row>
    <row r="384" spans="1:3">
      <c r="A384" s="16">
        <v>44234</v>
      </c>
      <c r="B384" s="9">
        <v>467214</v>
      </c>
      <c r="C384" s="9">
        <v>1468</v>
      </c>
    </row>
    <row r="385" spans="1:3">
      <c r="A385" s="16">
        <v>44235</v>
      </c>
      <c r="B385" s="9">
        <v>468657</v>
      </c>
      <c r="C385" s="9">
        <v>1443</v>
      </c>
    </row>
    <row r="386" spans="1:3">
      <c r="A386" s="16">
        <v>44236</v>
      </c>
      <c r="B386" s="9">
        <v>471695</v>
      </c>
      <c r="C386" s="9">
        <v>3038</v>
      </c>
    </row>
    <row r="387" spans="1:3">
      <c r="A387" s="16">
        <v>44237</v>
      </c>
      <c r="B387" s="9">
        <v>475074</v>
      </c>
      <c r="C387" s="9">
        <v>3379</v>
      </c>
    </row>
    <row r="388" spans="1:3">
      <c r="A388" s="16">
        <v>44238</v>
      </c>
      <c r="B388" s="9">
        <v>478242</v>
      </c>
      <c r="C388" s="9">
        <v>3168</v>
      </c>
    </row>
    <row r="389" spans="1:3">
      <c r="A389" s="16">
        <v>44239</v>
      </c>
      <c r="B389" s="9">
        <v>481087</v>
      </c>
      <c r="C389" s="9">
        <v>2845</v>
      </c>
    </row>
    <row r="390" spans="1:3">
      <c r="A390" s="16">
        <v>44240</v>
      </c>
      <c r="B390" s="9">
        <v>483359</v>
      </c>
      <c r="C390" s="9">
        <v>2272</v>
      </c>
    </row>
    <row r="391" spans="1:3">
      <c r="A391" s="16">
        <v>44241</v>
      </c>
      <c r="B391" s="9">
        <v>484517</v>
      </c>
      <c r="C391" s="9">
        <v>1158</v>
      </c>
    </row>
    <row r="392" spans="1:3">
      <c r="A392" s="16">
        <v>44242</v>
      </c>
      <c r="B392" s="9">
        <v>485458</v>
      </c>
      <c r="C392" s="9">
        <v>941</v>
      </c>
    </row>
    <row r="393" spans="1:3">
      <c r="A393" s="16">
        <v>44243</v>
      </c>
      <c r="B393" s="9">
        <v>487091</v>
      </c>
      <c r="C393" s="9">
        <v>1633</v>
      </c>
    </row>
    <row r="394" spans="1:3">
      <c r="A394" s="16">
        <v>44244</v>
      </c>
      <c r="B394" s="9">
        <v>489500</v>
      </c>
      <c r="C394" s="9">
        <v>2409</v>
      </c>
    </row>
    <row r="395" spans="1:3">
      <c r="A395" s="16">
        <v>44245</v>
      </c>
      <c r="B395" s="9">
        <v>492079</v>
      </c>
      <c r="C395" s="9">
        <v>2579</v>
      </c>
    </row>
    <row r="396" spans="1:3">
      <c r="A396" s="16">
        <v>44246</v>
      </c>
      <c r="B396" s="9">
        <v>494603</v>
      </c>
      <c r="C396" s="9">
        <v>2524</v>
      </c>
    </row>
    <row r="397" spans="1:3">
      <c r="A397" s="16">
        <v>44247</v>
      </c>
      <c r="B397" s="9">
        <v>496521</v>
      </c>
      <c r="C397" s="9">
        <v>1918</v>
      </c>
    </row>
    <row r="398" spans="1:3">
      <c r="A398" s="16">
        <v>44248</v>
      </c>
      <c r="B398" s="9">
        <v>497733</v>
      </c>
      <c r="C398" s="9">
        <v>1212</v>
      </c>
    </row>
    <row r="399" spans="1:3">
      <c r="A399" s="16">
        <v>44249</v>
      </c>
      <c r="B399" s="9">
        <v>498933</v>
      </c>
      <c r="C399" s="9">
        <v>1200</v>
      </c>
    </row>
    <row r="400" spans="1:3">
      <c r="A400" s="16">
        <v>44250</v>
      </c>
      <c r="B400" s="9">
        <v>501205</v>
      </c>
      <c r="C400" s="9">
        <v>2272</v>
      </c>
    </row>
    <row r="401" spans="1:3">
      <c r="A401" s="16">
        <v>44251</v>
      </c>
      <c r="B401" s="9">
        <v>504427</v>
      </c>
      <c r="C401" s="9">
        <v>3222</v>
      </c>
    </row>
    <row r="402" spans="1:3">
      <c r="A402" s="16">
        <v>44252</v>
      </c>
      <c r="B402" s="9">
        <v>506843</v>
      </c>
      <c r="C402" s="9">
        <v>2416</v>
      </c>
    </row>
    <row r="403" spans="1:3">
      <c r="A403" s="16">
        <v>44253</v>
      </c>
      <c r="B403" s="9">
        <v>508983</v>
      </c>
      <c r="C403" s="9">
        <v>2140</v>
      </c>
    </row>
    <row r="404" spans="1:3">
      <c r="A404" s="16">
        <v>44254</v>
      </c>
      <c r="B404" s="9">
        <v>510497</v>
      </c>
      <c r="C404" s="9">
        <v>1514</v>
      </c>
    </row>
    <row r="405" spans="1:3">
      <c r="A405" s="16">
        <v>44255</v>
      </c>
      <c r="B405" s="9">
        <v>511587</v>
      </c>
      <c r="C405" s="9">
        <v>1090</v>
      </c>
    </row>
    <row r="406" spans="1:3">
      <c r="A406" s="16">
        <v>44256</v>
      </c>
      <c r="B406" s="9">
        <v>512901</v>
      </c>
      <c r="C406" s="9">
        <v>1314</v>
      </c>
    </row>
    <row r="407" spans="1:3">
      <c r="A407" s="16">
        <v>44257</v>
      </c>
      <c r="B407" s="9">
        <v>514818</v>
      </c>
      <c r="C407" s="9">
        <v>1917</v>
      </c>
    </row>
    <row r="408" spans="1:3">
      <c r="A408" s="16">
        <v>44258</v>
      </c>
      <c r="B408" s="9">
        <v>517345</v>
      </c>
      <c r="C408" s="9">
        <v>2527</v>
      </c>
    </row>
    <row r="409" spans="1:3">
      <c r="A409" s="16">
        <v>44259</v>
      </c>
      <c r="B409" s="9">
        <v>519271</v>
      </c>
      <c r="C409" s="9">
        <v>1926</v>
      </c>
    </row>
    <row r="410" spans="1:3">
      <c r="A410" s="16">
        <v>44260</v>
      </c>
      <c r="B410" s="9">
        <v>520997</v>
      </c>
      <c r="C410" s="9">
        <v>1726</v>
      </c>
    </row>
    <row r="411" spans="1:3">
      <c r="A411" s="16">
        <v>44261</v>
      </c>
      <c r="B411" s="9">
        <v>522511</v>
      </c>
      <c r="C411" s="9">
        <v>1514</v>
      </c>
    </row>
    <row r="412" spans="1:3">
      <c r="A412" s="16">
        <v>44262</v>
      </c>
      <c r="B412" s="9">
        <v>523213</v>
      </c>
      <c r="C412" s="9">
        <v>702</v>
      </c>
    </row>
    <row r="413" spans="1:3">
      <c r="A413" s="16">
        <v>44263</v>
      </c>
      <c r="B413" s="9">
        <v>523920</v>
      </c>
      <c r="C413" s="9">
        <v>707</v>
      </c>
    </row>
    <row r="414" spans="1:3">
      <c r="A414" s="16">
        <v>44264</v>
      </c>
      <c r="B414" s="9">
        <v>525685</v>
      </c>
      <c r="C414" s="9">
        <v>1765</v>
      </c>
    </row>
    <row r="415" spans="1:3">
      <c r="A415" s="16">
        <v>44265</v>
      </c>
      <c r="B415" s="9">
        <v>527225</v>
      </c>
      <c r="C415" s="9">
        <v>1540</v>
      </c>
    </row>
    <row r="416" spans="1:3">
      <c r="A416" s="16">
        <v>44266</v>
      </c>
      <c r="B416" s="9">
        <v>528779</v>
      </c>
      <c r="C416" s="9">
        <v>1554</v>
      </c>
    </row>
    <row r="417" spans="1:3">
      <c r="A417" s="16">
        <v>44267</v>
      </c>
      <c r="B417" s="9">
        <v>530198</v>
      </c>
      <c r="C417" s="9">
        <v>1419</v>
      </c>
    </row>
    <row r="418" spans="1:3">
      <c r="A418" s="16">
        <v>44268</v>
      </c>
      <c r="B418" s="9">
        <v>531173</v>
      </c>
      <c r="C418" s="9">
        <v>975</v>
      </c>
    </row>
    <row r="419" spans="1:3">
      <c r="A419" s="16">
        <v>44269</v>
      </c>
      <c r="B419" s="9">
        <v>531688</v>
      </c>
      <c r="C419" s="9">
        <v>515</v>
      </c>
    </row>
    <row r="420" spans="1:3">
      <c r="A420" s="16">
        <v>44270</v>
      </c>
      <c r="B420" s="9">
        <v>532391</v>
      </c>
      <c r="C420" s="9">
        <v>703</v>
      </c>
    </row>
    <row r="421" spans="1:3">
      <c r="A421" s="16">
        <v>44271</v>
      </c>
      <c r="B421" s="9">
        <v>533648</v>
      </c>
      <c r="C421" s="9">
        <v>1257</v>
      </c>
    </row>
    <row r="422" spans="1:3">
      <c r="A422" s="16">
        <v>44272</v>
      </c>
      <c r="B422" s="9">
        <v>534841</v>
      </c>
      <c r="C422" s="9">
        <v>1193</v>
      </c>
    </row>
    <row r="423" spans="1:3">
      <c r="A423" s="16">
        <v>44273</v>
      </c>
      <c r="B423" s="9">
        <v>536476</v>
      </c>
      <c r="C423" s="9">
        <v>1635</v>
      </c>
    </row>
    <row r="424" spans="1:3">
      <c r="A424" s="16">
        <v>44274</v>
      </c>
      <c r="B424" s="9">
        <v>537502</v>
      </c>
      <c r="C424" s="9">
        <v>1026</v>
      </c>
    </row>
    <row r="425" spans="1:3">
      <c r="A425" s="16">
        <v>44275</v>
      </c>
      <c r="B425" s="9">
        <v>538274</v>
      </c>
      <c r="C425" s="9">
        <v>772</v>
      </c>
    </row>
    <row r="426" spans="1:3">
      <c r="A426" s="16">
        <v>44276</v>
      </c>
      <c r="B426" s="9">
        <v>538984</v>
      </c>
      <c r="C426" s="9">
        <v>710</v>
      </c>
    </row>
    <row r="427" spans="1:3">
      <c r="A427" s="16">
        <v>44277</v>
      </c>
      <c r="B427" s="9">
        <v>539533</v>
      </c>
      <c r="C427" s="9">
        <v>549</v>
      </c>
    </row>
    <row r="428" spans="1:3">
      <c r="A428" s="16">
        <v>44278</v>
      </c>
      <c r="B428" s="9">
        <v>540477</v>
      </c>
      <c r="C428" s="9">
        <v>944</v>
      </c>
    </row>
    <row r="429" spans="1:3">
      <c r="A429" s="16">
        <v>44279</v>
      </c>
      <c r="B429" s="9">
        <v>541938</v>
      </c>
      <c r="C429" s="9">
        <v>1461</v>
      </c>
    </row>
    <row r="430" spans="1:3">
      <c r="A430" s="16">
        <v>44280</v>
      </c>
      <c r="B430" s="9">
        <v>543286</v>
      </c>
      <c r="C430" s="9">
        <v>1348</v>
      </c>
    </row>
    <row r="431" spans="1:3">
      <c r="A431" s="16">
        <v>44281</v>
      </c>
      <c r="B431" s="9">
        <v>544441</v>
      </c>
      <c r="C431" s="9">
        <v>1155</v>
      </c>
    </row>
    <row r="432" spans="1:3">
      <c r="A432" s="16">
        <v>44282</v>
      </c>
      <c r="B432" s="9">
        <v>545248</v>
      </c>
      <c r="C432" s="9">
        <v>807</v>
      </c>
    </row>
    <row r="433" spans="1:3">
      <c r="A433" s="16">
        <v>44283</v>
      </c>
      <c r="B433" s="9">
        <v>545689</v>
      </c>
      <c r="C433" s="9">
        <v>441</v>
      </c>
    </row>
    <row r="434" spans="1:3">
      <c r="A434" s="16">
        <v>44284</v>
      </c>
      <c r="B434" s="9">
        <v>546316</v>
      </c>
      <c r="C434" s="9">
        <v>627</v>
      </c>
    </row>
    <row r="435" spans="1:3">
      <c r="A435" s="16">
        <v>44285</v>
      </c>
      <c r="B435" s="9">
        <v>547210</v>
      </c>
      <c r="C435" s="9">
        <v>894</v>
      </c>
    </row>
    <row r="436" spans="1:3">
      <c r="A436" s="16">
        <v>44286</v>
      </c>
      <c r="B436" s="9">
        <v>548278</v>
      </c>
      <c r="C436" s="9">
        <v>1068</v>
      </c>
    </row>
    <row r="437" spans="1:3">
      <c r="A437" s="16">
        <v>44287</v>
      </c>
      <c r="B437" s="9">
        <v>549382</v>
      </c>
      <c r="C437" s="9">
        <v>1104</v>
      </c>
    </row>
    <row r="438" spans="1:3">
      <c r="A438" s="16">
        <v>44288</v>
      </c>
      <c r="B438" s="9">
        <v>550267</v>
      </c>
      <c r="C438" s="9">
        <v>885</v>
      </c>
    </row>
    <row r="439" spans="1:3">
      <c r="A439" s="16">
        <v>44289</v>
      </c>
      <c r="B439" s="9">
        <v>551021</v>
      </c>
      <c r="C439" s="9">
        <v>754</v>
      </c>
    </row>
    <row r="440" spans="1:3">
      <c r="A440" s="16">
        <v>44290</v>
      </c>
      <c r="B440" s="9">
        <v>551331</v>
      </c>
      <c r="C440" s="9">
        <v>310</v>
      </c>
    </row>
    <row r="441" spans="1:3">
      <c r="A441" s="16">
        <v>44291</v>
      </c>
      <c r="B441" s="9">
        <v>551790</v>
      </c>
      <c r="C441" s="9">
        <v>459</v>
      </c>
    </row>
    <row r="442" spans="1:3">
      <c r="A442" s="16">
        <v>44292</v>
      </c>
      <c r="B442" s="9">
        <v>552618</v>
      </c>
      <c r="C442" s="9">
        <v>828</v>
      </c>
    </row>
    <row r="443" spans="1:3">
      <c r="A443" s="16">
        <v>44293</v>
      </c>
      <c r="B443" s="9">
        <v>555220</v>
      </c>
      <c r="C443" s="9">
        <v>2602</v>
      </c>
    </row>
    <row r="444" spans="1:3">
      <c r="A444" s="16">
        <v>44294</v>
      </c>
      <c r="B444" s="9">
        <v>556228</v>
      </c>
      <c r="C444" s="9">
        <v>1008</v>
      </c>
    </row>
    <row r="445" spans="1:3">
      <c r="A445" s="16">
        <v>44295</v>
      </c>
      <c r="B445" s="9">
        <v>557136</v>
      </c>
      <c r="C445" s="9">
        <v>908</v>
      </c>
    </row>
    <row r="446" spans="1:3">
      <c r="A446" s="16">
        <v>44296</v>
      </c>
      <c r="B446" s="9">
        <v>557892</v>
      </c>
      <c r="C446" s="9">
        <v>756</v>
      </c>
    </row>
    <row r="447" spans="1:3">
      <c r="A447" s="16">
        <v>44297</v>
      </c>
      <c r="B447" s="9">
        <v>558181</v>
      </c>
      <c r="C447" s="9">
        <v>289</v>
      </c>
    </row>
    <row r="448" spans="1:3">
      <c r="A448" s="16">
        <v>44298</v>
      </c>
      <c r="B448" s="9">
        <v>558625</v>
      </c>
      <c r="C448" s="9">
        <v>444</v>
      </c>
    </row>
    <row r="449" spans="1:3">
      <c r="A449" s="16">
        <v>44299</v>
      </c>
      <c r="B449" s="9">
        <v>559490</v>
      </c>
      <c r="C449" s="9">
        <v>865</v>
      </c>
    </row>
    <row r="450" spans="1:3">
      <c r="A450" s="16">
        <v>44300</v>
      </c>
      <c r="B450" s="9">
        <v>560419</v>
      </c>
      <c r="C450" s="9">
        <v>929</v>
      </c>
    </row>
    <row r="451" spans="1:3">
      <c r="A451" s="16">
        <v>44301</v>
      </c>
      <c r="B451" s="9">
        <v>561327</v>
      </c>
      <c r="C451" s="9">
        <v>908</v>
      </c>
    </row>
    <row r="452" spans="1:3">
      <c r="A452" s="16">
        <v>44302</v>
      </c>
      <c r="B452" s="9">
        <v>562192</v>
      </c>
      <c r="C452" s="9">
        <v>865</v>
      </c>
    </row>
    <row r="453" spans="1:3">
      <c r="A453" s="16">
        <v>44303</v>
      </c>
      <c r="B453" s="9">
        <v>562897</v>
      </c>
      <c r="C453" s="9">
        <v>705</v>
      </c>
    </row>
    <row r="454" spans="1:3">
      <c r="A454" s="16">
        <v>44304</v>
      </c>
      <c r="B454" s="9">
        <v>563248</v>
      </c>
      <c r="C454" s="9">
        <v>351</v>
      </c>
    </row>
    <row r="455" spans="1:3">
      <c r="A455" s="16">
        <v>44305</v>
      </c>
      <c r="B455" s="9">
        <v>563735</v>
      </c>
      <c r="C455" s="9">
        <v>487</v>
      </c>
    </row>
    <row r="456" spans="1:3">
      <c r="A456" s="16">
        <v>44306</v>
      </c>
      <c r="B456" s="9">
        <v>564577</v>
      </c>
      <c r="C456" s="9">
        <v>842</v>
      </c>
    </row>
    <row r="457" spans="1:3">
      <c r="A457" s="16">
        <v>44307</v>
      </c>
      <c r="B457" s="9">
        <v>565461</v>
      </c>
      <c r="C457" s="9">
        <v>884</v>
      </c>
    </row>
    <row r="458" spans="1:3">
      <c r="A458" s="16">
        <v>44308</v>
      </c>
      <c r="B458" s="9">
        <v>566398</v>
      </c>
      <c r="C458" s="9">
        <v>937</v>
      </c>
    </row>
    <row r="459" spans="1:3">
      <c r="A459" s="16">
        <v>44309</v>
      </c>
      <c r="B459" s="9">
        <v>567150</v>
      </c>
      <c r="C459" s="9">
        <v>752</v>
      </c>
    </row>
    <row r="460" spans="1:3">
      <c r="A460" s="16">
        <v>44310</v>
      </c>
      <c r="B460" s="9">
        <v>567910</v>
      </c>
      <c r="C460" s="9">
        <v>760</v>
      </c>
    </row>
    <row r="461" spans="1:3">
      <c r="A461" s="16">
        <v>44311</v>
      </c>
      <c r="B461" s="9">
        <v>568213</v>
      </c>
      <c r="C461" s="9">
        <v>303</v>
      </c>
    </row>
    <row r="462" spans="1:3">
      <c r="A462" s="16">
        <v>44312</v>
      </c>
      <c r="B462" s="9">
        <v>568688</v>
      </c>
      <c r="C462" s="9">
        <v>475</v>
      </c>
    </row>
    <row r="463" spans="1:3">
      <c r="A463" s="16">
        <v>44313</v>
      </c>
      <c r="B463" s="9">
        <v>569358</v>
      </c>
      <c r="C463" s="9">
        <v>670</v>
      </c>
    </row>
    <row r="464" spans="1:3">
      <c r="A464" s="16">
        <v>44314</v>
      </c>
      <c r="B464" s="9">
        <v>570337</v>
      </c>
      <c r="C464" s="9">
        <v>979</v>
      </c>
    </row>
    <row r="465" spans="1:3">
      <c r="A465" s="16">
        <v>44315</v>
      </c>
      <c r="B465" s="9">
        <v>571222</v>
      </c>
      <c r="C465" s="9">
        <v>885</v>
      </c>
    </row>
    <row r="466" spans="1:3">
      <c r="A466" s="16">
        <v>44316</v>
      </c>
      <c r="B466" s="9">
        <v>572026</v>
      </c>
      <c r="C466" s="9">
        <v>804</v>
      </c>
    </row>
    <row r="467" spans="1:3">
      <c r="A467" s="16">
        <v>44317</v>
      </c>
      <c r="B467" s="9">
        <v>572773</v>
      </c>
      <c r="C467" s="9">
        <v>747</v>
      </c>
    </row>
    <row r="468" spans="1:3">
      <c r="A468" s="16">
        <v>44318</v>
      </c>
      <c r="B468" s="9">
        <v>573095</v>
      </c>
      <c r="C468" s="9">
        <v>322</v>
      </c>
    </row>
    <row r="469" spans="1:3">
      <c r="A469" s="16">
        <v>44319</v>
      </c>
      <c r="B469" s="9">
        <v>573571</v>
      </c>
      <c r="C469" s="9">
        <v>476</v>
      </c>
    </row>
    <row r="470" spans="1:3">
      <c r="A470" s="16">
        <v>44320</v>
      </c>
      <c r="B470" s="9">
        <v>574451</v>
      </c>
      <c r="C470" s="9">
        <v>880</v>
      </c>
    </row>
    <row r="471" spans="1:3">
      <c r="A471" s="16">
        <v>44321</v>
      </c>
      <c r="B471" s="9">
        <v>575267</v>
      </c>
      <c r="C471" s="9">
        <v>816</v>
      </c>
    </row>
    <row r="472" spans="1:3">
      <c r="A472" s="16">
        <v>44322</v>
      </c>
      <c r="B472" s="9">
        <v>576064</v>
      </c>
      <c r="C472" s="9">
        <v>797</v>
      </c>
    </row>
    <row r="473" spans="1:3">
      <c r="A473" s="16">
        <v>44323</v>
      </c>
      <c r="B473" s="9">
        <v>576821</v>
      </c>
      <c r="C473" s="9">
        <v>757</v>
      </c>
    </row>
    <row r="474" spans="1:3">
      <c r="A474" s="16">
        <v>44324</v>
      </c>
      <c r="B474" s="9">
        <v>577455</v>
      </c>
      <c r="C474" s="9">
        <v>634</v>
      </c>
    </row>
    <row r="475" spans="1:3">
      <c r="A475" s="16">
        <v>44325</v>
      </c>
      <c r="B475" s="9">
        <v>577712</v>
      </c>
      <c r="C475" s="9">
        <v>257</v>
      </c>
    </row>
    <row r="476" spans="1:3">
      <c r="A476" s="16">
        <v>44326</v>
      </c>
      <c r="B476" s="9">
        <v>578101</v>
      </c>
      <c r="C476" s="9">
        <v>389</v>
      </c>
    </row>
    <row r="477" spans="1:3">
      <c r="A477" s="16">
        <v>44327</v>
      </c>
      <c r="B477" s="9">
        <v>578786</v>
      </c>
      <c r="C477" s="9">
        <v>685</v>
      </c>
    </row>
    <row r="478" spans="1:3">
      <c r="A478" s="16">
        <v>44328</v>
      </c>
      <c r="B478" s="9">
        <v>579573</v>
      </c>
      <c r="C478" s="9">
        <v>787</v>
      </c>
    </row>
    <row r="479" spans="1:3">
      <c r="A479" s="16">
        <v>44329</v>
      </c>
      <c r="B479" s="9">
        <v>580334</v>
      </c>
      <c r="C479" s="9">
        <v>761</v>
      </c>
    </row>
    <row r="480" spans="1:3">
      <c r="A480" s="16">
        <v>44330</v>
      </c>
      <c r="B480" s="9">
        <v>580961</v>
      </c>
      <c r="C480" s="9">
        <v>627</v>
      </c>
    </row>
    <row r="481" spans="1:3">
      <c r="A481" s="16">
        <v>44331</v>
      </c>
      <c r="B481" s="9">
        <v>581490</v>
      </c>
      <c r="C481" s="9">
        <v>529</v>
      </c>
    </row>
    <row r="482" spans="1:3">
      <c r="A482" s="16">
        <v>44332</v>
      </c>
      <c r="B482" s="9">
        <v>581760</v>
      </c>
      <c r="C482" s="9">
        <v>270</v>
      </c>
    </row>
    <row r="483" spans="1:3">
      <c r="A483" s="16">
        <v>44333</v>
      </c>
      <c r="B483" s="9">
        <v>582153</v>
      </c>
      <c r="C483" s="9">
        <v>393</v>
      </c>
    </row>
    <row r="484" spans="1:3">
      <c r="A484" s="16">
        <v>44334</v>
      </c>
      <c r="B484" s="9">
        <v>582930</v>
      </c>
      <c r="C484" s="9">
        <v>777</v>
      </c>
    </row>
    <row r="485" spans="1:3">
      <c r="A485" s="16">
        <v>44335</v>
      </c>
      <c r="B485" s="9">
        <v>583596</v>
      </c>
      <c r="C485" s="9">
        <v>666</v>
      </c>
    </row>
    <row r="486" spans="1:3">
      <c r="A486" s="16">
        <v>44336</v>
      </c>
      <c r="B486" s="9">
        <v>584279</v>
      </c>
      <c r="C486" s="9">
        <v>683</v>
      </c>
    </row>
    <row r="487" spans="1:3">
      <c r="A487" s="16">
        <v>44337</v>
      </c>
      <c r="B487" s="9">
        <v>584897</v>
      </c>
      <c r="C487" s="9">
        <v>618</v>
      </c>
    </row>
    <row r="488" spans="1:3">
      <c r="A488" s="16">
        <v>44338</v>
      </c>
      <c r="B488" s="9">
        <v>585385</v>
      </c>
      <c r="C488" s="9">
        <v>488</v>
      </c>
    </row>
    <row r="489" spans="1:3">
      <c r="A489" s="16">
        <v>44339</v>
      </c>
      <c r="B489" s="9">
        <v>585581</v>
      </c>
      <c r="C489" s="9">
        <v>196</v>
      </c>
    </row>
    <row r="490" spans="1:3">
      <c r="A490" s="16">
        <v>44340</v>
      </c>
      <c r="B490" s="9">
        <v>586015</v>
      </c>
      <c r="C490" s="9">
        <v>434</v>
      </c>
    </row>
    <row r="491" spans="1:3">
      <c r="A491" s="16">
        <v>44341</v>
      </c>
      <c r="B491" s="9">
        <v>586664</v>
      </c>
      <c r="C491" s="9">
        <v>649</v>
      </c>
    </row>
    <row r="492" spans="1:3">
      <c r="A492" s="16">
        <v>44342</v>
      </c>
      <c r="B492" s="9">
        <v>587656</v>
      </c>
      <c r="C492" s="9">
        <v>992</v>
      </c>
    </row>
    <row r="493" spans="1:3">
      <c r="A493" s="16">
        <v>44343</v>
      </c>
      <c r="B493" s="9">
        <v>589012</v>
      </c>
      <c r="C493" s="9">
        <v>1356</v>
      </c>
    </row>
    <row r="494" spans="1:3">
      <c r="A494" s="16">
        <v>44344</v>
      </c>
      <c r="B494" s="9">
        <v>589543</v>
      </c>
      <c r="C494" s="9">
        <v>531</v>
      </c>
    </row>
    <row r="495" spans="1:3">
      <c r="A495" s="16">
        <v>44345</v>
      </c>
      <c r="B495" s="9">
        <v>589887</v>
      </c>
      <c r="C495" s="9">
        <v>344</v>
      </c>
    </row>
    <row r="496" spans="1:3">
      <c r="A496" s="16">
        <v>44346</v>
      </c>
      <c r="B496" s="9">
        <v>590037</v>
      </c>
      <c r="C496" s="9">
        <v>150</v>
      </c>
    </row>
    <row r="497" spans="1:3">
      <c r="A497" s="16">
        <v>44347</v>
      </c>
      <c r="B497" s="9">
        <v>590209</v>
      </c>
      <c r="C497" s="9">
        <v>172</v>
      </c>
    </row>
    <row r="498" spans="1:3">
      <c r="A498" s="16">
        <v>44348</v>
      </c>
      <c r="B498" s="9">
        <v>590841</v>
      </c>
      <c r="C498" s="9">
        <v>632</v>
      </c>
    </row>
    <row r="499" spans="1:3">
      <c r="A499" s="16">
        <v>44349</v>
      </c>
      <c r="B499" s="9">
        <v>591403</v>
      </c>
      <c r="C499" s="9">
        <v>562</v>
      </c>
    </row>
    <row r="500" spans="1:3">
      <c r="A500" s="16">
        <v>44350</v>
      </c>
      <c r="B500" s="9">
        <v>592038</v>
      </c>
      <c r="C500" s="9">
        <v>635</v>
      </c>
    </row>
    <row r="501" spans="1:3">
      <c r="A501" s="16">
        <v>44351</v>
      </c>
      <c r="B501" s="9">
        <v>592559</v>
      </c>
      <c r="C501" s="9">
        <v>521</v>
      </c>
    </row>
    <row r="502" spans="1:3">
      <c r="A502" s="16">
        <v>44352</v>
      </c>
      <c r="B502" s="9">
        <v>593143</v>
      </c>
      <c r="C502" s="9">
        <v>584</v>
      </c>
    </row>
    <row r="503" spans="1:3">
      <c r="A503" s="16">
        <v>44353</v>
      </c>
      <c r="B503" s="9">
        <v>593308</v>
      </c>
      <c r="C503" s="9">
        <v>165</v>
      </c>
    </row>
    <row r="504" spans="1:3">
      <c r="A504" s="16">
        <v>44354</v>
      </c>
      <c r="B504" s="9">
        <v>593624</v>
      </c>
      <c r="C504" s="9">
        <v>316</v>
      </c>
    </row>
    <row r="505" spans="1:3">
      <c r="A505" s="16">
        <v>44355</v>
      </c>
      <c r="B505" s="9">
        <v>593943</v>
      </c>
      <c r="C505" s="9">
        <v>319</v>
      </c>
    </row>
    <row r="506" spans="1:3">
      <c r="A506" s="16">
        <v>44356</v>
      </c>
      <c r="B506" s="9">
        <v>594427</v>
      </c>
      <c r="C506" s="9">
        <v>484</v>
      </c>
    </row>
    <row r="507" spans="1:3">
      <c r="A507" s="16">
        <v>44357</v>
      </c>
      <c r="B507" s="9">
        <v>594841</v>
      </c>
      <c r="C507" s="9">
        <v>414</v>
      </c>
    </row>
    <row r="508" spans="1:3">
      <c r="A508" s="16">
        <v>44358</v>
      </c>
      <c r="B508" s="9">
        <v>595374</v>
      </c>
      <c r="C508" s="9">
        <v>533</v>
      </c>
    </row>
    <row r="509" spans="1:3">
      <c r="A509" s="16">
        <v>44359</v>
      </c>
      <c r="B509" s="9">
        <v>595650</v>
      </c>
      <c r="C509" s="9">
        <v>276</v>
      </c>
    </row>
    <row r="510" spans="1:3">
      <c r="A510" s="16">
        <v>44360</v>
      </c>
      <c r="B510" s="9">
        <v>595757</v>
      </c>
      <c r="C510" s="9">
        <v>107</v>
      </c>
    </row>
    <row r="511" spans="1:3">
      <c r="A511" s="16">
        <v>44361</v>
      </c>
      <c r="B511" s="9">
        <v>595941</v>
      </c>
      <c r="C511" s="9">
        <v>184</v>
      </c>
    </row>
    <row r="512" spans="1:3">
      <c r="A512" s="16">
        <v>44362</v>
      </c>
      <c r="B512" s="9">
        <v>596269</v>
      </c>
      <c r="C512" s="9">
        <v>328</v>
      </c>
    </row>
    <row r="513" spans="1:3">
      <c r="A513" s="16">
        <v>44363</v>
      </c>
      <c r="B513" s="9">
        <v>596650</v>
      </c>
      <c r="C513" s="9">
        <v>381</v>
      </c>
    </row>
    <row r="514" spans="1:3">
      <c r="A514" s="16">
        <v>44364</v>
      </c>
      <c r="B514" s="9">
        <v>596946</v>
      </c>
      <c r="C514" s="9">
        <v>296</v>
      </c>
    </row>
    <row r="515" spans="1:3">
      <c r="A515" s="16">
        <v>44365</v>
      </c>
      <c r="B515" s="9">
        <v>597552</v>
      </c>
      <c r="C515" s="9">
        <v>606</v>
      </c>
    </row>
    <row r="516" spans="1:3">
      <c r="A516" s="16">
        <v>44366</v>
      </c>
      <c r="B516" s="9">
        <v>597729</v>
      </c>
      <c r="C516" s="9">
        <v>177</v>
      </c>
    </row>
    <row r="517" spans="1:3">
      <c r="A517" s="16">
        <v>44367</v>
      </c>
      <c r="B517" s="9">
        <v>597804</v>
      </c>
      <c r="C517" s="9">
        <v>75</v>
      </c>
    </row>
    <row r="518" spans="1:3">
      <c r="A518" s="16">
        <v>44368</v>
      </c>
      <c r="B518" s="9">
        <v>598063</v>
      </c>
      <c r="C518" s="9">
        <v>259</v>
      </c>
    </row>
    <row r="519" spans="1:3">
      <c r="A519" s="16">
        <v>44369</v>
      </c>
      <c r="B519" s="9">
        <v>598409</v>
      </c>
      <c r="C519" s="9">
        <v>346</v>
      </c>
    </row>
    <row r="520" spans="1:3">
      <c r="A520" s="16">
        <v>44370</v>
      </c>
      <c r="B520" s="9">
        <v>598809</v>
      </c>
      <c r="C520" s="9">
        <v>400</v>
      </c>
    </row>
    <row r="521" spans="1:3">
      <c r="A521" s="16">
        <v>44371</v>
      </c>
      <c r="B521" s="9">
        <v>599151</v>
      </c>
      <c r="C521" s="9">
        <v>342</v>
      </c>
    </row>
    <row r="522" spans="1:3">
      <c r="A522" s="16">
        <v>44372</v>
      </c>
      <c r="B522" s="9">
        <v>599678</v>
      </c>
      <c r="C522" s="9">
        <v>527</v>
      </c>
    </row>
    <row r="523" spans="1:3">
      <c r="A523" s="16">
        <v>44373</v>
      </c>
      <c r="B523" s="9">
        <v>599835</v>
      </c>
      <c r="C523" s="9">
        <v>157</v>
      </c>
    </row>
    <row r="524" spans="1:3">
      <c r="A524" s="16">
        <v>44374</v>
      </c>
      <c r="B524" s="9">
        <v>599910</v>
      </c>
      <c r="C524" s="9">
        <v>75</v>
      </c>
    </row>
    <row r="525" spans="1:3">
      <c r="A525" s="16">
        <v>44375</v>
      </c>
      <c r="B525" s="9">
        <v>600056</v>
      </c>
      <c r="C525" s="9">
        <v>146</v>
      </c>
    </row>
    <row r="526" spans="1:3">
      <c r="A526" s="16">
        <v>44376</v>
      </c>
      <c r="B526" s="9">
        <v>600393</v>
      </c>
      <c r="C526" s="9">
        <v>337</v>
      </c>
    </row>
    <row r="527" spans="1:3">
      <c r="A527" s="16">
        <v>44377</v>
      </c>
      <c r="B527" s="9">
        <v>600696</v>
      </c>
      <c r="C527" s="9">
        <v>303</v>
      </c>
    </row>
    <row r="528" spans="1:3">
      <c r="A528" s="16">
        <v>44378</v>
      </c>
      <c r="B528" s="9">
        <v>600980</v>
      </c>
      <c r="C528" s="9">
        <v>284</v>
      </c>
    </row>
    <row r="529" spans="1:3">
      <c r="A529" s="16">
        <v>44379</v>
      </c>
      <c r="B529" s="9">
        <v>601416</v>
      </c>
      <c r="C529" s="9">
        <v>436</v>
      </c>
    </row>
    <row r="530" spans="1:3">
      <c r="A530" s="16">
        <v>44380</v>
      </c>
      <c r="B530" s="9">
        <v>601510</v>
      </c>
      <c r="C530" s="9">
        <v>94</v>
      </c>
    </row>
    <row r="531" spans="1:3">
      <c r="A531" s="16">
        <v>44381</v>
      </c>
      <c r="B531" s="9">
        <v>601551</v>
      </c>
      <c r="C531" s="9">
        <v>41</v>
      </c>
    </row>
    <row r="532" spans="1:3">
      <c r="A532" s="16">
        <v>44382</v>
      </c>
      <c r="B532" s="9">
        <v>601666</v>
      </c>
      <c r="C532" s="9">
        <v>115</v>
      </c>
    </row>
    <row r="533" spans="1:3">
      <c r="A533" s="16">
        <v>44383</v>
      </c>
      <c r="B533" s="9">
        <v>601967</v>
      </c>
      <c r="C533" s="9">
        <v>301</v>
      </c>
    </row>
    <row r="534" spans="1:3">
      <c r="A534" s="16">
        <v>44384</v>
      </c>
      <c r="B534" s="9">
        <v>602295</v>
      </c>
      <c r="C534" s="9">
        <v>328</v>
      </c>
    </row>
    <row r="535" spans="1:3">
      <c r="A535" s="16">
        <v>44385</v>
      </c>
      <c r="B535" s="9">
        <v>602541</v>
      </c>
      <c r="C535" s="9">
        <v>246</v>
      </c>
    </row>
    <row r="536" spans="1:3">
      <c r="A536" s="16">
        <v>44386</v>
      </c>
      <c r="B536" s="9">
        <v>603010</v>
      </c>
      <c r="C536" s="9">
        <v>469</v>
      </c>
    </row>
    <row r="537" spans="1:3">
      <c r="A537" s="16">
        <v>44387</v>
      </c>
      <c r="B537" s="9">
        <v>603097</v>
      </c>
      <c r="C537" s="9">
        <v>87</v>
      </c>
    </row>
    <row r="538" spans="1:3">
      <c r="A538" s="16">
        <v>44388</v>
      </c>
      <c r="B538" s="9">
        <v>603216</v>
      </c>
      <c r="C538" s="9">
        <v>119</v>
      </c>
    </row>
    <row r="539" spans="1:3">
      <c r="A539" s="16">
        <v>44389</v>
      </c>
      <c r="B539" s="9">
        <v>603445</v>
      </c>
      <c r="C539" s="9">
        <v>229</v>
      </c>
    </row>
    <row r="540" spans="1:3">
      <c r="A540" s="16">
        <v>44390</v>
      </c>
      <c r="B540" s="9">
        <v>603804</v>
      </c>
      <c r="C540" s="9">
        <v>359</v>
      </c>
    </row>
    <row r="541" spans="1:3">
      <c r="A541" s="16">
        <v>44391</v>
      </c>
      <c r="B541" s="9">
        <v>604132</v>
      </c>
      <c r="C541" s="9">
        <v>328</v>
      </c>
    </row>
    <row r="542" spans="1:3">
      <c r="A542" s="16">
        <v>44392</v>
      </c>
      <c r="B542" s="9">
        <v>604485</v>
      </c>
      <c r="C542" s="9">
        <v>353</v>
      </c>
    </row>
    <row r="543" spans="1:3">
      <c r="A543" s="16">
        <v>44393</v>
      </c>
      <c r="B543" s="9">
        <v>604939</v>
      </c>
      <c r="C543" s="9">
        <v>454</v>
      </c>
    </row>
    <row r="544" spans="1:3">
      <c r="A544" s="16">
        <v>44394</v>
      </c>
      <c r="B544" s="9">
        <v>605018</v>
      </c>
      <c r="C544" s="9">
        <v>79</v>
      </c>
    </row>
    <row r="545" spans="1:3">
      <c r="A545" s="16">
        <v>44395</v>
      </c>
      <c r="B545" s="9">
        <v>605105</v>
      </c>
      <c r="C545" s="9">
        <v>87</v>
      </c>
    </row>
    <row r="546" spans="1:3">
      <c r="A546" s="16">
        <v>44396</v>
      </c>
      <c r="B546" s="9">
        <v>605296</v>
      </c>
      <c r="C546" s="9">
        <v>191</v>
      </c>
    </row>
    <row r="547" spans="1:3">
      <c r="A547" s="16">
        <v>44397</v>
      </c>
      <c r="B547" s="9">
        <v>605585</v>
      </c>
      <c r="C547" s="9">
        <v>289</v>
      </c>
    </row>
    <row r="548" spans="1:3">
      <c r="A548" s="16">
        <v>44398</v>
      </c>
      <c r="B548" s="9">
        <v>605947</v>
      </c>
      <c r="C548" s="9">
        <v>362</v>
      </c>
    </row>
    <row r="549" spans="1:3">
      <c r="A549" s="16">
        <v>44399</v>
      </c>
      <c r="B549" s="9">
        <v>606232</v>
      </c>
      <c r="C549" s="9">
        <v>285</v>
      </c>
    </row>
    <row r="550" spans="1:3">
      <c r="A550" s="16">
        <v>44400</v>
      </c>
      <c r="B550" s="9">
        <v>606789</v>
      </c>
      <c r="C550" s="9">
        <v>557</v>
      </c>
    </row>
    <row r="551" spans="1:3">
      <c r="A551" s="16">
        <v>44401</v>
      </c>
      <c r="B551" s="9">
        <v>606920</v>
      </c>
      <c r="C551" s="9">
        <v>131</v>
      </c>
    </row>
    <row r="552" spans="1:3">
      <c r="A552" s="16">
        <v>44402</v>
      </c>
      <c r="B552" s="9">
        <v>607019</v>
      </c>
      <c r="C552" s="9">
        <v>99</v>
      </c>
    </row>
    <row r="553" spans="1:3">
      <c r="A553" s="16">
        <v>44403</v>
      </c>
      <c r="B553" s="9">
        <v>607277</v>
      </c>
      <c r="C553" s="9">
        <v>258</v>
      </c>
    </row>
    <row r="554" spans="1:3">
      <c r="A554" s="16">
        <v>44404</v>
      </c>
      <c r="B554" s="9">
        <v>607728</v>
      </c>
      <c r="C554" s="9">
        <v>451</v>
      </c>
    </row>
    <row r="555" spans="1:3">
      <c r="A555" s="16">
        <v>44405</v>
      </c>
      <c r="B555" s="9">
        <v>608101</v>
      </c>
      <c r="C555" s="9">
        <v>373</v>
      </c>
    </row>
    <row r="556" spans="1:3">
      <c r="A556" s="16">
        <v>44406</v>
      </c>
      <c r="B556" s="9">
        <v>608421</v>
      </c>
      <c r="C556" s="9">
        <v>320</v>
      </c>
    </row>
    <row r="557" spans="1:3">
      <c r="A557" s="16">
        <v>44407</v>
      </c>
      <c r="B557" s="9">
        <v>609305</v>
      </c>
      <c r="C557" s="9">
        <v>884</v>
      </c>
    </row>
    <row r="558" spans="1:3">
      <c r="A558" s="16">
        <v>44408</v>
      </c>
      <c r="B558" s="9">
        <v>609473</v>
      </c>
      <c r="C558" s="9">
        <v>168</v>
      </c>
    </row>
    <row r="559" spans="1:3">
      <c r="A559" s="16">
        <v>44409</v>
      </c>
      <c r="B559" s="9">
        <v>609695</v>
      </c>
      <c r="C559" s="9">
        <v>222</v>
      </c>
    </row>
    <row r="560" spans="1:3">
      <c r="A560" s="16">
        <v>44410</v>
      </c>
      <c r="B560" s="9">
        <v>610041</v>
      </c>
      <c r="C560" s="9">
        <v>346</v>
      </c>
    </row>
    <row r="561" spans="1:3">
      <c r="A561" s="16">
        <v>44411</v>
      </c>
      <c r="B561" s="9">
        <v>610621</v>
      </c>
      <c r="C561" s="9">
        <v>580</v>
      </c>
    </row>
    <row r="562" spans="1:3">
      <c r="A562" s="16">
        <v>44412</v>
      </c>
      <c r="B562" s="9">
        <v>611165</v>
      </c>
      <c r="C562" s="9">
        <v>544</v>
      </c>
    </row>
    <row r="563" spans="1:3">
      <c r="A563" s="16">
        <v>44413</v>
      </c>
      <c r="B563" s="9">
        <v>611681</v>
      </c>
      <c r="C563" s="9">
        <v>516</v>
      </c>
    </row>
    <row r="564" spans="1:3">
      <c r="A564" s="16">
        <v>44414</v>
      </c>
      <c r="B564" s="9">
        <v>612816</v>
      </c>
      <c r="C564" s="9">
        <v>1135</v>
      </c>
    </row>
    <row r="565" spans="1:3">
      <c r="A565" s="16">
        <v>44415</v>
      </c>
      <c r="B565" s="9">
        <v>613076</v>
      </c>
      <c r="C565" s="9">
        <v>260</v>
      </c>
    </row>
    <row r="566" spans="1:3">
      <c r="A566" s="16">
        <v>44416</v>
      </c>
      <c r="B566" s="9">
        <v>613201</v>
      </c>
      <c r="C566" s="9">
        <v>125</v>
      </c>
    </row>
    <row r="567" spans="1:3">
      <c r="A567" s="16">
        <v>44417</v>
      </c>
      <c r="B567" s="9">
        <v>613724</v>
      </c>
      <c r="C567" s="9">
        <v>523</v>
      </c>
    </row>
    <row r="568" spans="1:3">
      <c r="A568" s="16">
        <v>44418</v>
      </c>
      <c r="B568" s="9">
        <v>614560</v>
      </c>
      <c r="C568" s="9">
        <v>836</v>
      </c>
    </row>
    <row r="569" spans="1:3">
      <c r="A569" s="16">
        <v>44419</v>
      </c>
      <c r="B569" s="9">
        <v>615353</v>
      </c>
      <c r="C569" s="9">
        <v>793</v>
      </c>
    </row>
    <row r="570" spans="1:3">
      <c r="A570" s="16">
        <v>44420</v>
      </c>
      <c r="B570" s="9">
        <v>616381</v>
      </c>
      <c r="C570" s="9">
        <v>1028</v>
      </c>
    </row>
    <row r="571" spans="1:3">
      <c r="A571" s="16">
        <v>44421</v>
      </c>
      <c r="B571" s="9">
        <v>617435</v>
      </c>
      <c r="C571" s="9">
        <v>1054</v>
      </c>
    </row>
    <row r="572" spans="1:3">
      <c r="A572" s="16">
        <v>44422</v>
      </c>
      <c r="B572" s="9">
        <v>617701</v>
      </c>
      <c r="C572" s="9">
        <v>266</v>
      </c>
    </row>
    <row r="573" spans="1:3">
      <c r="A573" s="16">
        <v>44423</v>
      </c>
      <c r="B573" s="9">
        <v>617905</v>
      </c>
      <c r="C573" s="9">
        <v>204</v>
      </c>
    </row>
    <row r="574" spans="1:3">
      <c r="A574" s="16">
        <v>44424</v>
      </c>
      <c r="B574" s="9">
        <v>618932</v>
      </c>
      <c r="C574" s="9">
        <v>1027</v>
      </c>
    </row>
    <row r="575" spans="1:3">
      <c r="A575" s="16">
        <v>44425</v>
      </c>
      <c r="B575" s="9">
        <v>619950</v>
      </c>
      <c r="C575" s="9">
        <v>1018</v>
      </c>
    </row>
    <row r="576" spans="1:3">
      <c r="A576" s="16">
        <v>44426</v>
      </c>
      <c r="B576" s="9">
        <v>621156</v>
      </c>
      <c r="C576" s="9">
        <v>1206</v>
      </c>
    </row>
    <row r="577" spans="1:3">
      <c r="A577" s="16">
        <v>44427</v>
      </c>
      <c r="B577" s="9">
        <v>622934</v>
      </c>
      <c r="C577" s="9">
        <v>1778</v>
      </c>
    </row>
    <row r="578" spans="1:3">
      <c r="A578" s="16">
        <v>44428</v>
      </c>
      <c r="B578" s="9">
        <v>624392</v>
      </c>
      <c r="C578" s="9">
        <v>1458</v>
      </c>
    </row>
    <row r="579" spans="1:3">
      <c r="A579" s="16">
        <v>44429</v>
      </c>
      <c r="B579" s="9">
        <v>624956</v>
      </c>
      <c r="C579" s="9">
        <v>564</v>
      </c>
    </row>
    <row r="580" spans="1:3">
      <c r="A580" s="16">
        <v>44430</v>
      </c>
      <c r="B580" s="9">
        <v>625167</v>
      </c>
      <c r="C580" s="9">
        <v>211</v>
      </c>
    </row>
    <row r="581" spans="1:3">
      <c r="A581" s="16">
        <v>44431</v>
      </c>
      <c r="B581" s="9">
        <v>626497</v>
      </c>
      <c r="C581" s="9">
        <v>1330</v>
      </c>
    </row>
    <row r="582" spans="1:3">
      <c r="A582" s="16">
        <v>44432</v>
      </c>
      <c r="B582" s="9">
        <v>627920</v>
      </c>
      <c r="C582" s="9">
        <v>1423</v>
      </c>
    </row>
    <row r="583" spans="1:3">
      <c r="A583" s="16">
        <v>44433</v>
      </c>
      <c r="B583" s="9">
        <v>629462</v>
      </c>
      <c r="C583" s="9">
        <v>1542</v>
      </c>
    </row>
    <row r="584" spans="1:3">
      <c r="A584" s="16">
        <v>44434</v>
      </c>
      <c r="B584" s="9">
        <v>631672</v>
      </c>
      <c r="C584" s="9">
        <v>2210</v>
      </c>
    </row>
    <row r="585" spans="1:3">
      <c r="A585" s="16">
        <v>44435</v>
      </c>
      <c r="B585" s="9">
        <v>633416</v>
      </c>
      <c r="C585" s="9">
        <v>1744</v>
      </c>
    </row>
    <row r="586" spans="1:3">
      <c r="A586" s="16">
        <v>44436</v>
      </c>
      <c r="B586" s="9">
        <v>634061</v>
      </c>
      <c r="C586" s="9">
        <v>645</v>
      </c>
    </row>
    <row r="587" spans="1:3">
      <c r="A587" s="16">
        <v>44437</v>
      </c>
      <c r="B587" s="9">
        <v>634375</v>
      </c>
      <c r="C587" s="9">
        <v>314</v>
      </c>
    </row>
    <row r="588" spans="1:3">
      <c r="A588" s="16">
        <v>44438</v>
      </c>
      <c r="B588" s="9">
        <v>636086</v>
      </c>
      <c r="C588" s="9">
        <v>1711</v>
      </c>
    </row>
    <row r="589" spans="1:3">
      <c r="A589" s="16">
        <v>44439</v>
      </c>
      <c r="B589" s="9">
        <v>637526</v>
      </c>
      <c r="C589" s="9">
        <v>1440</v>
      </c>
    </row>
    <row r="590" spans="1:3">
      <c r="A590" s="16">
        <v>44440</v>
      </c>
      <c r="B590" s="9">
        <v>639566</v>
      </c>
      <c r="C590" s="9">
        <v>2040</v>
      </c>
    </row>
    <row r="591" spans="1:3">
      <c r="A591" s="16">
        <v>44441</v>
      </c>
      <c r="B591" s="9">
        <v>642575</v>
      </c>
      <c r="C591" s="9">
        <v>3009</v>
      </c>
    </row>
    <row r="592" spans="1:3">
      <c r="A592" s="16">
        <v>44442</v>
      </c>
      <c r="B592" s="9">
        <v>644511</v>
      </c>
      <c r="C592" s="9">
        <v>1936</v>
      </c>
    </row>
    <row r="593" spans="1:3">
      <c r="A593" s="16">
        <v>44443</v>
      </c>
      <c r="B593" s="9">
        <v>645154</v>
      </c>
      <c r="C593" s="9">
        <v>643</v>
      </c>
    </row>
    <row r="594" spans="1:3">
      <c r="A594" s="16">
        <v>44444</v>
      </c>
      <c r="B594" s="9">
        <v>645570</v>
      </c>
      <c r="C594" s="9">
        <v>416</v>
      </c>
    </row>
    <row r="595" spans="1:3">
      <c r="A595" s="16">
        <v>44445</v>
      </c>
      <c r="B595" s="9">
        <v>646196</v>
      </c>
      <c r="C595" s="9">
        <v>626</v>
      </c>
    </row>
    <row r="596" spans="1:3">
      <c r="A596" s="16">
        <v>44446</v>
      </c>
      <c r="B596" s="9">
        <v>648272</v>
      </c>
      <c r="C596" s="9">
        <v>2076</v>
      </c>
    </row>
    <row r="597" spans="1:3">
      <c r="A597" s="16">
        <v>44447</v>
      </c>
      <c r="B597" s="9">
        <v>650585</v>
      </c>
      <c r="C597" s="9">
        <v>2313</v>
      </c>
    </row>
    <row r="598" spans="1:3">
      <c r="A598" s="16">
        <v>44448</v>
      </c>
      <c r="B598" s="9">
        <v>653814</v>
      </c>
      <c r="C598" s="9">
        <v>3229</v>
      </c>
    </row>
    <row r="599" spans="1:3">
      <c r="A599" s="16">
        <v>44449</v>
      </c>
      <c r="B599" s="9">
        <v>656278</v>
      </c>
      <c r="C599" s="9">
        <v>2464</v>
      </c>
    </row>
    <row r="600" spans="1:3">
      <c r="A600" s="16">
        <v>44450</v>
      </c>
      <c r="B600" s="9">
        <v>657113</v>
      </c>
      <c r="C600" s="9">
        <v>835</v>
      </c>
    </row>
    <row r="601" spans="1:3">
      <c r="A601" s="16">
        <v>44451</v>
      </c>
      <c r="B601" s="9">
        <v>657484</v>
      </c>
      <c r="C601" s="9">
        <v>371</v>
      </c>
    </row>
    <row r="602" spans="1:3">
      <c r="A602" s="16">
        <v>44452</v>
      </c>
      <c r="B602" s="9">
        <v>659650</v>
      </c>
      <c r="C602" s="9">
        <v>2166</v>
      </c>
    </row>
    <row r="603" spans="1:3">
      <c r="A603" s="16">
        <v>44453</v>
      </c>
      <c r="B603" s="9">
        <v>661565</v>
      </c>
      <c r="C603" s="9">
        <v>1915</v>
      </c>
    </row>
    <row r="604" spans="1:3">
      <c r="A604" s="16">
        <v>44454</v>
      </c>
      <c r="B604" s="9">
        <v>664309</v>
      </c>
      <c r="C604" s="9">
        <v>2744</v>
      </c>
    </row>
    <row r="605" spans="1:3">
      <c r="A605" s="16">
        <v>44455</v>
      </c>
      <c r="B605" s="9">
        <v>667783</v>
      </c>
      <c r="C605" s="9">
        <v>3474</v>
      </c>
    </row>
    <row r="606" spans="1:3">
      <c r="A606" s="16">
        <v>44456</v>
      </c>
      <c r="B606" s="9">
        <v>670242</v>
      </c>
      <c r="C606" s="9">
        <v>2459</v>
      </c>
    </row>
    <row r="607" spans="1:3">
      <c r="A607" s="16">
        <v>44457</v>
      </c>
      <c r="B607" s="9">
        <v>671234</v>
      </c>
      <c r="C607" s="9">
        <v>992</v>
      </c>
    </row>
    <row r="608" spans="1:3">
      <c r="A608" s="16">
        <v>44458</v>
      </c>
      <c r="B608" s="9">
        <v>671626</v>
      </c>
      <c r="C608" s="9">
        <v>392</v>
      </c>
    </row>
    <row r="609" spans="1:3">
      <c r="A609" s="16">
        <v>44459</v>
      </c>
      <c r="B609" s="9">
        <v>673934</v>
      </c>
      <c r="C609" s="9">
        <v>2308</v>
      </c>
    </row>
    <row r="610" spans="1:3">
      <c r="A610" s="16">
        <v>44460</v>
      </c>
      <c r="B610" s="9">
        <v>676385</v>
      </c>
      <c r="C610" s="9">
        <v>2451</v>
      </c>
    </row>
    <row r="611" spans="1:3">
      <c r="A611" s="16">
        <v>44461</v>
      </c>
      <c r="B611" s="9">
        <v>679075</v>
      </c>
      <c r="C611" s="9">
        <v>2690</v>
      </c>
    </row>
    <row r="612" spans="1:3">
      <c r="A612" s="16">
        <v>44462</v>
      </c>
      <c r="B612" s="9">
        <v>682382</v>
      </c>
      <c r="C612" s="9">
        <v>3307</v>
      </c>
    </row>
    <row r="613" spans="1:3">
      <c r="A613" s="16">
        <v>44463</v>
      </c>
      <c r="B613" s="9">
        <v>684860</v>
      </c>
      <c r="C613" s="9">
        <v>2478</v>
      </c>
    </row>
    <row r="614" spans="1:3">
      <c r="A614" s="16">
        <v>44464</v>
      </c>
      <c r="B614" s="9">
        <v>685699</v>
      </c>
      <c r="C614" s="9">
        <v>839</v>
      </c>
    </row>
    <row r="615" spans="1:3">
      <c r="A615" s="16">
        <v>44465</v>
      </c>
      <c r="B615" s="9">
        <v>686271</v>
      </c>
      <c r="C615" s="9">
        <v>572</v>
      </c>
    </row>
    <row r="616" spans="1:3">
      <c r="A616" s="16">
        <v>44466</v>
      </c>
      <c r="B616" s="9">
        <v>688537</v>
      </c>
      <c r="C616" s="9">
        <v>2266</v>
      </c>
    </row>
    <row r="617" spans="1:3">
      <c r="A617" s="16">
        <v>44467</v>
      </c>
      <c r="B617" s="9">
        <v>691051</v>
      </c>
      <c r="C617" s="9">
        <v>2514</v>
      </c>
    </row>
    <row r="618" spans="1:3">
      <c r="A618" s="16">
        <v>44468</v>
      </c>
      <c r="B618" s="9">
        <v>693678</v>
      </c>
      <c r="C618" s="9">
        <v>2627</v>
      </c>
    </row>
    <row r="619" spans="1:3">
      <c r="A619" s="16">
        <v>44469</v>
      </c>
      <c r="B619" s="9">
        <v>696492</v>
      </c>
      <c r="C619" s="9">
        <v>2814</v>
      </c>
    </row>
    <row r="620" spans="1:3">
      <c r="A620" s="16">
        <v>44470</v>
      </c>
      <c r="B620" s="9">
        <v>698645</v>
      </c>
      <c r="C620" s="9">
        <v>2153</v>
      </c>
    </row>
    <row r="621" spans="1:3">
      <c r="A621" s="16">
        <v>44471</v>
      </c>
      <c r="B621" s="9">
        <v>699481</v>
      </c>
      <c r="C621" s="9">
        <v>836</v>
      </c>
    </row>
    <row r="622" spans="1:3">
      <c r="A622" s="16">
        <v>44472</v>
      </c>
      <c r="B622" s="9">
        <v>700010</v>
      </c>
      <c r="C622" s="9">
        <v>529</v>
      </c>
    </row>
    <row r="623" spans="1:3">
      <c r="A623" s="16">
        <v>44473</v>
      </c>
      <c r="B623" s="9">
        <v>701935</v>
      </c>
      <c r="C623" s="9">
        <v>1925</v>
      </c>
    </row>
    <row r="624" spans="1:3">
      <c r="A624" s="16">
        <v>44474</v>
      </c>
      <c r="B624" s="9">
        <v>703814</v>
      </c>
      <c r="C624" s="9">
        <v>1879</v>
      </c>
    </row>
    <row r="625" spans="1:3">
      <c r="A625" s="16">
        <v>44475</v>
      </c>
      <c r="B625" s="9">
        <v>706472</v>
      </c>
      <c r="C625" s="9">
        <v>2658</v>
      </c>
    </row>
    <row r="626" spans="1:3">
      <c r="A626" s="16">
        <v>44476</v>
      </c>
      <c r="B626" s="9">
        <v>708955</v>
      </c>
      <c r="C626" s="9">
        <v>2483</v>
      </c>
    </row>
    <row r="627" spans="1:3">
      <c r="A627" s="16">
        <v>44477</v>
      </c>
      <c r="B627" s="9">
        <v>710767</v>
      </c>
      <c r="C627" s="9">
        <v>1812</v>
      </c>
    </row>
    <row r="628" spans="1:3">
      <c r="A628" s="16">
        <v>44478</v>
      </c>
      <c r="B628" s="9">
        <v>711203</v>
      </c>
      <c r="C628" s="9">
        <v>436</v>
      </c>
    </row>
    <row r="629" spans="1:3">
      <c r="A629" s="16">
        <v>44479</v>
      </c>
      <c r="B629" s="9">
        <v>711680</v>
      </c>
      <c r="C629" s="9">
        <v>477</v>
      </c>
    </row>
    <row r="630" spans="1:3">
      <c r="A630" s="16">
        <v>44480</v>
      </c>
      <c r="B630" s="9">
        <v>712863</v>
      </c>
      <c r="C630" s="9">
        <v>1183</v>
      </c>
    </row>
    <row r="631" spans="1:3">
      <c r="A631" s="16">
        <v>44481</v>
      </c>
      <c r="B631" s="9">
        <v>715153</v>
      </c>
      <c r="C631" s="9">
        <v>2290</v>
      </c>
    </row>
    <row r="632" spans="1:3">
      <c r="A632" s="16">
        <v>44482</v>
      </c>
      <c r="B632" s="9">
        <v>718364</v>
      </c>
      <c r="C632" s="9">
        <v>3211</v>
      </c>
    </row>
    <row r="633" spans="1:3">
      <c r="A633" s="16">
        <v>44483</v>
      </c>
      <c r="B633" s="9">
        <v>720535</v>
      </c>
      <c r="C633" s="9">
        <v>2171</v>
      </c>
    </row>
    <row r="634" spans="1:3">
      <c r="A634" s="16">
        <v>44484</v>
      </c>
      <c r="B634" s="9">
        <v>722349</v>
      </c>
      <c r="C634" s="9">
        <v>1814</v>
      </c>
    </row>
    <row r="635" spans="1:3">
      <c r="A635" s="16">
        <v>44485</v>
      </c>
      <c r="B635" s="9">
        <v>722914</v>
      </c>
      <c r="C635" s="9">
        <v>565</v>
      </c>
    </row>
    <row r="636" spans="1:3">
      <c r="A636" s="16">
        <v>44486</v>
      </c>
      <c r="B636" s="9">
        <v>723376</v>
      </c>
      <c r="C636" s="9">
        <v>462</v>
      </c>
    </row>
    <row r="637" spans="1:3">
      <c r="A637" s="16">
        <v>44487</v>
      </c>
      <c r="B637" s="9">
        <v>725155</v>
      </c>
      <c r="C637" s="9">
        <v>1779</v>
      </c>
    </row>
    <row r="638" spans="1:3">
      <c r="A638" s="16">
        <v>44488</v>
      </c>
      <c r="B638" s="9">
        <v>727114</v>
      </c>
      <c r="C638" s="9">
        <v>1959</v>
      </c>
    </row>
    <row r="639" spans="1:3">
      <c r="A639" s="16">
        <v>44489</v>
      </c>
      <c r="B639" s="9">
        <v>730293</v>
      </c>
      <c r="C639" s="9">
        <v>3179</v>
      </c>
    </row>
    <row r="640" spans="1:3">
      <c r="A640" s="16">
        <v>44490</v>
      </c>
      <c r="B640" s="9">
        <v>732300</v>
      </c>
      <c r="C640" s="9">
        <v>2007</v>
      </c>
    </row>
    <row r="641" spans="1:3">
      <c r="A641" s="16">
        <v>44491</v>
      </c>
      <c r="B641" s="9">
        <v>734160</v>
      </c>
      <c r="C641" s="9">
        <v>1860</v>
      </c>
    </row>
    <row r="642" spans="1:3">
      <c r="A642" s="16">
        <v>44492</v>
      </c>
      <c r="B642" s="9">
        <v>734709</v>
      </c>
      <c r="C642" s="9">
        <v>549</v>
      </c>
    </row>
    <row r="643" spans="1:3">
      <c r="A643" s="16">
        <v>44493</v>
      </c>
      <c r="B643" s="9">
        <v>734967</v>
      </c>
      <c r="C643" s="9">
        <v>258</v>
      </c>
    </row>
    <row r="644" spans="1:3">
      <c r="A644" s="16">
        <v>44494</v>
      </c>
      <c r="B644" s="9">
        <v>736444</v>
      </c>
      <c r="C644" s="9">
        <v>1477</v>
      </c>
    </row>
    <row r="645" spans="1:3">
      <c r="A645" s="16">
        <v>44495</v>
      </c>
      <c r="B645" s="9">
        <v>738026</v>
      </c>
      <c r="C645" s="9">
        <v>1582</v>
      </c>
    </row>
    <row r="646" spans="1:3">
      <c r="A646" s="16">
        <v>44496</v>
      </c>
      <c r="B646" s="9">
        <v>740085</v>
      </c>
      <c r="C646" s="9">
        <v>2059</v>
      </c>
    </row>
    <row r="647" spans="1:3">
      <c r="A647" s="16">
        <v>44497</v>
      </c>
      <c r="B647" s="9">
        <v>741933</v>
      </c>
      <c r="C647" s="9">
        <v>1848</v>
      </c>
    </row>
    <row r="648" spans="1:3">
      <c r="A648" s="16">
        <v>44498</v>
      </c>
      <c r="B648" s="9">
        <v>743653</v>
      </c>
      <c r="C648" s="9">
        <v>1720</v>
      </c>
    </row>
    <row r="649" spans="1:3">
      <c r="A649" s="16">
        <v>44499</v>
      </c>
      <c r="B649" s="9">
        <v>744034</v>
      </c>
      <c r="C649" s="9">
        <v>381</v>
      </c>
    </row>
    <row r="650" spans="1:3">
      <c r="A650" s="16">
        <v>44500</v>
      </c>
      <c r="B650" s="9">
        <v>744268</v>
      </c>
      <c r="C650" s="9">
        <v>234</v>
      </c>
    </row>
    <row r="651" spans="1:3">
      <c r="A651" s="16">
        <v>44501</v>
      </c>
      <c r="B651" s="9">
        <v>745547</v>
      </c>
      <c r="C651" s="9">
        <v>1279</v>
      </c>
    </row>
    <row r="652" spans="1:3">
      <c r="A652" s="16">
        <v>44502</v>
      </c>
      <c r="B652" s="9">
        <v>746830</v>
      </c>
      <c r="C652" s="9">
        <v>1283</v>
      </c>
    </row>
    <row r="653" spans="1:3">
      <c r="A653" s="16">
        <v>44503</v>
      </c>
      <c r="B653" s="9">
        <v>748793</v>
      </c>
      <c r="C653" s="9">
        <v>1963</v>
      </c>
    </row>
    <row r="654" spans="1:3">
      <c r="A654" s="16">
        <v>44504</v>
      </c>
      <c r="B654" s="9">
        <v>750009</v>
      </c>
      <c r="C654" s="9">
        <v>1216</v>
      </c>
    </row>
    <row r="655" spans="1:3">
      <c r="A655" s="16">
        <v>44505</v>
      </c>
      <c r="B655" s="9">
        <v>752132</v>
      </c>
      <c r="C655" s="9">
        <v>2123</v>
      </c>
    </row>
    <row r="656" spans="1:3">
      <c r="A656" s="16">
        <v>44506</v>
      </c>
      <c r="B656" s="9">
        <v>752605</v>
      </c>
      <c r="C656" s="9">
        <v>473</v>
      </c>
    </row>
    <row r="657" spans="1:3">
      <c r="A657" s="16">
        <v>44507</v>
      </c>
      <c r="B657" s="9">
        <v>752810</v>
      </c>
      <c r="C657" s="9">
        <v>205</v>
      </c>
    </row>
    <row r="658" spans="1:3">
      <c r="A658" s="16">
        <v>44508</v>
      </c>
      <c r="B658" s="9">
        <v>754067</v>
      </c>
      <c r="C658" s="9">
        <v>1257</v>
      </c>
    </row>
    <row r="659" spans="1:3">
      <c r="A659" s="16">
        <v>44509</v>
      </c>
      <c r="B659" s="9">
        <v>755502</v>
      </c>
      <c r="C659" s="9">
        <v>1435</v>
      </c>
    </row>
    <row r="660" spans="1:3">
      <c r="A660" s="16">
        <v>44510</v>
      </c>
      <c r="B660" s="9">
        <v>757186</v>
      </c>
      <c r="C660" s="9">
        <v>1684</v>
      </c>
    </row>
    <row r="661" spans="1:3">
      <c r="A661" s="16">
        <v>44511</v>
      </c>
      <c r="B661" s="9">
        <v>758068</v>
      </c>
      <c r="C661" s="9">
        <v>882</v>
      </c>
    </row>
    <row r="662" spans="1:3">
      <c r="A662" s="16">
        <v>44512</v>
      </c>
      <c r="B662" s="9">
        <v>760522</v>
      </c>
      <c r="C662" s="9">
        <v>2454</v>
      </c>
    </row>
    <row r="663" spans="1:3">
      <c r="A663" s="16">
        <v>44513</v>
      </c>
      <c r="B663" s="9">
        <v>761093</v>
      </c>
      <c r="C663" s="9">
        <v>571</v>
      </c>
    </row>
    <row r="664" spans="1:3">
      <c r="A664" s="16">
        <v>44514</v>
      </c>
      <c r="B664" s="9">
        <v>761294</v>
      </c>
      <c r="C664" s="9">
        <v>201</v>
      </c>
    </row>
    <row r="665" spans="1:3">
      <c r="A665" s="16">
        <v>44515</v>
      </c>
      <c r="B665" s="9">
        <v>762598</v>
      </c>
      <c r="C665" s="9">
        <v>1304</v>
      </c>
    </row>
    <row r="666" spans="1:3">
      <c r="A666" s="16">
        <v>44516</v>
      </c>
      <c r="B666" s="9">
        <v>763932</v>
      </c>
      <c r="C666" s="9">
        <v>1334</v>
      </c>
    </row>
    <row r="667" spans="1:3">
      <c r="A667" s="16">
        <v>44517</v>
      </c>
      <c r="B667" s="9">
        <v>765581</v>
      </c>
      <c r="C667" s="9">
        <v>1649</v>
      </c>
    </row>
    <row r="668" spans="1:3">
      <c r="A668" s="16">
        <v>44518</v>
      </c>
      <c r="B668" s="9">
        <v>766938</v>
      </c>
      <c r="C668" s="9">
        <v>1357</v>
      </c>
    </row>
    <row r="669" spans="1:3">
      <c r="A669" s="16">
        <v>44519</v>
      </c>
      <c r="B669" s="9">
        <v>768729</v>
      </c>
      <c r="C669" s="9">
        <v>1791</v>
      </c>
    </row>
    <row r="670" spans="1:3">
      <c r="A670" s="16">
        <v>44520</v>
      </c>
      <c r="B670" s="9">
        <v>769186</v>
      </c>
      <c r="C670" s="9">
        <v>457</v>
      </c>
    </row>
    <row r="671" spans="1:3">
      <c r="A671" s="16">
        <v>44521</v>
      </c>
      <c r="B671" s="9">
        <v>769406</v>
      </c>
      <c r="C671" s="9">
        <v>220</v>
      </c>
    </row>
    <row r="672" spans="1:3">
      <c r="A672" s="16">
        <v>44522</v>
      </c>
      <c r="B672" s="9">
        <v>770674</v>
      </c>
      <c r="C672" s="9">
        <v>1268</v>
      </c>
    </row>
    <row r="673" spans="1:3">
      <c r="A673" s="16">
        <v>44523</v>
      </c>
      <c r="B673" s="9">
        <v>772052</v>
      </c>
      <c r="C673" s="9">
        <v>1378</v>
      </c>
    </row>
    <row r="674" spans="1:3">
      <c r="A674" s="16">
        <v>44524</v>
      </c>
      <c r="B674" s="9">
        <v>773764</v>
      </c>
      <c r="C674" s="9">
        <v>1712</v>
      </c>
    </row>
    <row r="675" spans="1:3">
      <c r="A675" s="16">
        <v>44525</v>
      </c>
      <c r="B675" s="9">
        <v>774244</v>
      </c>
      <c r="C675" s="9">
        <v>480</v>
      </c>
    </row>
    <row r="676" spans="1:3">
      <c r="A676" s="16">
        <v>44526</v>
      </c>
      <c r="B676" s="9">
        <v>774616</v>
      </c>
      <c r="C676" s="9">
        <v>372</v>
      </c>
    </row>
    <row r="677" spans="1:3">
      <c r="A677" s="16">
        <v>44527</v>
      </c>
      <c r="B677" s="9">
        <v>774930</v>
      </c>
      <c r="C677" s="9">
        <v>314</v>
      </c>
    </row>
    <row r="678" spans="1:3">
      <c r="A678" s="16">
        <v>44528</v>
      </c>
      <c r="B678" s="9">
        <v>775177</v>
      </c>
      <c r="C678" s="9">
        <v>247</v>
      </c>
    </row>
    <row r="679" spans="1:3">
      <c r="A679" s="16">
        <v>44529</v>
      </c>
      <c r="B679" s="9">
        <v>777112</v>
      </c>
      <c r="C679" s="9">
        <v>1935</v>
      </c>
    </row>
    <row r="680" spans="1:3">
      <c r="A680" s="16">
        <v>44530</v>
      </c>
      <c r="B680" s="9">
        <v>778764</v>
      </c>
      <c r="C680" s="9">
        <v>1652</v>
      </c>
    </row>
    <row r="681" spans="1:3">
      <c r="A681" s="16">
        <v>44531</v>
      </c>
      <c r="B681" s="9">
        <v>780824</v>
      </c>
      <c r="C681" s="9">
        <v>2060</v>
      </c>
    </row>
    <row r="682" spans="1:3">
      <c r="A682" s="16">
        <v>44532</v>
      </c>
      <c r="B682" s="9">
        <v>784733</v>
      </c>
      <c r="C682" s="9">
        <v>3909</v>
      </c>
    </row>
    <row r="683" spans="1:3">
      <c r="A683" s="16">
        <v>44533</v>
      </c>
      <c r="B683" s="9">
        <v>786315</v>
      </c>
      <c r="C683" s="9">
        <v>1582</v>
      </c>
    </row>
    <row r="684" spans="1:3">
      <c r="A684" s="16">
        <v>44534</v>
      </c>
      <c r="B684" s="9">
        <v>786996</v>
      </c>
      <c r="C684" s="9">
        <v>681</v>
      </c>
    </row>
    <row r="685" spans="1:3">
      <c r="A685" s="16">
        <v>44535</v>
      </c>
      <c r="B685" s="9">
        <v>787385</v>
      </c>
      <c r="C685" s="9">
        <v>389</v>
      </c>
    </row>
    <row r="686" spans="1:3">
      <c r="A686" s="16">
        <v>44536</v>
      </c>
      <c r="B686" s="9">
        <v>788801</v>
      </c>
      <c r="C686" s="9">
        <v>1416</v>
      </c>
    </row>
    <row r="687" spans="1:3">
      <c r="A687" s="16">
        <v>44537</v>
      </c>
      <c r="B687" s="9">
        <v>790378</v>
      </c>
      <c r="C687" s="9">
        <v>1577</v>
      </c>
    </row>
    <row r="688" spans="1:3">
      <c r="A688" s="16">
        <v>44538</v>
      </c>
      <c r="B688" s="9">
        <v>792204</v>
      </c>
      <c r="C688" s="9">
        <v>1826</v>
      </c>
    </row>
    <row r="689" spans="1:3">
      <c r="A689" s="16">
        <v>44539</v>
      </c>
      <c r="B689" s="9">
        <v>793779</v>
      </c>
      <c r="C689" s="9">
        <v>1575</v>
      </c>
    </row>
    <row r="690" spans="1:3">
      <c r="A690" s="16">
        <v>44540</v>
      </c>
      <c r="B690" s="9">
        <v>795583</v>
      </c>
      <c r="C690" s="9">
        <v>1804</v>
      </c>
    </row>
    <row r="691" spans="1:3">
      <c r="A691" s="16">
        <v>44541</v>
      </c>
      <c r="B691" s="9">
        <v>796198</v>
      </c>
      <c r="C691" s="9">
        <v>615</v>
      </c>
    </row>
    <row r="692" spans="1:3">
      <c r="A692" s="16">
        <v>44542</v>
      </c>
      <c r="B692" s="9">
        <v>796552</v>
      </c>
      <c r="C692" s="9">
        <v>354</v>
      </c>
    </row>
    <row r="693" spans="1:3">
      <c r="A693" s="16">
        <v>44543</v>
      </c>
      <c r="B693" s="9">
        <v>797961</v>
      </c>
      <c r="C693" s="9">
        <v>1409</v>
      </c>
    </row>
    <row r="694" spans="1:3">
      <c r="A694" s="16">
        <v>44544</v>
      </c>
      <c r="B694" s="9">
        <v>799517</v>
      </c>
      <c r="C694" s="9">
        <v>1556</v>
      </c>
    </row>
    <row r="695" spans="1:3">
      <c r="A695" s="16">
        <v>44545</v>
      </c>
      <c r="B695" s="9">
        <v>801776</v>
      </c>
      <c r="C695" s="9">
        <v>2259</v>
      </c>
    </row>
    <row r="696" spans="1:3">
      <c r="A696" s="16">
        <v>44546</v>
      </c>
      <c r="B696" s="9">
        <v>803082</v>
      </c>
      <c r="C696" s="9">
        <v>1306</v>
      </c>
    </row>
    <row r="697" spans="1:3">
      <c r="A697" s="16">
        <v>44547</v>
      </c>
      <c r="B697" s="9">
        <v>804941</v>
      </c>
      <c r="C697" s="9">
        <v>1859</v>
      </c>
    </row>
    <row r="698" spans="1:3">
      <c r="A698" s="16">
        <v>44548</v>
      </c>
      <c r="B698" s="9">
        <v>805602</v>
      </c>
      <c r="C698" s="9">
        <v>661</v>
      </c>
    </row>
    <row r="699" spans="1:3">
      <c r="A699" s="16">
        <v>44549</v>
      </c>
      <c r="B699" s="9">
        <v>805901</v>
      </c>
      <c r="C699" s="9">
        <v>299</v>
      </c>
    </row>
    <row r="700" spans="1:3">
      <c r="A700" s="16">
        <v>44550</v>
      </c>
      <c r="B700" s="9">
        <v>807483</v>
      </c>
      <c r="C700" s="9">
        <v>1582</v>
      </c>
    </row>
    <row r="701" spans="1:3">
      <c r="A701" s="16">
        <v>44551</v>
      </c>
      <c r="B701" s="9">
        <v>809454</v>
      </c>
      <c r="C701" s="9">
        <v>1971</v>
      </c>
    </row>
    <row r="702" spans="1:3">
      <c r="A702" s="16">
        <v>44552</v>
      </c>
      <c r="B702" s="9">
        <v>813653</v>
      </c>
      <c r="C702" s="9">
        <v>4199</v>
      </c>
    </row>
    <row r="703" spans="1:3">
      <c r="A703" s="16">
        <v>44553</v>
      </c>
      <c r="B703" s="9">
        <v>815056</v>
      </c>
      <c r="C703" s="9">
        <v>1403</v>
      </c>
    </row>
    <row r="704" spans="1:3">
      <c r="A704" s="16">
        <v>44554</v>
      </c>
      <c r="B704" s="9">
        <v>815763</v>
      </c>
      <c r="C704" s="9">
        <v>707</v>
      </c>
    </row>
    <row r="705" spans="1:3">
      <c r="A705" s="16">
        <v>44555</v>
      </c>
      <c r="B705" s="9">
        <v>815994</v>
      </c>
      <c r="C705" s="9">
        <v>231</v>
      </c>
    </row>
    <row r="706" spans="1:3">
      <c r="A706" s="16">
        <v>44556</v>
      </c>
      <c r="B706" s="9">
        <v>816343</v>
      </c>
      <c r="C706" s="9">
        <v>349</v>
      </c>
    </row>
    <row r="707" spans="1:3">
      <c r="A707" s="16">
        <v>44557</v>
      </c>
      <c r="B707" s="9">
        <v>818139</v>
      </c>
      <c r="C707" s="9">
        <v>1796</v>
      </c>
    </row>
    <row r="708" spans="1:3">
      <c r="A708" s="16">
        <v>44558</v>
      </c>
      <c r="B708" s="9">
        <v>820485</v>
      </c>
      <c r="C708" s="9">
        <v>2346</v>
      </c>
    </row>
    <row r="709" spans="1:3">
      <c r="A709" s="16">
        <v>44559</v>
      </c>
      <c r="B709" s="9">
        <v>822845</v>
      </c>
      <c r="C709" s="9">
        <v>2360</v>
      </c>
    </row>
    <row r="710" spans="1:3">
      <c r="A710" s="16">
        <v>44560</v>
      </c>
      <c r="B710" s="9">
        <v>824341</v>
      </c>
      <c r="C710" s="9">
        <v>1496</v>
      </c>
    </row>
    <row r="711" spans="1:3">
      <c r="A711" s="16">
        <v>44561</v>
      </c>
      <c r="B711" s="9">
        <v>825075</v>
      </c>
      <c r="C711" s="9">
        <v>734</v>
      </c>
    </row>
    <row r="712" spans="1:3">
      <c r="A712" s="16">
        <v>44562</v>
      </c>
      <c r="B712" s="9">
        <v>825467</v>
      </c>
      <c r="C712" s="9">
        <v>392</v>
      </c>
    </row>
    <row r="713" spans="1:3">
      <c r="A713" s="16">
        <v>44563</v>
      </c>
      <c r="B713" s="9">
        <v>825848</v>
      </c>
      <c r="C713" s="9">
        <v>381</v>
      </c>
    </row>
    <row r="714" spans="1:3">
      <c r="A714" s="16">
        <v>44564</v>
      </c>
      <c r="B714" s="9">
        <v>827692</v>
      </c>
      <c r="C714" s="9">
        <v>1844</v>
      </c>
    </row>
    <row r="715" spans="1:3">
      <c r="A715" s="16">
        <v>44565</v>
      </c>
      <c r="B715" s="9">
        <v>830014</v>
      </c>
      <c r="C715" s="9">
        <v>2322</v>
      </c>
    </row>
    <row r="716" spans="1:3">
      <c r="A716" s="16">
        <v>44566</v>
      </c>
      <c r="B716" s="9">
        <v>832215</v>
      </c>
      <c r="C716" s="9">
        <v>2201</v>
      </c>
    </row>
    <row r="717" spans="1:3">
      <c r="A717" s="16">
        <v>44567</v>
      </c>
      <c r="B717" s="9">
        <v>834299</v>
      </c>
      <c r="C717" s="9">
        <v>2084</v>
      </c>
    </row>
    <row r="718" spans="1:3">
      <c r="A718" s="16">
        <v>44568</v>
      </c>
      <c r="B718" s="9">
        <v>836711</v>
      </c>
      <c r="C718" s="9">
        <v>2412</v>
      </c>
    </row>
    <row r="719" spans="1:3">
      <c r="A719" s="16">
        <v>44569</v>
      </c>
      <c r="B719" s="9">
        <v>837551</v>
      </c>
      <c r="C719" s="9">
        <v>840</v>
      </c>
    </row>
    <row r="720" spans="1:3">
      <c r="A720" s="16">
        <v>44570</v>
      </c>
      <c r="B720" s="9">
        <v>838142</v>
      </c>
      <c r="C720" s="9">
        <v>591</v>
      </c>
    </row>
    <row r="721" spans="1:3">
      <c r="A721" s="16">
        <v>44571</v>
      </c>
      <c r="B721" s="9">
        <v>840156</v>
      </c>
      <c r="C721" s="9">
        <v>2014</v>
      </c>
    </row>
    <row r="722" spans="1:3">
      <c r="A722" s="16">
        <v>44572</v>
      </c>
      <c r="B722" s="9">
        <v>842674</v>
      </c>
      <c r="C722" s="9">
        <v>2518</v>
      </c>
    </row>
    <row r="723" spans="1:3">
      <c r="A723" s="16">
        <v>44573</v>
      </c>
      <c r="B723" s="9">
        <v>845503</v>
      </c>
      <c r="C723" s="9">
        <v>2829</v>
      </c>
    </row>
    <row r="724" spans="1:3">
      <c r="A724" s="16">
        <v>44574</v>
      </c>
      <c r="B724" s="9">
        <v>848035</v>
      </c>
      <c r="C724" s="9">
        <v>2532</v>
      </c>
    </row>
    <row r="725" spans="1:3">
      <c r="A725" s="16">
        <v>44575</v>
      </c>
      <c r="B725" s="9">
        <v>850799</v>
      </c>
      <c r="C725" s="9">
        <v>2764</v>
      </c>
    </row>
    <row r="726" spans="1:3">
      <c r="A726" s="16">
        <v>44576</v>
      </c>
      <c r="B726" s="9">
        <v>851797</v>
      </c>
      <c r="C726" s="9">
        <v>998</v>
      </c>
    </row>
    <row r="727" spans="1:3">
      <c r="A727" s="16">
        <v>44577</v>
      </c>
      <c r="B727" s="9">
        <v>852538</v>
      </c>
      <c r="C727" s="9">
        <v>741</v>
      </c>
    </row>
    <row r="728" spans="1:3">
      <c r="A728" s="16">
        <v>44578</v>
      </c>
      <c r="B728" s="9">
        <v>853563</v>
      </c>
      <c r="C728" s="9">
        <v>1025</v>
      </c>
    </row>
    <row r="729" spans="1:3">
      <c r="A729" s="16">
        <v>44579</v>
      </c>
      <c r="B729" s="9">
        <v>856249</v>
      </c>
      <c r="C729" s="9">
        <v>2686</v>
      </c>
    </row>
    <row r="730" spans="1:3">
      <c r="A730" s="16">
        <v>44580</v>
      </c>
      <c r="B730" s="9">
        <v>859756</v>
      </c>
      <c r="C730" s="9">
        <v>3507</v>
      </c>
    </row>
    <row r="731" spans="1:3">
      <c r="A731" s="16">
        <v>44581</v>
      </c>
      <c r="B731" s="9">
        <v>862694</v>
      </c>
      <c r="C731" s="9">
        <v>2938</v>
      </c>
    </row>
    <row r="732" spans="1:3">
      <c r="A732" s="16">
        <v>44582</v>
      </c>
      <c r="B732" s="9">
        <v>866080</v>
      </c>
      <c r="C732" s="9">
        <v>3386</v>
      </c>
    </row>
    <row r="733" spans="1:3">
      <c r="A733" s="16">
        <v>44583</v>
      </c>
      <c r="B733" s="9">
        <v>867078</v>
      </c>
      <c r="C733" s="9">
        <v>998</v>
      </c>
    </row>
    <row r="734" spans="1:3">
      <c r="A734" s="16">
        <v>44584</v>
      </c>
      <c r="B734" s="9">
        <v>867787</v>
      </c>
      <c r="C734" s="9">
        <v>709</v>
      </c>
    </row>
    <row r="735" spans="1:3">
      <c r="A735" s="16">
        <v>44585</v>
      </c>
      <c r="B735" s="9">
        <v>869953</v>
      </c>
      <c r="C735" s="9">
        <v>2166</v>
      </c>
    </row>
    <row r="736" spans="1:3">
      <c r="A736" s="16">
        <v>44586</v>
      </c>
      <c r="B736" s="9">
        <v>873168</v>
      </c>
      <c r="C736" s="9">
        <v>3215</v>
      </c>
    </row>
    <row r="737" spans="1:3">
      <c r="A737" s="16">
        <v>44587</v>
      </c>
      <c r="B737" s="9">
        <v>877022</v>
      </c>
      <c r="C737" s="9">
        <v>3854</v>
      </c>
    </row>
    <row r="738" spans="1:3">
      <c r="A738" s="16">
        <v>44588</v>
      </c>
      <c r="B738" s="9">
        <v>879656</v>
      </c>
      <c r="C738" s="9">
        <v>2634</v>
      </c>
    </row>
    <row r="739" spans="1:3">
      <c r="A739" s="16">
        <v>44589</v>
      </c>
      <c r="B739" s="9">
        <v>883774</v>
      </c>
      <c r="C739" s="9">
        <v>4118</v>
      </c>
    </row>
    <row r="740" spans="1:3">
      <c r="A740" s="16">
        <v>44590</v>
      </c>
      <c r="B740" s="9">
        <v>884960</v>
      </c>
      <c r="C740" s="9">
        <v>1186</v>
      </c>
    </row>
    <row r="741" spans="1:3">
      <c r="A741" s="16">
        <v>44591</v>
      </c>
      <c r="B741" s="9">
        <v>885431</v>
      </c>
      <c r="C741" s="9">
        <v>471</v>
      </c>
    </row>
    <row r="742" spans="1:3">
      <c r="A742" s="16">
        <v>44592</v>
      </c>
      <c r="B742" s="9">
        <v>888054</v>
      </c>
      <c r="C742" s="9">
        <v>2623</v>
      </c>
    </row>
    <row r="743" spans="1:3">
      <c r="A743" s="16">
        <v>44593</v>
      </c>
      <c r="B743" s="9">
        <v>891436</v>
      </c>
      <c r="C743" s="9">
        <v>3382</v>
      </c>
    </row>
    <row r="744" spans="1:3">
      <c r="A744" s="16">
        <v>44594</v>
      </c>
      <c r="B744" s="9">
        <v>895028</v>
      </c>
      <c r="C744" s="9">
        <v>3592</v>
      </c>
    </row>
    <row r="745" spans="1:3">
      <c r="A745" s="16">
        <v>44595</v>
      </c>
      <c r="B745" s="9">
        <v>897504</v>
      </c>
      <c r="C745" s="9">
        <v>2476</v>
      </c>
    </row>
    <row r="746" spans="1:3">
      <c r="A746" s="16">
        <v>44596</v>
      </c>
      <c r="B746" s="9">
        <v>901609</v>
      </c>
      <c r="C746" s="9">
        <v>4105</v>
      </c>
    </row>
    <row r="747" spans="1:3">
      <c r="A747" s="16">
        <v>44597</v>
      </c>
      <c r="B747" s="9">
        <v>902511</v>
      </c>
      <c r="C747" s="9">
        <v>902</v>
      </c>
    </row>
    <row r="748" spans="1:3">
      <c r="A748" s="16">
        <v>44598</v>
      </c>
      <c r="B748" s="9">
        <v>902969</v>
      </c>
      <c r="C748" s="9">
        <v>458</v>
      </c>
    </row>
    <row r="749" spans="1:3">
      <c r="A749" s="16">
        <v>44599</v>
      </c>
      <c r="B749" s="9">
        <v>906035</v>
      </c>
      <c r="C749" s="9">
        <v>3066</v>
      </c>
    </row>
    <row r="750" spans="1:3">
      <c r="A750" s="16">
        <v>44600</v>
      </c>
      <c r="B750" s="9">
        <v>909032</v>
      </c>
      <c r="C750" s="9">
        <v>2997</v>
      </c>
    </row>
    <row r="751" spans="1:3">
      <c r="A751" s="16">
        <v>44601</v>
      </c>
      <c r="B751" s="9">
        <v>912475</v>
      </c>
      <c r="C751" s="9">
        <v>3443</v>
      </c>
    </row>
    <row r="752" spans="1:3">
      <c r="A752" s="16">
        <v>44602</v>
      </c>
      <c r="B752" s="9">
        <v>915755</v>
      </c>
      <c r="C752" s="9">
        <v>3280</v>
      </c>
    </row>
    <row r="753" spans="1:3">
      <c r="A753" s="16">
        <v>44603</v>
      </c>
      <c r="B753" s="9">
        <v>918460</v>
      </c>
      <c r="C753" s="9">
        <v>2705</v>
      </c>
    </row>
    <row r="754" spans="1:3">
      <c r="A754" s="16">
        <v>44604</v>
      </c>
      <c r="B754" s="9">
        <v>919274</v>
      </c>
      <c r="C754" s="9">
        <v>814</v>
      </c>
    </row>
    <row r="755" spans="1:3">
      <c r="A755" s="16">
        <v>44605</v>
      </c>
      <c r="B755" s="9">
        <v>919846</v>
      </c>
      <c r="C755" s="9">
        <v>572</v>
      </c>
    </row>
    <row r="756" spans="1:3">
      <c r="A756" s="16">
        <v>44606</v>
      </c>
      <c r="B756" s="9">
        <v>923048</v>
      </c>
      <c r="C756" s="9">
        <v>3202</v>
      </c>
    </row>
    <row r="757" spans="1:3">
      <c r="A757" s="16">
        <v>44607</v>
      </c>
      <c r="B757" s="9">
        <v>925659</v>
      </c>
      <c r="C757" s="9">
        <v>2611</v>
      </c>
    </row>
    <row r="758" spans="1:3">
      <c r="A758" s="16">
        <v>44608</v>
      </c>
      <c r="B758" s="9">
        <v>928847</v>
      </c>
      <c r="C758" s="9">
        <v>3188</v>
      </c>
    </row>
    <row r="759" spans="1:3">
      <c r="A759" s="16">
        <v>44609</v>
      </c>
      <c r="B759" s="9">
        <v>931805</v>
      </c>
      <c r="C759" s="9">
        <v>2958</v>
      </c>
    </row>
    <row r="760" spans="1:3">
      <c r="A760" s="16">
        <v>44610</v>
      </c>
      <c r="B760" s="9">
        <v>934308</v>
      </c>
      <c r="C760" s="9">
        <v>2503</v>
      </c>
    </row>
    <row r="761" spans="1:3">
      <c r="A761" s="16">
        <v>44611</v>
      </c>
      <c r="B761" s="9">
        <v>934991</v>
      </c>
      <c r="C761" s="9">
        <v>683</v>
      </c>
    </row>
    <row r="762" spans="1:3">
      <c r="A762" s="16">
        <v>44612</v>
      </c>
      <c r="B762" s="9">
        <v>935429</v>
      </c>
      <c r="C762" s="9">
        <v>438</v>
      </c>
    </row>
    <row r="763" spans="1:3">
      <c r="A763" s="16">
        <v>44613</v>
      </c>
      <c r="B763" s="9">
        <v>936348</v>
      </c>
      <c r="C763" s="9">
        <v>919</v>
      </c>
    </row>
    <row r="764" spans="1:3">
      <c r="A764" s="16">
        <v>44614</v>
      </c>
      <c r="B764" s="9">
        <v>938520</v>
      </c>
      <c r="C764" s="9">
        <v>2172</v>
      </c>
    </row>
    <row r="765" spans="1:3">
      <c r="A765" s="16">
        <v>44615</v>
      </c>
      <c r="B765" s="9">
        <v>941635</v>
      </c>
      <c r="C765" s="9">
        <v>3115</v>
      </c>
    </row>
    <row r="766" spans="1:3">
      <c r="A766" s="16">
        <v>44616</v>
      </c>
      <c r="B766" s="9">
        <v>944604</v>
      </c>
      <c r="C766" s="9">
        <v>2969</v>
      </c>
    </row>
    <row r="767" spans="1:3">
      <c r="A767" s="16">
        <v>44617</v>
      </c>
      <c r="B767" s="9">
        <v>946687</v>
      </c>
      <c r="C767" s="9">
        <v>2083</v>
      </c>
    </row>
    <row r="768" spans="1:3">
      <c r="A768" s="16">
        <v>44618</v>
      </c>
      <c r="B768" s="9">
        <v>947446</v>
      </c>
      <c r="C768" s="9">
        <v>759</v>
      </c>
    </row>
    <row r="769" spans="1:3">
      <c r="A769" s="16">
        <v>44619</v>
      </c>
      <c r="B769" s="9">
        <v>947669</v>
      </c>
      <c r="C769" s="9">
        <v>223</v>
      </c>
    </row>
    <row r="770" spans="1:3">
      <c r="A770" s="16">
        <v>44620</v>
      </c>
      <c r="B770" s="9">
        <v>949821</v>
      </c>
      <c r="C770" s="9">
        <v>2152</v>
      </c>
    </row>
    <row r="771" spans="1:3">
      <c r="A771" s="16">
        <v>44621</v>
      </c>
      <c r="B771" s="9">
        <v>951608</v>
      </c>
      <c r="C771" s="9">
        <v>1787</v>
      </c>
    </row>
    <row r="772" spans="1:3">
      <c r="A772" s="16">
        <v>44622</v>
      </c>
      <c r="B772" s="9">
        <v>953702</v>
      </c>
      <c r="C772" s="9">
        <v>2094</v>
      </c>
    </row>
    <row r="773" spans="1:3">
      <c r="A773" s="16">
        <v>44623</v>
      </c>
      <c r="B773" s="9">
        <v>955417</v>
      </c>
      <c r="C773" s="9">
        <v>1715</v>
      </c>
    </row>
    <row r="774" spans="1:3">
      <c r="A774" s="16">
        <v>44624</v>
      </c>
      <c r="B774" s="9">
        <v>957153</v>
      </c>
      <c r="C774" s="9">
        <v>1736</v>
      </c>
    </row>
    <row r="775" spans="1:3">
      <c r="A775" s="16">
        <v>44625</v>
      </c>
      <c r="B775" s="9">
        <v>957459</v>
      </c>
      <c r="C775" s="9">
        <v>306</v>
      </c>
    </row>
    <row r="776" spans="1:3">
      <c r="A776" s="16">
        <v>44626</v>
      </c>
      <c r="B776" s="9">
        <v>957671</v>
      </c>
      <c r="C776" s="9">
        <v>212</v>
      </c>
    </row>
    <row r="777" spans="1:3">
      <c r="A777" s="16">
        <v>44627</v>
      </c>
      <c r="B777" s="9">
        <v>959379</v>
      </c>
      <c r="C777" s="9">
        <v>1708</v>
      </c>
    </row>
    <row r="778" spans="1:3">
      <c r="A778" s="16">
        <v>44628</v>
      </c>
      <c r="B778" s="9">
        <v>960797</v>
      </c>
      <c r="C778" s="9">
        <v>1418</v>
      </c>
    </row>
    <row r="779" spans="1:3">
      <c r="A779" s="16">
        <v>44629</v>
      </c>
      <c r="B779" s="9">
        <v>962824</v>
      </c>
      <c r="C779" s="9">
        <v>2027</v>
      </c>
    </row>
    <row r="780" spans="1:3">
      <c r="A780" s="16">
        <v>44630</v>
      </c>
      <c r="B780" s="9">
        <v>964598</v>
      </c>
      <c r="C780" s="9">
        <v>1774</v>
      </c>
    </row>
    <row r="781" spans="1:3">
      <c r="A781" s="16">
        <v>44631</v>
      </c>
      <c r="B781" s="9">
        <v>966255</v>
      </c>
      <c r="C781" s="9">
        <v>1657</v>
      </c>
    </row>
    <row r="782" spans="1:3">
      <c r="A782" s="16">
        <v>44632</v>
      </c>
      <c r="B782" s="9">
        <v>966530</v>
      </c>
      <c r="C782" s="9">
        <v>275</v>
      </c>
    </row>
    <row r="783" spans="1:3">
      <c r="A783" s="16">
        <v>44633</v>
      </c>
      <c r="B783" s="9">
        <v>966723</v>
      </c>
      <c r="C783" s="9">
        <v>193</v>
      </c>
    </row>
    <row r="784" spans="1:3">
      <c r="A784" s="16">
        <v>44634</v>
      </c>
      <c r="B784" s="9">
        <v>968049</v>
      </c>
      <c r="C784" s="9">
        <v>1326</v>
      </c>
    </row>
    <row r="785" spans="1:3">
      <c r="A785" s="16">
        <v>44635</v>
      </c>
      <c r="B785" s="9">
        <v>969137</v>
      </c>
      <c r="C785" s="9">
        <v>1088</v>
      </c>
    </row>
    <row r="786" spans="1:3">
      <c r="A786" s="16">
        <v>44636</v>
      </c>
      <c r="B786" s="9">
        <v>970985</v>
      </c>
      <c r="C786" s="9">
        <v>1848</v>
      </c>
    </row>
    <row r="787" spans="1:3">
      <c r="A787" s="16">
        <v>44637</v>
      </c>
      <c r="B787" s="9">
        <v>972496</v>
      </c>
      <c r="C787" s="9">
        <v>1511</v>
      </c>
    </row>
    <row r="788" spans="1:3">
      <c r="A788" s="16">
        <v>44638</v>
      </c>
      <c r="B788" s="9">
        <v>973310</v>
      </c>
      <c r="C788" s="9">
        <v>814</v>
      </c>
    </row>
    <row r="789" spans="1:3">
      <c r="A789" s="16">
        <v>44639</v>
      </c>
      <c r="B789" s="9">
        <v>973594</v>
      </c>
      <c r="C789" s="9">
        <v>284</v>
      </c>
    </row>
    <row r="790" spans="1:3">
      <c r="A790" s="16">
        <v>44640</v>
      </c>
      <c r="B790" s="9">
        <v>973680</v>
      </c>
      <c r="C790" s="9">
        <v>86</v>
      </c>
    </row>
    <row r="791" spans="1:3">
      <c r="A791" s="16">
        <v>44641</v>
      </c>
      <c r="B791" s="9">
        <v>975212</v>
      </c>
      <c r="C791" s="9">
        <v>1532</v>
      </c>
    </row>
    <row r="792" spans="1:3">
      <c r="A792" s="16">
        <v>44642</v>
      </c>
      <c r="B792" s="9">
        <v>975778</v>
      </c>
      <c r="C792" s="9">
        <v>566</v>
      </c>
    </row>
    <row r="793" spans="1:3">
      <c r="A793" s="16">
        <v>44643</v>
      </c>
      <c r="B793" s="9">
        <v>977427</v>
      </c>
      <c r="C793" s="9">
        <v>1649</v>
      </c>
    </row>
    <row r="794" spans="1:3">
      <c r="A794" s="16">
        <v>44644</v>
      </c>
      <c r="B794" s="9">
        <v>978291</v>
      </c>
      <c r="C794" s="9">
        <v>864</v>
      </c>
    </row>
    <row r="795" spans="1:3">
      <c r="A795" s="16">
        <v>44645</v>
      </c>
      <c r="B795" s="9">
        <v>978914</v>
      </c>
      <c r="C795" s="9">
        <v>623</v>
      </c>
    </row>
    <row r="796" spans="1:3">
      <c r="A796" s="16">
        <v>44646</v>
      </c>
      <c r="B796" s="9">
        <v>979065</v>
      </c>
      <c r="C796" s="9">
        <v>151</v>
      </c>
    </row>
    <row r="797" spans="1:3">
      <c r="A797" s="16">
        <v>44647</v>
      </c>
      <c r="B797" s="9">
        <v>979125</v>
      </c>
      <c r="C797" s="9">
        <v>60</v>
      </c>
    </row>
    <row r="798" spans="1:3">
      <c r="A798" s="16">
        <v>44648</v>
      </c>
      <c r="B798" s="9">
        <v>980157</v>
      </c>
      <c r="C798" s="9">
        <v>1032</v>
      </c>
    </row>
    <row r="799" spans="1:3">
      <c r="A799" s="16">
        <v>44649</v>
      </c>
      <c r="B799" s="9">
        <v>981143</v>
      </c>
      <c r="C799" s="9">
        <v>986</v>
      </c>
    </row>
    <row r="800" spans="1:3">
      <c r="A800" s="16">
        <v>44650</v>
      </c>
      <c r="B800" s="9">
        <v>982311</v>
      </c>
      <c r="C800" s="9">
        <v>1168</v>
      </c>
    </row>
    <row r="801" spans="1:3">
      <c r="A801" s="16">
        <v>44651</v>
      </c>
      <c r="B801" s="9">
        <v>982832</v>
      </c>
      <c r="C801" s="9">
        <v>521</v>
      </c>
    </row>
    <row r="802" spans="1:3">
      <c r="A802" s="16">
        <v>44652</v>
      </c>
      <c r="B802" s="9">
        <v>983666</v>
      </c>
      <c r="C802" s="9">
        <v>834</v>
      </c>
    </row>
    <row r="803" spans="1:3">
      <c r="A803" s="16">
        <v>44653</v>
      </c>
      <c r="B803" s="9">
        <v>983824</v>
      </c>
      <c r="C803" s="9">
        <v>158</v>
      </c>
    </row>
    <row r="804" spans="1:3">
      <c r="A804" s="16">
        <v>44654</v>
      </c>
      <c r="B804" s="9">
        <v>983883</v>
      </c>
      <c r="C804" s="9">
        <v>59</v>
      </c>
    </row>
    <row r="805" spans="1:3">
      <c r="A805" s="16">
        <v>44655</v>
      </c>
      <c r="B805" s="9">
        <v>984473</v>
      </c>
      <c r="C805" s="9">
        <v>590</v>
      </c>
    </row>
    <row r="806" spans="1:3">
      <c r="A806" s="16">
        <v>44656</v>
      </c>
      <c r="B806" s="9">
        <v>984987</v>
      </c>
      <c r="C806" s="9">
        <v>514</v>
      </c>
    </row>
    <row r="807" spans="1:3">
      <c r="A807" s="16">
        <v>44657</v>
      </c>
      <c r="B807" s="9">
        <v>986115</v>
      </c>
      <c r="C807" s="9">
        <v>1128</v>
      </c>
    </row>
    <row r="808" spans="1:3">
      <c r="A808" s="16">
        <v>44658</v>
      </c>
      <c r="B808" s="9">
        <v>986944</v>
      </c>
      <c r="C808" s="9">
        <v>829</v>
      </c>
    </row>
    <row r="809" spans="1:3">
      <c r="A809" s="16">
        <v>44659</v>
      </c>
      <c r="B809" s="9">
        <v>987587</v>
      </c>
      <c r="C809" s="9">
        <v>643</v>
      </c>
    </row>
    <row r="810" spans="1:3">
      <c r="A810" s="16">
        <v>44660</v>
      </c>
      <c r="B810" s="9">
        <v>987732</v>
      </c>
      <c r="C810" s="9">
        <v>145</v>
      </c>
    </row>
    <row r="811" spans="1:3">
      <c r="A811" s="16">
        <v>44661</v>
      </c>
      <c r="B811" s="9">
        <v>987757</v>
      </c>
      <c r="C811" s="9">
        <v>25</v>
      </c>
    </row>
    <row r="812" spans="1:3">
      <c r="A812" s="16">
        <v>44662</v>
      </c>
      <c r="B812" s="9">
        <v>988095</v>
      </c>
      <c r="C812" s="9">
        <v>338</v>
      </c>
    </row>
    <row r="813" spans="1:3">
      <c r="A813" s="16">
        <v>44663</v>
      </c>
      <c r="B813" s="9">
        <v>988711</v>
      </c>
      <c r="C813" s="9">
        <v>616</v>
      </c>
    </row>
    <row r="814" spans="1:3">
      <c r="A814" s="16">
        <v>44664</v>
      </c>
      <c r="B814" s="9">
        <v>989661</v>
      </c>
      <c r="C814" s="9">
        <v>950</v>
      </c>
    </row>
    <row r="815" spans="1:3">
      <c r="A815" s="16">
        <v>44665</v>
      </c>
      <c r="B815" s="9">
        <v>990366</v>
      </c>
      <c r="C815" s="9">
        <v>705</v>
      </c>
    </row>
    <row r="816" spans="1:3">
      <c r="A816" s="16">
        <v>44666</v>
      </c>
      <c r="B816" s="9">
        <v>990828</v>
      </c>
      <c r="C816" s="9">
        <v>462</v>
      </c>
    </row>
    <row r="817" spans="1:3">
      <c r="A817" s="16">
        <v>44667</v>
      </c>
      <c r="B817" s="9">
        <v>990882</v>
      </c>
      <c r="C817" s="9">
        <v>54</v>
      </c>
    </row>
    <row r="818" spans="1:3">
      <c r="A818" s="16">
        <v>44668</v>
      </c>
      <c r="B818" s="9">
        <v>990893</v>
      </c>
      <c r="C818" s="9">
        <v>11</v>
      </c>
    </row>
    <row r="819" spans="1:3">
      <c r="A819" s="16">
        <v>44669</v>
      </c>
      <c r="B819" s="9">
        <v>991154</v>
      </c>
      <c r="C819" s="9">
        <v>261</v>
      </c>
    </row>
    <row r="820" spans="1:3">
      <c r="A820" s="16">
        <v>44670</v>
      </c>
      <c r="B820" s="9">
        <v>991598</v>
      </c>
      <c r="C820" s="9">
        <v>444</v>
      </c>
    </row>
    <row r="821" spans="1:3">
      <c r="A821" s="16">
        <v>44671</v>
      </c>
      <c r="B821" s="9">
        <v>992495</v>
      </c>
      <c r="C821" s="9">
        <v>897</v>
      </c>
    </row>
    <row r="822" spans="1:3">
      <c r="A822" s="16">
        <v>44672</v>
      </c>
      <c r="B822" s="9">
        <v>992925</v>
      </c>
      <c r="C822" s="9">
        <v>430</v>
      </c>
    </row>
    <row r="823" spans="1:3">
      <c r="A823" s="16">
        <v>44673</v>
      </c>
      <c r="B823" s="9">
        <v>993484</v>
      </c>
      <c r="C823" s="9">
        <v>559</v>
      </c>
    </row>
    <row r="824" spans="1:3">
      <c r="A824" s="16">
        <v>44674</v>
      </c>
      <c r="B824" s="9">
        <v>993535</v>
      </c>
      <c r="C824" s="9">
        <v>51</v>
      </c>
    </row>
    <row r="825" spans="1:3">
      <c r="A825" s="16">
        <v>44675</v>
      </c>
      <c r="B825" s="9">
        <v>993566</v>
      </c>
      <c r="C825" s="9">
        <v>31</v>
      </c>
    </row>
    <row r="826" spans="1:3">
      <c r="A826" s="16">
        <v>44676</v>
      </c>
      <c r="B826" s="9">
        <v>993854</v>
      </c>
      <c r="C826" s="9">
        <v>288</v>
      </c>
    </row>
    <row r="827" spans="1:3">
      <c r="A827" s="16">
        <v>44677</v>
      </c>
      <c r="B827" s="9">
        <v>994184</v>
      </c>
      <c r="C827" s="9">
        <v>330</v>
      </c>
    </row>
    <row r="828" spans="1:3">
      <c r="A828" s="16">
        <v>44678</v>
      </c>
      <c r="B828" s="9">
        <v>994988</v>
      </c>
      <c r="C828" s="9">
        <v>804</v>
      </c>
    </row>
    <row r="829" spans="1:3">
      <c r="A829" s="16">
        <v>44679</v>
      </c>
      <c r="B829" s="9">
        <v>995398</v>
      </c>
      <c r="C829" s="9">
        <v>410</v>
      </c>
    </row>
    <row r="830" spans="1:3">
      <c r="A830" s="16">
        <v>44680</v>
      </c>
      <c r="B830" s="9">
        <v>995828</v>
      </c>
      <c r="C830" s="9">
        <v>430</v>
      </c>
    </row>
    <row r="831" spans="1:3">
      <c r="A831" s="16">
        <v>44681</v>
      </c>
      <c r="B831" s="9">
        <v>995943</v>
      </c>
      <c r="C831" s="9">
        <v>115</v>
      </c>
    </row>
    <row r="832" spans="1:3">
      <c r="A832" s="16">
        <v>44682</v>
      </c>
      <c r="B832" s="9">
        <v>995966</v>
      </c>
      <c r="C832" s="9">
        <v>23</v>
      </c>
    </row>
    <row r="833" spans="1:3">
      <c r="A833" s="16">
        <v>44683</v>
      </c>
      <c r="B833" s="9">
        <v>996257</v>
      </c>
      <c r="C833" s="9">
        <v>291</v>
      </c>
    </row>
    <row r="834" spans="1:3">
      <c r="A834" s="16">
        <v>44684</v>
      </c>
      <c r="B834" s="9">
        <v>997011</v>
      </c>
      <c r="C834" s="9">
        <v>754</v>
      </c>
    </row>
    <row r="835" spans="1:3">
      <c r="A835" s="16">
        <v>44685</v>
      </c>
      <c r="B835" s="9">
        <v>998963</v>
      </c>
      <c r="C835" s="9">
        <v>1952</v>
      </c>
    </row>
    <row r="836" spans="1:3">
      <c r="A836" s="16">
        <v>44686</v>
      </c>
      <c r="B836" s="9">
        <v>999272</v>
      </c>
      <c r="C836" s="9">
        <v>309</v>
      </c>
    </row>
    <row r="837" spans="1:3">
      <c r="A837" s="16">
        <v>44687</v>
      </c>
      <c r="B837" s="9">
        <v>999652</v>
      </c>
      <c r="C837" s="9">
        <v>380</v>
      </c>
    </row>
    <row r="838" spans="1:3">
      <c r="A838" s="16">
        <v>44688</v>
      </c>
      <c r="B838" s="9">
        <v>999838</v>
      </c>
      <c r="C838" s="9">
        <v>186</v>
      </c>
    </row>
    <row r="839" spans="1:3">
      <c r="A839" s="16">
        <v>44689</v>
      </c>
      <c r="B839" s="9">
        <v>999865</v>
      </c>
      <c r="C839" s="9">
        <v>27</v>
      </c>
    </row>
    <row r="840" spans="1:3">
      <c r="A840" s="16">
        <v>44690</v>
      </c>
      <c r="B840" s="9">
        <v>1000115</v>
      </c>
      <c r="C840" s="9">
        <v>250</v>
      </c>
    </row>
    <row r="841" spans="1:3">
      <c r="A841" s="16">
        <v>44691</v>
      </c>
      <c r="B841" s="9">
        <v>1000447</v>
      </c>
      <c r="C841" s="9">
        <v>332</v>
      </c>
    </row>
    <row r="842" spans="1:3">
      <c r="A842" s="16">
        <v>44692</v>
      </c>
      <c r="B842" s="9">
        <v>1001376</v>
      </c>
      <c r="C842" s="9">
        <v>929</v>
      </c>
    </row>
    <row r="843" spans="1:3">
      <c r="A843" s="16">
        <v>44693</v>
      </c>
      <c r="B843" s="9">
        <v>1001435</v>
      </c>
      <c r="C843" s="9">
        <v>59</v>
      </c>
    </row>
    <row r="844" spans="1:3">
      <c r="A844" s="16">
        <v>44694</v>
      </c>
      <c r="B844" s="9">
        <v>1001638</v>
      </c>
      <c r="C844" s="9">
        <v>203</v>
      </c>
    </row>
    <row r="845" spans="1:3">
      <c r="A845" s="16">
        <v>44695</v>
      </c>
      <c r="B845" s="9">
        <v>1001696</v>
      </c>
      <c r="C845" s="9">
        <v>58</v>
      </c>
    </row>
    <row r="846" spans="1:3">
      <c r="A846" s="16">
        <v>44696</v>
      </c>
      <c r="B846" s="9">
        <v>1001732</v>
      </c>
      <c r="C846" s="9">
        <v>36</v>
      </c>
    </row>
    <row r="847" spans="1:3">
      <c r="A847" s="16">
        <v>44697</v>
      </c>
      <c r="B847" s="9">
        <v>1001977</v>
      </c>
      <c r="C847" s="9">
        <v>245</v>
      </c>
    </row>
    <row r="848" spans="1:3">
      <c r="A848" s="16">
        <v>44698</v>
      </c>
      <c r="B848" s="9">
        <v>1002369</v>
      </c>
      <c r="C848" s="9">
        <v>392</v>
      </c>
    </row>
    <row r="849" spans="1:3">
      <c r="A849" s="16">
        <v>44699</v>
      </c>
      <c r="B849" s="9">
        <v>1003332</v>
      </c>
      <c r="C849" s="9">
        <v>963</v>
      </c>
    </row>
    <row r="850" spans="1:3">
      <c r="A850" s="16">
        <v>44700</v>
      </c>
      <c r="B850" s="9">
        <v>1003661</v>
      </c>
      <c r="C850" s="9">
        <v>329</v>
      </c>
    </row>
    <row r="851" spans="1:3">
      <c r="A851" s="16">
        <v>44701</v>
      </c>
      <c r="B851" s="9">
        <v>1004077</v>
      </c>
      <c r="C851" s="9">
        <v>416</v>
      </c>
    </row>
    <row r="852" spans="1:3">
      <c r="A852" s="16">
        <v>44702</v>
      </c>
      <c r="B852" s="9">
        <v>1004151</v>
      </c>
      <c r="C852" s="9">
        <v>74</v>
      </c>
    </row>
    <row r="853" spans="1:3">
      <c r="A853" s="16">
        <v>44703</v>
      </c>
      <c r="B853" s="9">
        <v>1004193</v>
      </c>
      <c r="C853" s="9">
        <v>42</v>
      </c>
    </row>
    <row r="854" spans="1:3">
      <c r="A854" s="16">
        <v>44704</v>
      </c>
      <c r="B854" s="9">
        <v>1004427</v>
      </c>
      <c r="C854" s="9">
        <v>234</v>
      </c>
    </row>
    <row r="855" spans="1:3">
      <c r="A855" s="16">
        <v>44705</v>
      </c>
      <c r="B855" s="9">
        <v>1004775</v>
      </c>
      <c r="C855" s="9">
        <v>348</v>
      </c>
    </row>
    <row r="856" spans="1:3">
      <c r="A856" s="16">
        <v>44706</v>
      </c>
      <c r="B856" s="9">
        <v>1005847</v>
      </c>
      <c r="C856" s="9">
        <v>1072</v>
      </c>
    </row>
    <row r="857" spans="1:3">
      <c r="A857" s="16">
        <v>44707</v>
      </c>
      <c r="B857" s="9">
        <v>1006192</v>
      </c>
      <c r="C857" s="9">
        <v>345</v>
      </c>
    </row>
    <row r="858" spans="1:3">
      <c r="A858" s="16">
        <v>44708</v>
      </c>
      <c r="B858" s="9">
        <v>1006753</v>
      </c>
      <c r="C858" s="9">
        <v>561</v>
      </c>
    </row>
    <row r="859" spans="1:3">
      <c r="A859" s="16">
        <v>44709</v>
      </c>
      <c r="B859" s="9">
        <v>1006790</v>
      </c>
      <c r="C859" s="9">
        <v>37</v>
      </c>
    </row>
    <row r="860" spans="1:3">
      <c r="A860" s="16">
        <v>44710</v>
      </c>
      <c r="B860" s="9">
        <v>1006802</v>
      </c>
      <c r="C860" s="9">
        <v>12</v>
      </c>
    </row>
    <row r="861" spans="1:3">
      <c r="A861" s="16">
        <v>44711</v>
      </c>
      <c r="B861" s="9">
        <v>1006837</v>
      </c>
      <c r="C861" s="9">
        <v>35</v>
      </c>
    </row>
    <row r="862" spans="1:3">
      <c r="A862" s="16">
        <v>44712</v>
      </c>
      <c r="B862" s="9">
        <v>1007190</v>
      </c>
      <c r="C862" s="9">
        <v>353</v>
      </c>
    </row>
    <row r="863" spans="1:3">
      <c r="A863" s="16">
        <v>44713</v>
      </c>
      <c r="B863" s="9">
        <v>1007855</v>
      </c>
      <c r="C863" s="9">
        <v>665</v>
      </c>
    </row>
    <row r="864" spans="1:3">
      <c r="A864" s="16">
        <v>44714</v>
      </c>
      <c r="B864" s="9">
        <v>1008182</v>
      </c>
      <c r="C864" s="9">
        <v>327</v>
      </c>
    </row>
    <row r="865" spans="1:3">
      <c r="A865" s="16">
        <v>44715</v>
      </c>
      <c r="B865" s="9">
        <v>1008578</v>
      </c>
      <c r="C865" s="9">
        <v>396</v>
      </c>
    </row>
    <row r="866" spans="1:3">
      <c r="A866" s="16">
        <v>44716</v>
      </c>
      <c r="B866" s="9">
        <v>1008731</v>
      </c>
      <c r="C866" s="9">
        <v>153</v>
      </c>
    </row>
    <row r="867" spans="1:3">
      <c r="A867" s="16">
        <v>44717</v>
      </c>
      <c r="B867" s="9">
        <v>1008756</v>
      </c>
      <c r="C867" s="9">
        <v>25</v>
      </c>
    </row>
    <row r="868" spans="1:3">
      <c r="A868" s="16">
        <v>44718</v>
      </c>
      <c r="B868" s="9">
        <v>1009035</v>
      </c>
      <c r="C868" s="9">
        <v>279</v>
      </c>
    </row>
    <row r="869" spans="1:3">
      <c r="A869" s="16">
        <v>44719</v>
      </c>
      <c r="B869" s="9">
        <v>1009520</v>
      </c>
      <c r="C869" s="9">
        <v>485</v>
      </c>
    </row>
    <row r="870" spans="1:3">
      <c r="A870" s="16">
        <v>44720</v>
      </c>
      <c r="B870" s="9">
        <v>1010721</v>
      </c>
      <c r="C870" s="9">
        <v>1201</v>
      </c>
    </row>
    <row r="871" spans="1:3">
      <c r="A871" s="16">
        <v>44721</v>
      </c>
      <c r="B871" s="9">
        <v>1011019</v>
      </c>
      <c r="C871" s="9">
        <v>298</v>
      </c>
    </row>
    <row r="872" spans="1:3">
      <c r="A872" s="16">
        <v>44722</v>
      </c>
      <c r="B872" s="9">
        <v>1011389</v>
      </c>
      <c r="C872" s="9">
        <v>370</v>
      </c>
    </row>
    <row r="873" spans="1:3">
      <c r="A873" s="16">
        <v>44723</v>
      </c>
      <c r="B873" s="9">
        <v>1011495</v>
      </c>
      <c r="C873" s="9">
        <v>106</v>
      </c>
    </row>
    <row r="874" spans="1:3">
      <c r="A874" s="16">
        <v>44724</v>
      </c>
      <c r="B874" s="9">
        <v>1011520</v>
      </c>
      <c r="C874" s="9">
        <v>25</v>
      </c>
    </row>
    <row r="875" spans="1:3">
      <c r="A875" s="16">
        <v>44725</v>
      </c>
      <c r="B875" s="9">
        <v>1011797</v>
      </c>
      <c r="C875" s="9">
        <v>277</v>
      </c>
    </row>
    <row r="876" spans="1:3">
      <c r="A876" s="16">
        <v>44726</v>
      </c>
      <c r="B876" s="9">
        <v>1012158</v>
      </c>
      <c r="C876" s="9">
        <v>361</v>
      </c>
    </row>
    <row r="877" spans="1:3">
      <c r="A877" s="16">
        <v>44727</v>
      </c>
      <c r="B877" s="9">
        <v>1012868</v>
      </c>
      <c r="C877" s="9">
        <v>710</v>
      </c>
    </row>
    <row r="878" spans="1:3">
      <c r="A878" s="16">
        <v>44728</v>
      </c>
      <c r="B878" s="9">
        <v>1013314</v>
      </c>
      <c r="C878" s="9">
        <v>446</v>
      </c>
    </row>
    <row r="879" spans="1:3">
      <c r="A879" s="16">
        <v>44729</v>
      </c>
      <c r="B879" s="9">
        <v>1013639</v>
      </c>
      <c r="C879" s="9">
        <v>325</v>
      </c>
    </row>
    <row r="880" spans="1:3">
      <c r="A880" s="16">
        <v>44730</v>
      </c>
      <c r="B880" s="9">
        <v>1013666</v>
      </c>
      <c r="C880" s="9">
        <v>27</v>
      </c>
    </row>
    <row r="881" spans="1:3">
      <c r="A881" s="16">
        <v>44731</v>
      </c>
      <c r="B881" s="9">
        <v>1013713</v>
      </c>
      <c r="C881" s="9">
        <v>47</v>
      </c>
    </row>
    <row r="882" spans="1:3">
      <c r="A882" s="16">
        <v>44732</v>
      </c>
      <c r="B882" s="9">
        <v>1013798</v>
      </c>
      <c r="C882" s="9">
        <v>85</v>
      </c>
    </row>
    <row r="883" spans="1:3">
      <c r="A883" s="16">
        <v>44733</v>
      </c>
      <c r="B883" s="9">
        <v>1014247</v>
      </c>
      <c r="C883" s="9">
        <v>449</v>
      </c>
    </row>
    <row r="884" spans="1:3">
      <c r="A884" s="16">
        <v>44734</v>
      </c>
      <c r="B884" s="9">
        <v>1015109</v>
      </c>
      <c r="C884" s="9">
        <v>862</v>
      </c>
    </row>
    <row r="885" spans="1:3">
      <c r="A885" s="16">
        <v>44735</v>
      </c>
      <c r="B885" s="9">
        <v>1015502</v>
      </c>
      <c r="C885" s="9">
        <v>393</v>
      </c>
    </row>
    <row r="886" spans="1:3">
      <c r="A886" s="16">
        <v>44736</v>
      </c>
      <c r="B886" s="9">
        <v>1015949</v>
      </c>
      <c r="C886" s="9">
        <v>447</v>
      </c>
    </row>
    <row r="887" spans="1:3">
      <c r="A887" s="16">
        <v>44737</v>
      </c>
      <c r="B887" s="9">
        <v>1016095</v>
      </c>
      <c r="C887" s="9">
        <v>146</v>
      </c>
    </row>
    <row r="888" spans="1:3">
      <c r="A888" s="16">
        <v>44738</v>
      </c>
      <c r="B888" s="9">
        <v>1016105</v>
      </c>
      <c r="C888" s="9">
        <v>10</v>
      </c>
    </row>
    <row r="889" spans="1:3">
      <c r="A889" s="16">
        <v>44739</v>
      </c>
      <c r="B889" s="9">
        <v>1016403</v>
      </c>
      <c r="C889" s="9">
        <v>298</v>
      </c>
    </row>
    <row r="890" spans="1:3">
      <c r="A890" s="16">
        <v>44740</v>
      </c>
      <c r="B890" s="9">
        <v>1016970</v>
      </c>
      <c r="C890" s="9">
        <v>567</v>
      </c>
    </row>
    <row r="891" spans="1:3">
      <c r="A891" s="16">
        <v>44741</v>
      </c>
      <c r="B891" s="9">
        <v>1017700</v>
      </c>
      <c r="C891" s="9">
        <v>730</v>
      </c>
    </row>
    <row r="892" spans="1:3">
      <c r="A892" s="16">
        <v>44742</v>
      </c>
      <c r="B892" s="9">
        <v>1017420</v>
      </c>
      <c r="C892" s="9">
        <v>-280</v>
      </c>
    </row>
    <row r="893" spans="1:3">
      <c r="A893" s="16">
        <v>44743</v>
      </c>
      <c r="B893" s="9">
        <v>1017919</v>
      </c>
      <c r="C893" s="9">
        <v>499</v>
      </c>
    </row>
    <row r="894" spans="1:3">
      <c r="A894" s="16">
        <v>44744</v>
      </c>
      <c r="B894" s="9">
        <v>1017952</v>
      </c>
      <c r="C894" s="9">
        <v>33</v>
      </c>
    </row>
    <row r="895" spans="1:3">
      <c r="A895" s="16">
        <v>44745</v>
      </c>
      <c r="B895" s="9">
        <v>1017954</v>
      </c>
      <c r="C895" s="9">
        <v>2</v>
      </c>
    </row>
    <row r="896" spans="1:3">
      <c r="A896" s="16">
        <v>44746</v>
      </c>
      <c r="B896" s="9">
        <v>1018027</v>
      </c>
      <c r="C896" s="9">
        <v>73</v>
      </c>
    </row>
    <row r="897" spans="1:3">
      <c r="A897" s="16">
        <v>44747</v>
      </c>
      <c r="B897" s="9">
        <v>1018468</v>
      </c>
      <c r="C897" s="9">
        <v>441</v>
      </c>
    </row>
    <row r="898" spans="1:3">
      <c r="A898" s="16">
        <v>44748</v>
      </c>
      <c r="B898" s="9">
        <v>1019229</v>
      </c>
      <c r="C898" s="9">
        <v>761</v>
      </c>
    </row>
    <row r="899" spans="1:3">
      <c r="A899" s="16">
        <v>44749</v>
      </c>
      <c r="B899" s="9">
        <v>1020330</v>
      </c>
      <c r="C899" s="9">
        <v>1101</v>
      </c>
    </row>
    <row r="900" spans="1:3">
      <c r="A900" s="16">
        <v>44750</v>
      </c>
      <c r="B900" s="9">
        <v>1020860</v>
      </c>
      <c r="C900" s="9">
        <v>530</v>
      </c>
    </row>
    <row r="901" spans="1:3">
      <c r="A901" s="16">
        <v>44751</v>
      </c>
      <c r="B901" s="9">
        <v>1020896</v>
      </c>
      <c r="C901" s="9">
        <v>36</v>
      </c>
    </row>
    <row r="902" spans="1:3">
      <c r="A902" s="16">
        <v>44752</v>
      </c>
      <c r="B902" s="9">
        <v>1020913</v>
      </c>
      <c r="C902" s="9">
        <v>17</v>
      </c>
    </row>
    <row r="903" spans="1:3">
      <c r="A903" s="16">
        <v>44753</v>
      </c>
      <c r="B903" s="9">
        <v>1021367</v>
      </c>
      <c r="C903" s="9">
        <v>454</v>
      </c>
    </row>
    <row r="904" spans="1:3">
      <c r="A904" s="16">
        <v>44754</v>
      </c>
      <c r="B904" s="9">
        <v>1021932</v>
      </c>
      <c r="C904" s="9">
        <v>565</v>
      </c>
    </row>
    <row r="905" spans="1:3">
      <c r="A905" s="16">
        <v>44755</v>
      </c>
      <c r="B905" s="9">
        <v>1022910</v>
      </c>
      <c r="C905" s="9">
        <v>978</v>
      </c>
    </row>
    <row r="906" spans="1:3">
      <c r="A906" s="16">
        <v>44756</v>
      </c>
      <c r="B906" s="9">
        <v>1023271</v>
      </c>
      <c r="C906" s="9">
        <v>361</v>
      </c>
    </row>
    <row r="907" spans="1:3">
      <c r="A907" s="16">
        <v>44757</v>
      </c>
      <c r="B907" s="9">
        <v>1023750</v>
      </c>
      <c r="C907" s="9">
        <v>479</v>
      </c>
    </row>
    <row r="908" spans="1:3">
      <c r="A908" s="16">
        <v>44758</v>
      </c>
      <c r="B908" s="9">
        <v>1023802</v>
      </c>
      <c r="C908" s="9">
        <v>52</v>
      </c>
    </row>
    <row r="909" spans="1:3">
      <c r="A909" s="16">
        <v>44759</v>
      </c>
      <c r="B909" s="9">
        <v>1023829</v>
      </c>
      <c r="C909" s="9">
        <v>27</v>
      </c>
    </row>
    <row r="910" spans="1:3">
      <c r="A910" s="16">
        <v>44760</v>
      </c>
      <c r="B910" s="9">
        <v>1024266</v>
      </c>
      <c r="C910" s="9">
        <v>437</v>
      </c>
    </row>
    <row r="911" spans="1:3">
      <c r="A911" s="16">
        <v>44761</v>
      </c>
      <c r="B911" s="9">
        <v>1024858</v>
      </c>
      <c r="C911" s="9">
        <v>592</v>
      </c>
    </row>
    <row r="912" spans="1:3">
      <c r="A912" s="16">
        <v>44762</v>
      </c>
      <c r="B912" s="9">
        <v>1025741</v>
      </c>
      <c r="C912" s="9">
        <v>883</v>
      </c>
    </row>
  </sheetData>
  <autoFilter ref="A1:C1" xr:uid="{E9C7FA2C-AAFD-4B61-AD31-0EF3C23895A0}">
    <sortState xmlns:xlrd2="http://schemas.microsoft.com/office/spreadsheetml/2017/richdata2" ref="A2:C912">
      <sortCondition ref="A1:A912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5FD8-7C95-4F61-BF62-9B1918634072}">
  <dimension ref="A1:B1133"/>
  <sheetViews>
    <sheetView workbookViewId="0">
      <selection activeCell="A2" sqref="A2:B1133"/>
    </sheetView>
  </sheetViews>
  <sheetFormatPr baseColWidth="10" defaultColWidth="11" defaultRowHeight="16"/>
  <sheetData>
    <row r="1" spans="1:2">
      <c r="A1" s="17" t="s">
        <v>842</v>
      </c>
      <c r="B1" s="17" t="s">
        <v>843</v>
      </c>
    </row>
    <row r="2" spans="1:2">
      <c r="A2" s="18">
        <v>43631</v>
      </c>
      <c r="B2" s="17">
        <v>0</v>
      </c>
    </row>
    <row r="3" spans="1:2">
      <c r="A3" s="18">
        <v>43632</v>
      </c>
      <c r="B3" s="17">
        <v>0</v>
      </c>
    </row>
    <row r="4" spans="1:2">
      <c r="A4" s="18">
        <v>43633</v>
      </c>
      <c r="B4" s="17">
        <v>0</v>
      </c>
    </row>
    <row r="5" spans="1:2">
      <c r="A5" s="18">
        <v>43634</v>
      </c>
      <c r="B5" s="17">
        <v>0</v>
      </c>
    </row>
    <row r="6" spans="1:2">
      <c r="A6" s="18">
        <v>43635</v>
      </c>
      <c r="B6" s="17">
        <v>1.0900000000000001</v>
      </c>
    </row>
    <row r="7" spans="1:2">
      <c r="A7" s="18">
        <v>43636</v>
      </c>
      <c r="B7" s="17">
        <v>0.54</v>
      </c>
    </row>
    <row r="8" spans="1:2">
      <c r="A8" s="18">
        <v>43637</v>
      </c>
      <c r="B8" s="17">
        <v>0</v>
      </c>
    </row>
    <row r="9" spans="1:2">
      <c r="A9" s="18">
        <v>43638</v>
      </c>
      <c r="B9" s="17">
        <v>0</v>
      </c>
    </row>
    <row r="10" spans="1:2">
      <c r="A10" s="18">
        <v>43639</v>
      </c>
      <c r="B10" s="17">
        <v>1.51</v>
      </c>
    </row>
    <row r="11" spans="1:2">
      <c r="A11" s="18">
        <v>43640</v>
      </c>
      <c r="B11" s="17">
        <v>1.78</v>
      </c>
    </row>
    <row r="12" spans="1:2">
      <c r="A12" s="18">
        <v>43641</v>
      </c>
      <c r="B12" s="17">
        <v>0</v>
      </c>
    </row>
    <row r="13" spans="1:2">
      <c r="A13" s="18">
        <v>43642</v>
      </c>
      <c r="B13" s="17">
        <v>0</v>
      </c>
    </row>
    <row r="14" spans="1:2">
      <c r="A14" s="18">
        <v>43643</v>
      </c>
      <c r="B14" s="17">
        <v>0.55000000000000004</v>
      </c>
    </row>
    <row r="15" spans="1:2">
      <c r="A15" s="18">
        <v>43644</v>
      </c>
      <c r="B15" s="17">
        <v>0</v>
      </c>
    </row>
    <row r="16" spans="1:2">
      <c r="A16" s="18">
        <v>43645</v>
      </c>
      <c r="B16" s="17">
        <v>0</v>
      </c>
    </row>
    <row r="17" spans="1:2">
      <c r="A17" s="18">
        <v>43646</v>
      </c>
      <c r="B17" s="17">
        <v>0.73</v>
      </c>
    </row>
    <row r="18" spans="1:2">
      <c r="A18" s="18">
        <v>43647</v>
      </c>
      <c r="B18" s="17">
        <v>0</v>
      </c>
    </row>
    <row r="19" spans="1:2">
      <c r="A19" s="18">
        <v>43648</v>
      </c>
      <c r="B19" s="17">
        <v>0</v>
      </c>
    </row>
    <row r="20" spans="1:2">
      <c r="A20" s="18">
        <v>43649</v>
      </c>
      <c r="B20" s="17">
        <v>0.56999999999999995</v>
      </c>
    </row>
    <row r="21" spans="1:2">
      <c r="A21" s="18">
        <v>43650</v>
      </c>
      <c r="B21" s="17">
        <v>0</v>
      </c>
    </row>
    <row r="22" spans="1:2">
      <c r="A22" s="18">
        <v>43651</v>
      </c>
      <c r="B22" s="17">
        <v>0.7</v>
      </c>
    </row>
    <row r="23" spans="1:2">
      <c r="A23" s="18">
        <v>43652</v>
      </c>
      <c r="B23" s="17">
        <v>0</v>
      </c>
    </row>
    <row r="24" spans="1:2">
      <c r="A24" s="18">
        <v>43653</v>
      </c>
      <c r="B24" s="17">
        <v>0</v>
      </c>
    </row>
    <row r="25" spans="1:2">
      <c r="A25" s="18">
        <v>43654</v>
      </c>
      <c r="B25" s="17">
        <v>0.92</v>
      </c>
    </row>
    <row r="26" spans="1:2">
      <c r="A26" s="18">
        <v>43655</v>
      </c>
      <c r="B26" s="17">
        <v>0.69</v>
      </c>
    </row>
    <row r="27" spans="1:2">
      <c r="A27" s="18">
        <v>43656</v>
      </c>
      <c r="B27" s="17">
        <v>0</v>
      </c>
    </row>
    <row r="28" spans="1:2">
      <c r="A28" s="18">
        <v>43657</v>
      </c>
      <c r="B28" s="17">
        <v>0.56999999999999995</v>
      </c>
    </row>
    <row r="29" spans="1:2">
      <c r="A29" s="18">
        <v>43658</v>
      </c>
      <c r="B29" s="17">
        <v>0</v>
      </c>
    </row>
    <row r="30" spans="1:2">
      <c r="A30" s="18">
        <v>43659</v>
      </c>
      <c r="B30" s="17">
        <v>0</v>
      </c>
    </row>
    <row r="31" spans="1:2">
      <c r="A31" s="18">
        <v>43660</v>
      </c>
      <c r="B31" s="17">
        <v>0</v>
      </c>
    </row>
    <row r="32" spans="1:2">
      <c r="A32" s="18">
        <v>43661</v>
      </c>
      <c r="B32" s="17">
        <v>3.7</v>
      </c>
    </row>
    <row r="33" spans="1:2">
      <c r="A33" s="18">
        <v>43662</v>
      </c>
      <c r="B33" s="17">
        <v>0</v>
      </c>
    </row>
    <row r="34" spans="1:2">
      <c r="A34" s="18">
        <v>43663</v>
      </c>
      <c r="B34" s="17">
        <v>0</v>
      </c>
    </row>
    <row r="35" spans="1:2">
      <c r="A35" s="18">
        <v>43664</v>
      </c>
      <c r="B35" s="17">
        <v>0</v>
      </c>
    </row>
    <row r="36" spans="1:2">
      <c r="A36" s="18">
        <v>43665</v>
      </c>
      <c r="B36" s="17">
        <v>1.9</v>
      </c>
    </row>
    <row r="37" spans="1:2">
      <c r="A37" s="18">
        <v>43666</v>
      </c>
      <c r="B37" s="17">
        <v>0.89</v>
      </c>
    </row>
    <row r="38" spans="1:2">
      <c r="A38" s="18">
        <v>43667</v>
      </c>
      <c r="B38" s="17">
        <v>0</v>
      </c>
    </row>
    <row r="39" spans="1:2">
      <c r="A39" s="18">
        <v>43668</v>
      </c>
      <c r="B39" s="17">
        <v>0</v>
      </c>
    </row>
    <row r="40" spans="1:2">
      <c r="A40" s="18">
        <v>43669</v>
      </c>
      <c r="B40" s="17">
        <v>0.7</v>
      </c>
    </row>
    <row r="41" spans="1:2">
      <c r="A41" s="18">
        <v>43670</v>
      </c>
      <c r="B41" s="17">
        <v>0</v>
      </c>
    </row>
    <row r="42" spans="1:2">
      <c r="A42" s="18">
        <v>43671</v>
      </c>
      <c r="B42" s="17">
        <v>0</v>
      </c>
    </row>
    <row r="43" spans="1:2">
      <c r="A43" s="18">
        <v>43672</v>
      </c>
      <c r="B43" s="17">
        <v>0.62</v>
      </c>
    </row>
    <row r="44" spans="1:2">
      <c r="A44" s="18">
        <v>43673</v>
      </c>
      <c r="B44" s="17">
        <v>0</v>
      </c>
    </row>
    <row r="45" spans="1:2">
      <c r="A45" s="18">
        <v>43674</v>
      </c>
      <c r="B45" s="17">
        <v>0</v>
      </c>
    </row>
    <row r="46" spans="1:2">
      <c r="A46" s="18">
        <v>43675</v>
      </c>
      <c r="B46" s="17">
        <v>0</v>
      </c>
    </row>
    <row r="47" spans="1:2">
      <c r="A47" s="18">
        <v>43676</v>
      </c>
      <c r="B47" s="17">
        <v>0.71</v>
      </c>
    </row>
    <row r="48" spans="1:2">
      <c r="A48" s="18">
        <v>43677</v>
      </c>
      <c r="B48" s="17">
        <v>0</v>
      </c>
    </row>
    <row r="49" spans="1:2">
      <c r="A49" s="18">
        <v>43678</v>
      </c>
      <c r="B49" s="17">
        <v>0.57999999999999996</v>
      </c>
    </row>
    <row r="50" spans="1:2">
      <c r="A50" s="18">
        <v>43679</v>
      </c>
      <c r="B50" s="17">
        <v>0</v>
      </c>
    </row>
    <row r="51" spans="1:2">
      <c r="A51" s="18">
        <v>43680</v>
      </c>
      <c r="B51" s="17">
        <v>1.75</v>
      </c>
    </row>
    <row r="52" spans="1:2">
      <c r="A52" s="18">
        <v>43681</v>
      </c>
      <c r="B52" s="17">
        <v>3.16</v>
      </c>
    </row>
    <row r="53" spans="1:2">
      <c r="A53" s="18">
        <v>43682</v>
      </c>
      <c r="B53" s="17">
        <v>0</v>
      </c>
    </row>
    <row r="54" spans="1:2">
      <c r="A54" s="18">
        <v>43683</v>
      </c>
      <c r="B54" s="17">
        <v>0</v>
      </c>
    </row>
    <row r="55" spans="1:2">
      <c r="A55" s="18">
        <v>43684</v>
      </c>
      <c r="B55" s="17">
        <v>0.56999999999999995</v>
      </c>
    </row>
    <row r="56" spans="1:2">
      <c r="A56" s="18">
        <v>43685</v>
      </c>
      <c r="B56" s="17">
        <v>0</v>
      </c>
    </row>
    <row r="57" spans="1:2">
      <c r="A57" s="18">
        <v>43686</v>
      </c>
      <c r="B57" s="17">
        <v>0.65</v>
      </c>
    </row>
    <row r="58" spans="1:2">
      <c r="A58" s="18">
        <v>43687</v>
      </c>
      <c r="B58" s="17">
        <v>0</v>
      </c>
    </row>
    <row r="59" spans="1:2">
      <c r="A59" s="18">
        <v>43688</v>
      </c>
      <c r="B59" s="17">
        <v>0</v>
      </c>
    </row>
    <row r="60" spans="1:2">
      <c r="A60" s="18">
        <v>43689</v>
      </c>
      <c r="B60" s="17">
        <v>0</v>
      </c>
    </row>
    <row r="61" spans="1:2">
      <c r="A61" s="18">
        <v>43690</v>
      </c>
      <c r="B61" s="17">
        <v>0</v>
      </c>
    </row>
    <row r="62" spans="1:2">
      <c r="A62" s="18">
        <v>43691</v>
      </c>
      <c r="B62" s="17">
        <v>1.1399999999999999</v>
      </c>
    </row>
    <row r="63" spans="1:2">
      <c r="A63" s="18">
        <v>43692</v>
      </c>
      <c r="B63" s="17">
        <v>1.1399999999999999</v>
      </c>
    </row>
    <row r="64" spans="1:2">
      <c r="A64" s="18">
        <v>43693</v>
      </c>
      <c r="B64" s="17">
        <v>0.6</v>
      </c>
    </row>
    <row r="65" spans="1:2">
      <c r="A65" s="18">
        <v>43694</v>
      </c>
      <c r="B65" s="17">
        <v>0</v>
      </c>
    </row>
    <row r="66" spans="1:2">
      <c r="A66" s="18">
        <v>43695</v>
      </c>
      <c r="B66" s="17">
        <v>0.82</v>
      </c>
    </row>
    <row r="67" spans="1:2">
      <c r="A67" s="18">
        <v>43696</v>
      </c>
      <c r="B67" s="17">
        <v>1.78</v>
      </c>
    </row>
    <row r="68" spans="1:2">
      <c r="A68" s="18">
        <v>43697</v>
      </c>
      <c r="B68" s="17">
        <v>0</v>
      </c>
    </row>
    <row r="69" spans="1:2">
      <c r="A69" s="18">
        <v>43698</v>
      </c>
      <c r="B69" s="17">
        <v>0</v>
      </c>
    </row>
    <row r="70" spans="1:2">
      <c r="A70" s="18">
        <v>43699</v>
      </c>
      <c r="B70" s="17">
        <v>0.55000000000000004</v>
      </c>
    </row>
    <row r="71" spans="1:2">
      <c r="A71" s="18">
        <v>43700</v>
      </c>
      <c r="B71" s="17">
        <v>1.8</v>
      </c>
    </row>
    <row r="72" spans="1:2">
      <c r="A72" s="18">
        <v>43701</v>
      </c>
      <c r="B72" s="17">
        <v>0</v>
      </c>
    </row>
    <row r="73" spans="1:2">
      <c r="A73" s="18">
        <v>43702</v>
      </c>
      <c r="B73" s="17">
        <v>1.52</v>
      </c>
    </row>
    <row r="74" spans="1:2">
      <c r="A74" s="18">
        <v>43703</v>
      </c>
      <c r="B74" s="17">
        <v>0</v>
      </c>
    </row>
    <row r="75" spans="1:2">
      <c r="A75" s="18">
        <v>43704</v>
      </c>
      <c r="B75" s="17">
        <v>1.3</v>
      </c>
    </row>
    <row r="76" spans="1:2">
      <c r="A76" s="18">
        <v>43705</v>
      </c>
      <c r="B76" s="17">
        <v>0</v>
      </c>
    </row>
    <row r="77" spans="1:2">
      <c r="A77" s="18">
        <v>43706</v>
      </c>
      <c r="B77" s="17">
        <v>0.55000000000000004</v>
      </c>
    </row>
    <row r="78" spans="1:2">
      <c r="A78" s="18">
        <v>43707</v>
      </c>
      <c r="B78" s="17">
        <v>0</v>
      </c>
    </row>
    <row r="79" spans="1:2">
      <c r="A79" s="18">
        <v>43708</v>
      </c>
      <c r="B79" s="17">
        <v>0.8</v>
      </c>
    </row>
    <row r="80" spans="1:2">
      <c r="A80" s="18">
        <v>43709</v>
      </c>
      <c r="B80" s="17">
        <v>0.75</v>
      </c>
    </row>
    <row r="81" spans="1:2">
      <c r="A81" s="18">
        <v>43710</v>
      </c>
      <c r="B81" s="17">
        <v>1.26</v>
      </c>
    </row>
    <row r="82" spans="1:2">
      <c r="A82" s="18">
        <v>43711</v>
      </c>
      <c r="B82" s="17">
        <v>0</v>
      </c>
    </row>
    <row r="83" spans="1:2">
      <c r="A83" s="18">
        <v>43712</v>
      </c>
      <c r="B83" s="17">
        <v>0</v>
      </c>
    </row>
    <row r="84" spans="1:2">
      <c r="A84" s="18">
        <v>43713</v>
      </c>
      <c r="B84" s="17">
        <v>0</v>
      </c>
    </row>
    <row r="85" spans="1:2">
      <c r="A85" s="18">
        <v>43714</v>
      </c>
      <c r="B85" s="17">
        <v>0.56999999999999995</v>
      </c>
    </row>
    <row r="86" spans="1:2">
      <c r="A86" s="18">
        <v>43715</v>
      </c>
      <c r="B86" s="17">
        <v>0</v>
      </c>
    </row>
    <row r="87" spans="1:2">
      <c r="A87" s="18">
        <v>43716</v>
      </c>
      <c r="B87" s="17">
        <v>0.76</v>
      </c>
    </row>
    <row r="88" spans="1:2">
      <c r="A88" s="18">
        <v>43717</v>
      </c>
      <c r="B88" s="17">
        <v>1.69</v>
      </c>
    </row>
    <row r="89" spans="1:2">
      <c r="A89" s="18">
        <v>43718</v>
      </c>
      <c r="B89" s="17">
        <v>1.33</v>
      </c>
    </row>
    <row r="90" spans="1:2">
      <c r="A90" s="18">
        <v>43719</v>
      </c>
      <c r="B90" s="17">
        <v>0</v>
      </c>
    </row>
    <row r="91" spans="1:2">
      <c r="A91" s="18">
        <v>43720</v>
      </c>
      <c r="B91" s="17">
        <v>1.1000000000000001</v>
      </c>
    </row>
    <row r="92" spans="1:2">
      <c r="A92" s="18">
        <v>43721</v>
      </c>
      <c r="B92" s="17">
        <v>1.18</v>
      </c>
    </row>
    <row r="93" spans="1:2">
      <c r="A93" s="18">
        <v>43722</v>
      </c>
      <c r="B93" s="17">
        <v>0</v>
      </c>
    </row>
    <row r="94" spans="1:2">
      <c r="A94" s="18">
        <v>43723</v>
      </c>
      <c r="B94" s="17">
        <v>1.53</v>
      </c>
    </row>
    <row r="95" spans="1:2">
      <c r="A95" s="18">
        <v>43724</v>
      </c>
      <c r="B95" s="17">
        <v>0</v>
      </c>
    </row>
    <row r="96" spans="1:2">
      <c r="A96" s="18">
        <v>43725</v>
      </c>
      <c r="B96" s="17">
        <v>0.61</v>
      </c>
    </row>
    <row r="97" spans="1:2">
      <c r="A97" s="18">
        <v>43726</v>
      </c>
      <c r="B97" s="17">
        <v>0</v>
      </c>
    </row>
    <row r="98" spans="1:2">
      <c r="A98" s="18">
        <v>43727</v>
      </c>
      <c r="B98" s="17">
        <v>1.64</v>
      </c>
    </row>
    <row r="99" spans="1:2">
      <c r="A99" s="18">
        <v>43728</v>
      </c>
      <c r="B99" s="17">
        <v>1.1599999999999999</v>
      </c>
    </row>
    <row r="100" spans="1:2">
      <c r="A100" s="18">
        <v>43729</v>
      </c>
      <c r="B100" s="17">
        <v>0</v>
      </c>
    </row>
    <row r="101" spans="1:2">
      <c r="A101" s="18">
        <v>43730</v>
      </c>
      <c r="B101" s="17">
        <v>2.29</v>
      </c>
    </row>
    <row r="102" spans="1:2">
      <c r="A102" s="18">
        <v>43731</v>
      </c>
      <c r="B102" s="17">
        <v>0</v>
      </c>
    </row>
    <row r="103" spans="1:2">
      <c r="A103" s="18">
        <v>43732</v>
      </c>
      <c r="B103" s="17">
        <v>0.56000000000000005</v>
      </c>
    </row>
    <row r="104" spans="1:2">
      <c r="A104" s="18">
        <v>43733</v>
      </c>
      <c r="B104" s="17">
        <v>0.53</v>
      </c>
    </row>
    <row r="105" spans="1:2">
      <c r="A105" s="18">
        <v>43734</v>
      </c>
      <c r="B105" s="17">
        <v>1.0900000000000001</v>
      </c>
    </row>
    <row r="106" spans="1:2">
      <c r="A106" s="18">
        <v>43735</v>
      </c>
      <c r="B106" s="17">
        <v>0</v>
      </c>
    </row>
    <row r="107" spans="1:2">
      <c r="A107" s="18">
        <v>43736</v>
      </c>
      <c r="B107" s="17">
        <v>0</v>
      </c>
    </row>
    <row r="108" spans="1:2">
      <c r="A108" s="18">
        <v>43737</v>
      </c>
      <c r="B108" s="17">
        <v>0.75</v>
      </c>
    </row>
    <row r="109" spans="1:2">
      <c r="A109" s="18">
        <v>43738</v>
      </c>
      <c r="B109" s="17">
        <v>0</v>
      </c>
    </row>
    <row r="110" spans="1:2">
      <c r="A110" s="18">
        <v>43739</v>
      </c>
      <c r="B110" s="17">
        <v>0</v>
      </c>
    </row>
    <row r="111" spans="1:2">
      <c r="A111" s="18">
        <v>43740</v>
      </c>
      <c r="B111" s="17">
        <v>1.06</v>
      </c>
    </row>
    <row r="112" spans="1:2">
      <c r="A112" s="18">
        <v>43741</v>
      </c>
      <c r="B112" s="17">
        <v>0.51</v>
      </c>
    </row>
    <row r="113" spans="1:2">
      <c r="A113" s="18">
        <v>43742</v>
      </c>
      <c r="B113" s="17">
        <v>0.57999999999999996</v>
      </c>
    </row>
    <row r="114" spans="1:2">
      <c r="A114" s="18">
        <v>43743</v>
      </c>
      <c r="B114" s="17">
        <v>0.77</v>
      </c>
    </row>
    <row r="115" spans="1:2">
      <c r="A115" s="18">
        <v>43744</v>
      </c>
      <c r="B115" s="17">
        <v>1.52</v>
      </c>
    </row>
    <row r="116" spans="1:2">
      <c r="A116" s="18">
        <v>43745</v>
      </c>
      <c r="B116" s="17">
        <v>0</v>
      </c>
    </row>
    <row r="117" spans="1:2">
      <c r="A117" s="18">
        <v>43746</v>
      </c>
      <c r="B117" s="17">
        <v>0.64</v>
      </c>
    </row>
    <row r="118" spans="1:2">
      <c r="A118" s="18">
        <v>43747</v>
      </c>
      <c r="B118" s="17">
        <v>0.51</v>
      </c>
    </row>
    <row r="119" spans="1:2">
      <c r="A119" s="18">
        <v>43748</v>
      </c>
      <c r="B119" s="17">
        <v>0</v>
      </c>
    </row>
    <row r="120" spans="1:2">
      <c r="A120" s="18">
        <v>43749</v>
      </c>
      <c r="B120" s="17">
        <v>2.25</v>
      </c>
    </row>
    <row r="121" spans="1:2">
      <c r="A121" s="18">
        <v>43750</v>
      </c>
      <c r="B121" s="17">
        <v>1.51</v>
      </c>
    </row>
    <row r="122" spans="1:2">
      <c r="A122" s="18">
        <v>43751</v>
      </c>
      <c r="B122" s="17">
        <v>1.55</v>
      </c>
    </row>
    <row r="123" spans="1:2">
      <c r="A123" s="18">
        <v>43752</v>
      </c>
      <c r="B123" s="17">
        <v>1.86</v>
      </c>
    </row>
    <row r="124" spans="1:2">
      <c r="A124" s="18">
        <v>43753</v>
      </c>
      <c r="B124" s="17">
        <v>1.31</v>
      </c>
    </row>
    <row r="125" spans="1:2">
      <c r="A125" s="18">
        <v>43754</v>
      </c>
      <c r="B125" s="17">
        <v>0.52</v>
      </c>
    </row>
    <row r="126" spans="1:2">
      <c r="A126" s="18">
        <v>43755</v>
      </c>
      <c r="B126" s="17">
        <v>0.54</v>
      </c>
    </row>
    <row r="127" spans="1:2">
      <c r="A127" s="18">
        <v>43756</v>
      </c>
      <c r="B127" s="17">
        <v>0.57999999999999996</v>
      </c>
    </row>
    <row r="128" spans="1:2">
      <c r="A128" s="18">
        <v>43757</v>
      </c>
      <c r="B128" s="17">
        <v>0</v>
      </c>
    </row>
    <row r="129" spans="1:2">
      <c r="A129" s="18">
        <v>43758</v>
      </c>
      <c r="B129" s="17">
        <v>2.36</v>
      </c>
    </row>
    <row r="130" spans="1:2">
      <c r="A130" s="18">
        <v>43759</v>
      </c>
      <c r="B130" s="17">
        <v>0.81</v>
      </c>
    </row>
    <row r="131" spans="1:2">
      <c r="A131" s="18">
        <v>43760</v>
      </c>
      <c r="B131" s="17">
        <v>0.65</v>
      </c>
    </row>
    <row r="132" spans="1:2">
      <c r="A132" s="18">
        <v>43761</v>
      </c>
      <c r="B132" s="17">
        <v>0</v>
      </c>
    </row>
    <row r="133" spans="1:2">
      <c r="A133" s="18">
        <v>43762</v>
      </c>
      <c r="B133" s="17">
        <v>2.04</v>
      </c>
    </row>
    <row r="134" spans="1:2">
      <c r="A134" s="18">
        <v>43763</v>
      </c>
      <c r="B134" s="17">
        <v>4.08</v>
      </c>
    </row>
    <row r="135" spans="1:2">
      <c r="A135" s="18">
        <v>43764</v>
      </c>
      <c r="B135" s="17">
        <v>0</v>
      </c>
    </row>
    <row r="136" spans="1:2">
      <c r="A136" s="18">
        <v>43765</v>
      </c>
      <c r="B136" s="17">
        <v>2.2599999999999998</v>
      </c>
    </row>
    <row r="137" spans="1:2">
      <c r="A137" s="18">
        <v>43766</v>
      </c>
      <c r="B137" s="17">
        <v>1.77</v>
      </c>
    </row>
    <row r="138" spans="1:2">
      <c r="A138" s="18">
        <v>43767</v>
      </c>
      <c r="B138" s="17">
        <v>0</v>
      </c>
    </row>
    <row r="139" spans="1:2">
      <c r="A139" s="18">
        <v>43768</v>
      </c>
      <c r="B139" s="17">
        <v>0</v>
      </c>
    </row>
    <row r="140" spans="1:2">
      <c r="A140" s="18">
        <v>43769</v>
      </c>
      <c r="B140" s="17">
        <v>0.83</v>
      </c>
    </row>
    <row r="141" spans="1:2">
      <c r="A141" s="18">
        <v>43770</v>
      </c>
      <c r="B141" s="17">
        <v>0</v>
      </c>
    </row>
    <row r="142" spans="1:2">
      <c r="A142" s="18">
        <v>43771</v>
      </c>
      <c r="B142" s="17">
        <v>0.77</v>
      </c>
    </row>
    <row r="143" spans="1:2">
      <c r="A143" s="18">
        <v>43772</v>
      </c>
      <c r="B143" s="17">
        <v>0</v>
      </c>
    </row>
    <row r="144" spans="1:2">
      <c r="A144" s="18">
        <v>43773</v>
      </c>
      <c r="B144" s="17">
        <v>0.83</v>
      </c>
    </row>
    <row r="145" spans="1:2">
      <c r="A145" s="18">
        <v>43774</v>
      </c>
      <c r="B145" s="17">
        <v>0.62</v>
      </c>
    </row>
    <row r="146" spans="1:2">
      <c r="A146" s="18">
        <v>43775</v>
      </c>
      <c r="B146" s="17">
        <v>1.59</v>
      </c>
    </row>
    <row r="147" spans="1:2">
      <c r="A147" s="18">
        <v>43776</v>
      </c>
      <c r="B147" s="17">
        <v>0.54</v>
      </c>
    </row>
    <row r="148" spans="1:2">
      <c r="A148" s="18">
        <v>43777</v>
      </c>
      <c r="B148" s="17">
        <v>0.59</v>
      </c>
    </row>
    <row r="149" spans="1:2">
      <c r="A149" s="18">
        <v>43778</v>
      </c>
      <c r="B149" s="17">
        <v>1.53</v>
      </c>
    </row>
    <row r="150" spans="1:2">
      <c r="A150" s="18">
        <v>43779</v>
      </c>
      <c r="B150" s="17">
        <v>0</v>
      </c>
    </row>
    <row r="151" spans="1:2">
      <c r="A151" s="18">
        <v>43780</v>
      </c>
      <c r="B151" s="17">
        <v>0.82</v>
      </c>
    </row>
    <row r="152" spans="1:2">
      <c r="A152" s="18">
        <v>43781</v>
      </c>
      <c r="B152" s="17">
        <v>0.69</v>
      </c>
    </row>
    <row r="153" spans="1:2">
      <c r="A153" s="18">
        <v>43782</v>
      </c>
      <c r="B153" s="17">
        <v>0.53</v>
      </c>
    </row>
    <row r="154" spans="1:2">
      <c r="A154" s="18">
        <v>43783</v>
      </c>
      <c r="B154" s="17">
        <v>1.1000000000000001</v>
      </c>
    </row>
    <row r="155" spans="1:2">
      <c r="A155" s="18">
        <v>43784</v>
      </c>
      <c r="B155" s="17">
        <v>0.57999999999999996</v>
      </c>
    </row>
    <row r="156" spans="1:2">
      <c r="A156" s="18">
        <v>43785</v>
      </c>
      <c r="B156" s="17">
        <v>0</v>
      </c>
    </row>
    <row r="157" spans="1:2">
      <c r="A157" s="18">
        <v>43786</v>
      </c>
      <c r="B157" s="17">
        <v>0</v>
      </c>
    </row>
    <row r="158" spans="1:2">
      <c r="A158" s="18">
        <v>43787</v>
      </c>
      <c r="B158" s="17">
        <v>1.52</v>
      </c>
    </row>
    <row r="159" spans="1:2">
      <c r="A159" s="18">
        <v>43788</v>
      </c>
      <c r="B159" s="17">
        <v>0</v>
      </c>
    </row>
    <row r="160" spans="1:2">
      <c r="A160" s="18">
        <v>43789</v>
      </c>
      <c r="B160" s="17">
        <v>0.54</v>
      </c>
    </row>
    <row r="161" spans="1:2">
      <c r="A161" s="18">
        <v>43790</v>
      </c>
      <c r="B161" s="17">
        <v>0.56000000000000005</v>
      </c>
    </row>
    <row r="162" spans="1:2">
      <c r="A162" s="18">
        <v>43791</v>
      </c>
      <c r="B162" s="17">
        <v>0.57999999999999996</v>
      </c>
    </row>
    <row r="163" spans="1:2">
      <c r="A163" s="18">
        <v>43792</v>
      </c>
      <c r="B163" s="17">
        <v>0</v>
      </c>
    </row>
    <row r="164" spans="1:2">
      <c r="A164" s="18">
        <v>43793</v>
      </c>
      <c r="B164" s="17">
        <v>0</v>
      </c>
    </row>
    <row r="165" spans="1:2">
      <c r="A165" s="18">
        <v>43794</v>
      </c>
      <c r="B165" s="17">
        <v>0</v>
      </c>
    </row>
    <row r="166" spans="1:2">
      <c r="A166" s="18">
        <v>43795</v>
      </c>
      <c r="B166" s="17">
        <v>0</v>
      </c>
    </row>
    <row r="167" spans="1:2">
      <c r="A167" s="18">
        <v>43796</v>
      </c>
      <c r="B167" s="17">
        <v>0</v>
      </c>
    </row>
    <row r="168" spans="1:2">
      <c r="A168" s="18">
        <v>43797</v>
      </c>
      <c r="B168" s="17">
        <v>2.62</v>
      </c>
    </row>
    <row r="169" spans="1:2">
      <c r="A169" s="18">
        <v>43798</v>
      </c>
      <c r="B169" s="17">
        <v>1.49</v>
      </c>
    </row>
    <row r="170" spans="1:2">
      <c r="A170" s="18">
        <v>43799</v>
      </c>
      <c r="B170" s="17">
        <v>0</v>
      </c>
    </row>
    <row r="171" spans="1:2">
      <c r="A171" s="18">
        <v>43800</v>
      </c>
      <c r="B171" s="17">
        <v>0</v>
      </c>
    </row>
    <row r="172" spans="1:2">
      <c r="A172" s="18">
        <v>43801</v>
      </c>
      <c r="B172" s="17">
        <v>0</v>
      </c>
    </row>
    <row r="173" spans="1:2">
      <c r="A173" s="18">
        <v>43802</v>
      </c>
      <c r="B173" s="17">
        <v>0</v>
      </c>
    </row>
    <row r="174" spans="1:2">
      <c r="A174" s="18">
        <v>43803</v>
      </c>
      <c r="B174" s="17">
        <v>0</v>
      </c>
    </row>
    <row r="175" spans="1:2">
      <c r="A175" s="18">
        <v>43804</v>
      </c>
      <c r="B175" s="17">
        <v>0</v>
      </c>
    </row>
    <row r="176" spans="1:2">
      <c r="A176" s="18">
        <v>43805</v>
      </c>
      <c r="B176" s="17">
        <v>0</v>
      </c>
    </row>
    <row r="177" spans="1:2">
      <c r="A177" s="18">
        <v>43806</v>
      </c>
      <c r="B177" s="17">
        <v>0.81</v>
      </c>
    </row>
    <row r="178" spans="1:2">
      <c r="A178" s="18">
        <v>43807</v>
      </c>
      <c r="B178" s="17">
        <v>1.57</v>
      </c>
    </row>
    <row r="179" spans="1:2">
      <c r="A179" s="18">
        <v>43808</v>
      </c>
      <c r="B179" s="17">
        <v>0</v>
      </c>
    </row>
    <row r="180" spans="1:2">
      <c r="A180" s="18">
        <v>43809</v>
      </c>
      <c r="B180" s="17">
        <v>0</v>
      </c>
    </row>
    <row r="181" spans="1:2">
      <c r="A181" s="18">
        <v>43810</v>
      </c>
      <c r="B181" s="17">
        <v>0.55000000000000004</v>
      </c>
    </row>
    <row r="182" spans="1:2">
      <c r="A182" s="18">
        <v>43811</v>
      </c>
      <c r="B182" s="17">
        <v>0</v>
      </c>
    </row>
    <row r="183" spans="1:2">
      <c r="A183" s="18">
        <v>43812</v>
      </c>
      <c r="B183" s="17">
        <v>0</v>
      </c>
    </row>
    <row r="184" spans="1:2">
      <c r="A184" s="18">
        <v>43813</v>
      </c>
      <c r="B184" s="17">
        <v>0</v>
      </c>
    </row>
    <row r="185" spans="1:2">
      <c r="A185" s="18">
        <v>43814</v>
      </c>
      <c r="B185" s="17">
        <v>1.61</v>
      </c>
    </row>
    <row r="186" spans="1:2">
      <c r="A186" s="18">
        <v>43815</v>
      </c>
      <c r="B186" s="17">
        <v>3.76</v>
      </c>
    </row>
    <row r="187" spans="1:2">
      <c r="A187" s="18">
        <v>43816</v>
      </c>
      <c r="B187" s="17">
        <v>0</v>
      </c>
    </row>
    <row r="188" spans="1:2">
      <c r="A188" s="18">
        <v>43817</v>
      </c>
      <c r="B188" s="17">
        <v>1.65</v>
      </c>
    </row>
    <row r="189" spans="1:2">
      <c r="A189" s="18">
        <v>43818</v>
      </c>
      <c r="B189" s="17">
        <v>3.42</v>
      </c>
    </row>
    <row r="190" spans="1:2">
      <c r="A190" s="18">
        <v>43819</v>
      </c>
      <c r="B190" s="17">
        <v>1.28</v>
      </c>
    </row>
    <row r="191" spans="1:2">
      <c r="A191" s="18">
        <v>43820</v>
      </c>
      <c r="B191" s="17">
        <v>0</v>
      </c>
    </row>
    <row r="192" spans="1:2">
      <c r="A192" s="18">
        <v>43821</v>
      </c>
      <c r="B192" s="17">
        <v>0</v>
      </c>
    </row>
    <row r="193" spans="1:2">
      <c r="A193" s="18">
        <v>43822</v>
      </c>
      <c r="B193" s="17">
        <v>0</v>
      </c>
    </row>
    <row r="194" spans="1:2">
      <c r="A194" s="18">
        <v>43823</v>
      </c>
      <c r="B194" s="17">
        <v>0.83</v>
      </c>
    </row>
    <row r="195" spans="1:2">
      <c r="A195" s="18">
        <v>43824</v>
      </c>
      <c r="B195" s="17">
        <v>0</v>
      </c>
    </row>
    <row r="196" spans="1:2">
      <c r="A196" s="18">
        <v>43825</v>
      </c>
      <c r="B196" s="17">
        <v>1.49</v>
      </c>
    </row>
    <row r="197" spans="1:2">
      <c r="A197" s="18">
        <v>43826</v>
      </c>
      <c r="B197" s="17">
        <v>0</v>
      </c>
    </row>
    <row r="198" spans="1:2">
      <c r="A198" s="18">
        <v>43827</v>
      </c>
      <c r="B198" s="17">
        <v>0</v>
      </c>
    </row>
    <row r="199" spans="1:2">
      <c r="A199" s="18">
        <v>43828</v>
      </c>
      <c r="B199" s="17">
        <v>4.26</v>
      </c>
    </row>
    <row r="200" spans="1:2">
      <c r="A200" s="18">
        <v>43829</v>
      </c>
      <c r="B200" s="17">
        <v>0.97</v>
      </c>
    </row>
    <row r="201" spans="1:2">
      <c r="A201" s="18">
        <v>43830</v>
      </c>
      <c r="B201" s="17">
        <v>1.54</v>
      </c>
    </row>
    <row r="202" spans="1:2">
      <c r="A202" s="18">
        <v>43831</v>
      </c>
      <c r="B202" s="17">
        <v>1.89</v>
      </c>
    </row>
    <row r="203" spans="1:2">
      <c r="A203" s="18">
        <v>43832</v>
      </c>
      <c r="B203" s="17">
        <v>2.84</v>
      </c>
    </row>
    <row r="204" spans="1:2">
      <c r="A204" s="18">
        <v>43833</v>
      </c>
      <c r="B204" s="17">
        <v>1.33</v>
      </c>
    </row>
    <row r="205" spans="1:2">
      <c r="A205" s="18">
        <v>43834</v>
      </c>
      <c r="B205" s="17">
        <v>0</v>
      </c>
    </row>
    <row r="206" spans="1:2">
      <c r="A206" s="18">
        <v>43835</v>
      </c>
      <c r="B206" s="17">
        <v>0.86</v>
      </c>
    </row>
    <row r="207" spans="1:2">
      <c r="A207" s="18">
        <v>43836</v>
      </c>
      <c r="B207" s="17">
        <v>0.99</v>
      </c>
    </row>
    <row r="208" spans="1:2">
      <c r="A208" s="18">
        <v>43837</v>
      </c>
      <c r="B208" s="17">
        <v>0</v>
      </c>
    </row>
    <row r="209" spans="1:2">
      <c r="A209" s="18">
        <v>43838</v>
      </c>
      <c r="B209" s="17">
        <v>0.56000000000000005</v>
      </c>
    </row>
    <row r="210" spans="1:2">
      <c r="A210" s="18">
        <v>43839</v>
      </c>
      <c r="B210" s="17">
        <v>1.1599999999999999</v>
      </c>
    </row>
    <row r="211" spans="1:2">
      <c r="A211" s="18">
        <v>43840</v>
      </c>
      <c r="B211" s="17">
        <v>0</v>
      </c>
    </row>
    <row r="212" spans="1:2">
      <c r="A212" s="18">
        <v>43841</v>
      </c>
      <c r="B212" s="17">
        <v>0.85</v>
      </c>
    </row>
    <row r="213" spans="1:2">
      <c r="A213" s="18">
        <v>43842</v>
      </c>
      <c r="B213" s="17">
        <v>0</v>
      </c>
    </row>
    <row r="214" spans="1:2">
      <c r="A214" s="18">
        <v>43843</v>
      </c>
      <c r="B214" s="17">
        <v>0.91</v>
      </c>
    </row>
    <row r="215" spans="1:2">
      <c r="A215" s="18">
        <v>43844</v>
      </c>
      <c r="B215" s="17">
        <v>0</v>
      </c>
    </row>
    <row r="216" spans="1:2">
      <c r="A216" s="18">
        <v>43845</v>
      </c>
      <c r="B216" s="17">
        <v>0</v>
      </c>
    </row>
    <row r="217" spans="1:2">
      <c r="A217" s="18">
        <v>43846</v>
      </c>
      <c r="B217" s="17">
        <v>0</v>
      </c>
    </row>
    <row r="218" spans="1:2">
      <c r="A218" s="18">
        <v>43847</v>
      </c>
      <c r="B218" s="17">
        <v>0</v>
      </c>
    </row>
    <row r="219" spans="1:2">
      <c r="A219" s="18">
        <v>43848</v>
      </c>
      <c r="B219" s="17">
        <v>0</v>
      </c>
    </row>
    <row r="220" spans="1:2">
      <c r="A220" s="18">
        <v>43849</v>
      </c>
      <c r="B220" s="17">
        <v>0</v>
      </c>
    </row>
    <row r="221" spans="1:2">
      <c r="A221" s="18">
        <v>43850</v>
      </c>
      <c r="B221" s="17">
        <v>0</v>
      </c>
    </row>
    <row r="222" spans="1:2">
      <c r="A222" s="18">
        <v>43851</v>
      </c>
      <c r="B222" s="17">
        <v>0</v>
      </c>
    </row>
    <row r="223" spans="1:2">
      <c r="A223" s="18">
        <v>43852</v>
      </c>
      <c r="B223" s="17">
        <v>0.56000000000000005</v>
      </c>
    </row>
    <row r="224" spans="1:2">
      <c r="A224" s="18">
        <v>43853</v>
      </c>
      <c r="B224" s="17">
        <v>0</v>
      </c>
    </row>
    <row r="225" spans="1:2">
      <c r="A225" s="18">
        <v>43854</v>
      </c>
      <c r="B225" s="17">
        <v>1.24</v>
      </c>
    </row>
    <row r="226" spans="1:2">
      <c r="A226" s="18">
        <v>43855</v>
      </c>
      <c r="B226" s="17">
        <v>0.86</v>
      </c>
    </row>
    <row r="227" spans="1:2">
      <c r="A227" s="18">
        <v>43856</v>
      </c>
      <c r="B227" s="17">
        <v>2.4300000000000002</v>
      </c>
    </row>
    <row r="228" spans="1:2">
      <c r="A228" s="18">
        <v>43857</v>
      </c>
      <c r="B228" s="17">
        <v>0</v>
      </c>
    </row>
    <row r="229" spans="1:2">
      <c r="A229" s="18">
        <v>43858</v>
      </c>
      <c r="B229" s="17">
        <v>6.23</v>
      </c>
    </row>
    <row r="230" spans="1:2">
      <c r="A230" s="18">
        <v>43859</v>
      </c>
      <c r="B230" s="17">
        <v>0</v>
      </c>
    </row>
    <row r="231" spans="1:2">
      <c r="A231" s="18">
        <v>43860</v>
      </c>
      <c r="B231" s="17">
        <v>2.29</v>
      </c>
    </row>
    <row r="232" spans="1:2">
      <c r="A232" s="18">
        <v>43861</v>
      </c>
      <c r="B232" s="17">
        <v>9.68</v>
      </c>
    </row>
    <row r="233" spans="1:2">
      <c r="A233" s="18">
        <v>43862</v>
      </c>
      <c r="B233" s="17">
        <v>8.36</v>
      </c>
    </row>
    <row r="234" spans="1:2">
      <c r="A234" s="18">
        <v>43863</v>
      </c>
      <c r="B234" s="17">
        <v>3.2</v>
      </c>
    </row>
    <row r="235" spans="1:2">
      <c r="A235" s="18">
        <v>43864</v>
      </c>
      <c r="B235" s="17">
        <v>8.18</v>
      </c>
    </row>
    <row r="236" spans="1:2">
      <c r="A236" s="18">
        <v>43865</v>
      </c>
      <c r="B236" s="17">
        <v>5.5</v>
      </c>
    </row>
    <row r="237" spans="1:2">
      <c r="A237" s="18">
        <v>43866</v>
      </c>
      <c r="B237" s="17">
        <v>2.71</v>
      </c>
    </row>
    <row r="238" spans="1:2">
      <c r="A238" s="18">
        <v>43867</v>
      </c>
      <c r="B238" s="17">
        <v>1.71</v>
      </c>
    </row>
    <row r="239" spans="1:2">
      <c r="A239" s="18">
        <v>43868</v>
      </c>
      <c r="B239" s="17">
        <v>4.37</v>
      </c>
    </row>
    <row r="240" spans="1:2">
      <c r="A240" s="18">
        <v>43869</v>
      </c>
      <c r="B240" s="17">
        <v>1.68</v>
      </c>
    </row>
    <row r="241" spans="1:2">
      <c r="A241" s="18">
        <v>43870</v>
      </c>
      <c r="B241" s="17">
        <v>3.98</v>
      </c>
    </row>
    <row r="242" spans="1:2">
      <c r="A242" s="18">
        <v>43871</v>
      </c>
      <c r="B242" s="17">
        <v>0.9</v>
      </c>
    </row>
    <row r="243" spans="1:2">
      <c r="A243" s="18">
        <v>43872</v>
      </c>
      <c r="B243" s="17">
        <v>1.34</v>
      </c>
    </row>
    <row r="244" spans="1:2">
      <c r="A244" s="18">
        <v>43873</v>
      </c>
      <c r="B244" s="17">
        <v>1.06</v>
      </c>
    </row>
    <row r="245" spans="1:2">
      <c r="A245" s="18">
        <v>43874</v>
      </c>
      <c r="B245" s="17">
        <v>2.2999999999999998</v>
      </c>
    </row>
    <row r="246" spans="1:2">
      <c r="A246" s="18">
        <v>43875</v>
      </c>
      <c r="B246" s="17">
        <v>1.23</v>
      </c>
    </row>
    <row r="247" spans="1:2">
      <c r="A247" s="18">
        <v>43876</v>
      </c>
      <c r="B247" s="17">
        <v>0</v>
      </c>
    </row>
    <row r="248" spans="1:2">
      <c r="A248" s="18">
        <v>43877</v>
      </c>
      <c r="B248" s="17">
        <v>4.67</v>
      </c>
    </row>
    <row r="249" spans="1:2">
      <c r="A249" s="18">
        <v>43878</v>
      </c>
      <c r="B249" s="17">
        <v>2.93</v>
      </c>
    </row>
    <row r="250" spans="1:2">
      <c r="A250" s="18">
        <v>43879</v>
      </c>
      <c r="B250" s="17">
        <v>2.1</v>
      </c>
    </row>
    <row r="251" spans="1:2">
      <c r="A251" s="18">
        <v>43880</v>
      </c>
      <c r="B251" s="17">
        <v>2.72</v>
      </c>
    </row>
    <row r="252" spans="1:2">
      <c r="A252" s="18">
        <v>43881</v>
      </c>
      <c r="B252" s="17">
        <v>5.7</v>
      </c>
    </row>
    <row r="253" spans="1:2">
      <c r="A253" s="18">
        <v>43882</v>
      </c>
      <c r="B253" s="17">
        <v>6.68</v>
      </c>
    </row>
    <row r="254" spans="1:2">
      <c r="A254" s="18">
        <v>43883</v>
      </c>
      <c r="B254" s="17">
        <v>4.13</v>
      </c>
    </row>
    <row r="255" spans="1:2">
      <c r="A255" s="18">
        <v>43884</v>
      </c>
      <c r="B255" s="17">
        <v>6.13</v>
      </c>
    </row>
    <row r="256" spans="1:2">
      <c r="A256" s="18">
        <v>43885</v>
      </c>
      <c r="B256" s="17">
        <v>6.37</v>
      </c>
    </row>
    <row r="257" spans="1:2">
      <c r="A257" s="18">
        <v>43886</v>
      </c>
      <c r="B257" s="17">
        <v>30.78</v>
      </c>
    </row>
    <row r="258" spans="1:2">
      <c r="A258" s="18">
        <v>43887</v>
      </c>
      <c r="B258" s="17">
        <v>17.149999999999999</v>
      </c>
    </row>
    <row r="259" spans="1:2">
      <c r="A259" s="18">
        <v>43888</v>
      </c>
      <c r="B259" s="17">
        <v>26.01</v>
      </c>
    </row>
    <row r="260" spans="1:2">
      <c r="A260" s="18">
        <v>43889</v>
      </c>
      <c r="B260" s="17">
        <v>40.409999999999997</v>
      </c>
    </row>
    <row r="261" spans="1:2">
      <c r="A261" s="18">
        <v>43890</v>
      </c>
      <c r="B261" s="17">
        <v>54.49</v>
      </c>
    </row>
    <row r="262" spans="1:2">
      <c r="A262" s="18">
        <v>43891</v>
      </c>
      <c r="B262" s="17">
        <v>34.35</v>
      </c>
    </row>
    <row r="263" spans="1:2">
      <c r="A263" s="18">
        <v>43892</v>
      </c>
      <c r="B263" s="17">
        <v>24.53</v>
      </c>
    </row>
    <row r="264" spans="1:2">
      <c r="A264" s="18">
        <v>43893</v>
      </c>
      <c r="B264" s="17">
        <v>23.03</v>
      </c>
    </row>
    <row r="265" spans="1:2">
      <c r="A265" s="18">
        <v>43894</v>
      </c>
      <c r="B265" s="17">
        <v>25.47</v>
      </c>
    </row>
    <row r="266" spans="1:2">
      <c r="A266" s="18">
        <v>43895</v>
      </c>
      <c r="B266" s="17">
        <v>19.809999999999999</v>
      </c>
    </row>
    <row r="267" spans="1:2">
      <c r="A267" s="18">
        <v>43896</v>
      </c>
      <c r="B267" s="17">
        <v>25.19</v>
      </c>
    </row>
    <row r="268" spans="1:2">
      <c r="A268" s="18">
        <v>43897</v>
      </c>
      <c r="B268" s="17">
        <v>27.88</v>
      </c>
    </row>
    <row r="269" spans="1:2">
      <c r="A269" s="18">
        <v>43898</v>
      </c>
      <c r="B269" s="17">
        <v>41.65</v>
      </c>
    </row>
    <row r="270" spans="1:2">
      <c r="A270" s="18">
        <v>43899</v>
      </c>
      <c r="B270" s="17">
        <v>52.46</v>
      </c>
    </row>
    <row r="271" spans="1:2">
      <c r="A271" s="18">
        <v>43900</v>
      </c>
      <c r="B271" s="17">
        <v>68.02</v>
      </c>
    </row>
    <row r="272" spans="1:2">
      <c r="A272" s="18">
        <v>43901</v>
      </c>
      <c r="B272" s="17">
        <v>37.69</v>
      </c>
    </row>
    <row r="273" spans="1:2">
      <c r="A273" s="18">
        <v>43902</v>
      </c>
      <c r="B273" s="17">
        <v>34.25</v>
      </c>
    </row>
    <row r="274" spans="1:2">
      <c r="A274" s="18">
        <v>43903</v>
      </c>
      <c r="B274" s="17">
        <v>50.91</v>
      </c>
    </row>
    <row r="275" spans="1:2">
      <c r="A275" s="18">
        <v>43904</v>
      </c>
      <c r="B275" s="17">
        <v>47.57</v>
      </c>
    </row>
    <row r="276" spans="1:2">
      <c r="A276" s="18">
        <v>43905</v>
      </c>
      <c r="B276" s="17">
        <v>112.93</v>
      </c>
    </row>
    <row r="277" spans="1:2">
      <c r="A277" s="18">
        <v>43906</v>
      </c>
      <c r="B277" s="17">
        <v>56.46</v>
      </c>
    </row>
    <row r="278" spans="1:2">
      <c r="A278" s="18">
        <v>43907</v>
      </c>
      <c r="B278" s="17">
        <v>54.47</v>
      </c>
    </row>
    <row r="279" spans="1:2">
      <c r="A279" s="18">
        <v>43908</v>
      </c>
      <c r="B279" s="17">
        <v>47.95</v>
      </c>
    </row>
    <row r="280" spans="1:2">
      <c r="A280" s="18">
        <v>43909</v>
      </c>
      <c r="B280" s="17">
        <v>56.65</v>
      </c>
    </row>
    <row r="281" spans="1:2">
      <c r="A281" s="18">
        <v>43910</v>
      </c>
      <c r="B281" s="17">
        <v>55.71</v>
      </c>
    </row>
    <row r="282" spans="1:2">
      <c r="A282" s="18">
        <v>43911</v>
      </c>
      <c r="B282" s="17">
        <v>77.349999999999994</v>
      </c>
    </row>
    <row r="283" spans="1:2">
      <c r="A283" s="18">
        <v>43912</v>
      </c>
      <c r="B283" s="17">
        <v>92.74</v>
      </c>
    </row>
    <row r="284" spans="1:2">
      <c r="A284" s="18">
        <v>43913</v>
      </c>
      <c r="B284" s="17">
        <v>68.37</v>
      </c>
    </row>
    <row r="285" spans="1:2">
      <c r="A285" s="18">
        <v>43914</v>
      </c>
      <c r="B285" s="17">
        <v>53.28</v>
      </c>
    </row>
    <row r="286" spans="1:2">
      <c r="A286" s="18">
        <v>43915</v>
      </c>
      <c r="B286" s="17">
        <v>55.04</v>
      </c>
    </row>
    <row r="287" spans="1:2">
      <c r="A287" s="18">
        <v>43916</v>
      </c>
      <c r="B287" s="17">
        <v>54.42</v>
      </c>
    </row>
    <row r="288" spans="1:2">
      <c r="A288" s="18">
        <v>43917</v>
      </c>
      <c r="B288" s="17">
        <v>39.22</v>
      </c>
    </row>
    <row r="289" spans="1:2">
      <c r="A289" s="18">
        <v>43918</v>
      </c>
      <c r="B289" s="17">
        <v>49.69</v>
      </c>
    </row>
    <row r="290" spans="1:2">
      <c r="A290" s="18">
        <v>43919</v>
      </c>
      <c r="B290" s="17">
        <v>89.5</v>
      </c>
    </row>
    <row r="291" spans="1:2">
      <c r="A291" s="18">
        <v>43920</v>
      </c>
      <c r="B291" s="17">
        <v>30.5</v>
      </c>
    </row>
    <row r="292" spans="1:2">
      <c r="A292" s="18">
        <v>43921</v>
      </c>
      <c r="B292" s="17">
        <v>49.59</v>
      </c>
    </row>
    <row r="293" spans="1:2">
      <c r="A293" s="18">
        <v>43922</v>
      </c>
      <c r="B293" s="17">
        <v>38.65</v>
      </c>
    </row>
    <row r="294" spans="1:2">
      <c r="A294" s="18">
        <v>43923</v>
      </c>
      <c r="B294" s="17">
        <v>33.07</v>
      </c>
    </row>
    <row r="295" spans="1:2">
      <c r="A295" s="18">
        <v>43924</v>
      </c>
      <c r="B295" s="17">
        <v>35.159999999999997</v>
      </c>
    </row>
    <row r="296" spans="1:2">
      <c r="A296" s="18">
        <v>43925</v>
      </c>
      <c r="B296" s="17">
        <v>46.53</v>
      </c>
    </row>
    <row r="297" spans="1:2">
      <c r="A297" s="18">
        <v>43926</v>
      </c>
      <c r="B297" s="17">
        <v>84.08</v>
      </c>
    </row>
    <row r="298" spans="1:2">
      <c r="A298" s="18">
        <v>43927</v>
      </c>
      <c r="B298" s="17">
        <v>42.7</v>
      </c>
    </row>
    <row r="299" spans="1:2">
      <c r="A299" s="18">
        <v>43928</v>
      </c>
      <c r="B299" s="17">
        <v>40.43</v>
      </c>
    </row>
    <row r="300" spans="1:2">
      <c r="A300" s="18">
        <v>43929</v>
      </c>
      <c r="B300" s="17">
        <v>25.44</v>
      </c>
    </row>
    <row r="301" spans="1:2">
      <c r="A301" s="18">
        <v>43930</v>
      </c>
      <c r="B301" s="17">
        <v>28.48</v>
      </c>
    </row>
    <row r="302" spans="1:2">
      <c r="A302" s="18">
        <v>43931</v>
      </c>
      <c r="B302" s="17">
        <v>26.56</v>
      </c>
    </row>
    <row r="303" spans="1:2">
      <c r="A303" s="18">
        <v>43932</v>
      </c>
      <c r="B303" s="17">
        <v>39.11</v>
      </c>
    </row>
    <row r="304" spans="1:2">
      <c r="A304" s="18">
        <v>43933</v>
      </c>
      <c r="B304" s="17">
        <v>63.01</v>
      </c>
    </row>
    <row r="305" spans="1:2">
      <c r="A305" s="18">
        <v>43934</v>
      </c>
      <c r="B305" s="17">
        <v>20.27</v>
      </c>
    </row>
    <row r="306" spans="1:2">
      <c r="A306" s="18">
        <v>43935</v>
      </c>
      <c r="B306" s="17">
        <v>26.87</v>
      </c>
    </row>
    <row r="307" spans="1:2">
      <c r="A307" s="18">
        <v>43936</v>
      </c>
      <c r="B307" s="17">
        <v>21.72</v>
      </c>
    </row>
    <row r="308" spans="1:2">
      <c r="A308" s="18">
        <v>43937</v>
      </c>
      <c r="B308" s="17">
        <v>26.38</v>
      </c>
    </row>
    <row r="309" spans="1:2">
      <c r="A309" s="18">
        <v>43938</v>
      </c>
      <c r="B309" s="17">
        <v>33.9</v>
      </c>
    </row>
    <row r="310" spans="1:2">
      <c r="A310" s="18">
        <v>43939</v>
      </c>
      <c r="B310" s="17">
        <v>20.100000000000001</v>
      </c>
    </row>
    <row r="311" spans="1:2">
      <c r="A311" s="18">
        <v>43940</v>
      </c>
      <c r="B311" s="17">
        <v>64.8</v>
      </c>
    </row>
    <row r="312" spans="1:2">
      <c r="A312" s="18">
        <v>43941</v>
      </c>
      <c r="B312" s="17">
        <v>41.52</v>
      </c>
    </row>
    <row r="313" spans="1:2">
      <c r="A313" s="18">
        <v>43942</v>
      </c>
      <c r="B313" s="17">
        <v>32.5</v>
      </c>
    </row>
    <row r="314" spans="1:2">
      <c r="A314" s="18">
        <v>43943</v>
      </c>
      <c r="B314" s="17">
        <v>44.62</v>
      </c>
    </row>
    <row r="315" spans="1:2">
      <c r="A315" s="18">
        <v>43944</v>
      </c>
      <c r="B315" s="17">
        <v>30.03</v>
      </c>
    </row>
    <row r="316" spans="1:2">
      <c r="A316" s="18">
        <v>43945</v>
      </c>
      <c r="B316" s="17">
        <v>26.41</v>
      </c>
    </row>
    <row r="317" spans="1:2">
      <c r="A317" s="18">
        <v>43946</v>
      </c>
      <c r="B317" s="17">
        <v>41.76</v>
      </c>
    </row>
    <row r="318" spans="1:2">
      <c r="A318" s="18">
        <v>43947</v>
      </c>
      <c r="B318" s="17">
        <v>82.57</v>
      </c>
    </row>
    <row r="319" spans="1:2">
      <c r="A319" s="18">
        <v>43948</v>
      </c>
      <c r="B319" s="17">
        <v>38.119999999999997</v>
      </c>
    </row>
    <row r="320" spans="1:2">
      <c r="A320" s="18">
        <v>43949</v>
      </c>
      <c r="B320" s="17">
        <v>26.19</v>
      </c>
    </row>
    <row r="321" spans="1:2">
      <c r="A321" s="18">
        <v>43950</v>
      </c>
      <c r="B321" s="17">
        <v>31.58</v>
      </c>
    </row>
    <row r="322" spans="1:2">
      <c r="A322" s="18">
        <v>43951</v>
      </c>
      <c r="B322" s="17">
        <v>22.07</v>
      </c>
    </row>
    <row r="323" spans="1:2">
      <c r="A323" s="18">
        <v>43952</v>
      </c>
      <c r="B323" s="17">
        <v>26.26</v>
      </c>
    </row>
    <row r="324" spans="1:2">
      <c r="A324" s="18">
        <v>43953</v>
      </c>
      <c r="B324" s="17">
        <v>33.409999999999997</v>
      </c>
    </row>
    <row r="325" spans="1:2">
      <c r="A325" s="18">
        <v>43954</v>
      </c>
      <c r="B325" s="17">
        <v>79.59</v>
      </c>
    </row>
    <row r="326" spans="1:2">
      <c r="A326" s="18">
        <v>43955</v>
      </c>
      <c r="B326" s="17">
        <v>34.619999999999997</v>
      </c>
    </row>
    <row r="327" spans="1:2">
      <c r="A327" s="18">
        <v>43956</v>
      </c>
      <c r="B327" s="17">
        <v>32.99</v>
      </c>
    </row>
    <row r="328" spans="1:2">
      <c r="A328" s="18">
        <v>43957</v>
      </c>
      <c r="B328" s="17">
        <v>23.86</v>
      </c>
    </row>
    <row r="329" spans="1:2">
      <c r="A329" s="18">
        <v>43958</v>
      </c>
      <c r="B329" s="17">
        <v>29.69</v>
      </c>
    </row>
    <row r="330" spans="1:2">
      <c r="A330" s="18">
        <v>43959</v>
      </c>
      <c r="B330" s="17">
        <v>18.07</v>
      </c>
    </row>
    <row r="331" spans="1:2">
      <c r="A331" s="18">
        <v>43960</v>
      </c>
      <c r="B331" s="17">
        <v>26.76</v>
      </c>
    </row>
    <row r="332" spans="1:2">
      <c r="A332" s="18">
        <v>43961</v>
      </c>
      <c r="B332" s="17">
        <v>30.93</v>
      </c>
    </row>
    <row r="333" spans="1:2">
      <c r="A333" s="18">
        <v>43962</v>
      </c>
      <c r="B333" s="17">
        <v>33.729999999999997</v>
      </c>
    </row>
    <row r="334" spans="1:2">
      <c r="A334" s="18">
        <v>43963</v>
      </c>
      <c r="B334" s="17">
        <v>19.11</v>
      </c>
    </row>
    <row r="335" spans="1:2">
      <c r="A335" s="18">
        <v>43964</v>
      </c>
      <c r="B335" s="17">
        <v>18.7</v>
      </c>
    </row>
    <row r="336" spans="1:2">
      <c r="A336" s="18">
        <v>43965</v>
      </c>
      <c r="B336" s="17">
        <v>12.8</v>
      </c>
    </row>
    <row r="337" spans="1:2">
      <c r="A337" s="18">
        <v>43966</v>
      </c>
      <c r="B337" s="17">
        <v>14.24</v>
      </c>
    </row>
    <row r="338" spans="1:2">
      <c r="A338" s="18">
        <v>43967</v>
      </c>
      <c r="B338" s="17">
        <v>18.09</v>
      </c>
    </row>
    <row r="339" spans="1:2">
      <c r="A339" s="18">
        <v>43968</v>
      </c>
      <c r="B339" s="17">
        <v>42.59</v>
      </c>
    </row>
    <row r="340" spans="1:2">
      <c r="A340" s="18">
        <v>43969</v>
      </c>
      <c r="B340" s="17">
        <v>27.29</v>
      </c>
    </row>
    <row r="341" spans="1:2">
      <c r="A341" s="18">
        <v>43970</v>
      </c>
      <c r="B341" s="17">
        <v>34.61</v>
      </c>
    </row>
    <row r="342" spans="1:2">
      <c r="A342" s="18">
        <v>43971</v>
      </c>
      <c r="B342" s="17">
        <v>35.31</v>
      </c>
    </row>
    <row r="343" spans="1:2">
      <c r="A343" s="18">
        <v>43972</v>
      </c>
      <c r="B343" s="17">
        <v>12.75</v>
      </c>
    </row>
    <row r="344" spans="1:2">
      <c r="A344" s="18">
        <v>43973</v>
      </c>
      <c r="B344" s="17">
        <v>17.649999999999999</v>
      </c>
    </row>
    <row r="345" spans="1:2">
      <c r="A345" s="18">
        <v>43974</v>
      </c>
      <c r="B345" s="17">
        <v>25.26</v>
      </c>
    </row>
    <row r="346" spans="1:2">
      <c r="A346" s="18">
        <v>43975</v>
      </c>
      <c r="B346" s="17">
        <v>46.47</v>
      </c>
    </row>
    <row r="347" spans="1:2">
      <c r="A347" s="18">
        <v>43976</v>
      </c>
      <c r="B347" s="17">
        <v>22.9</v>
      </c>
    </row>
    <row r="348" spans="1:2">
      <c r="A348" s="18">
        <v>43977</v>
      </c>
      <c r="B348" s="17">
        <v>16.8</v>
      </c>
    </row>
    <row r="349" spans="1:2">
      <c r="A349" s="18">
        <v>43978</v>
      </c>
      <c r="B349" s="17">
        <v>22.75</v>
      </c>
    </row>
    <row r="350" spans="1:2">
      <c r="A350" s="18">
        <v>43979</v>
      </c>
      <c r="B350" s="17">
        <v>24.44</v>
      </c>
    </row>
    <row r="351" spans="1:2">
      <c r="A351" s="18">
        <v>43980</v>
      </c>
      <c r="B351" s="17">
        <v>15.32</v>
      </c>
    </row>
    <row r="352" spans="1:2">
      <c r="A352" s="18">
        <v>43981</v>
      </c>
      <c r="B352" s="17">
        <v>28.29</v>
      </c>
    </row>
    <row r="353" spans="1:2">
      <c r="A353" s="18">
        <v>43982</v>
      </c>
      <c r="B353" s="17">
        <v>65.209999999999994</v>
      </c>
    </row>
    <row r="354" spans="1:2">
      <c r="A354" s="18">
        <v>43983</v>
      </c>
      <c r="B354" s="17">
        <v>16.420000000000002</v>
      </c>
    </row>
    <row r="355" spans="1:2">
      <c r="A355" s="18">
        <v>43984</v>
      </c>
      <c r="B355" s="17">
        <v>10.06</v>
      </c>
    </row>
    <row r="356" spans="1:2">
      <c r="A356" s="18">
        <v>43985</v>
      </c>
      <c r="B356" s="17">
        <v>8.09</v>
      </c>
    </row>
    <row r="357" spans="1:2">
      <c r="A357" s="18">
        <v>43986</v>
      </c>
      <c r="B357" s="17">
        <v>17.16</v>
      </c>
    </row>
    <row r="358" spans="1:2">
      <c r="A358" s="18">
        <v>43987</v>
      </c>
      <c r="B358" s="17">
        <v>19.86</v>
      </c>
    </row>
    <row r="359" spans="1:2">
      <c r="A359" s="18">
        <v>43988</v>
      </c>
      <c r="B359" s="17">
        <v>32.28</v>
      </c>
    </row>
    <row r="360" spans="1:2">
      <c r="A360" s="18">
        <v>43989</v>
      </c>
      <c r="B360" s="17">
        <v>45.15</v>
      </c>
    </row>
    <row r="361" spans="1:2">
      <c r="A361" s="18">
        <v>43990</v>
      </c>
      <c r="B361" s="17">
        <v>21.79</v>
      </c>
    </row>
    <row r="362" spans="1:2">
      <c r="A362" s="18">
        <v>43991</v>
      </c>
      <c r="B362" s="17">
        <v>23.72</v>
      </c>
    </row>
    <row r="363" spans="1:2">
      <c r="A363" s="18">
        <v>43992</v>
      </c>
      <c r="B363" s="17">
        <v>18.96</v>
      </c>
    </row>
    <row r="364" spans="1:2">
      <c r="A364" s="18">
        <v>43993</v>
      </c>
      <c r="B364" s="17">
        <v>23.76</v>
      </c>
    </row>
    <row r="365" spans="1:2">
      <c r="A365" s="18">
        <v>43994</v>
      </c>
      <c r="B365" s="17">
        <v>22.56</v>
      </c>
    </row>
    <row r="366" spans="1:2">
      <c r="A366" s="18">
        <v>43995</v>
      </c>
      <c r="B366" s="17">
        <v>21.27</v>
      </c>
    </row>
    <row r="367" spans="1:2">
      <c r="A367" s="18">
        <v>43996</v>
      </c>
      <c r="B367" s="17">
        <v>41.75</v>
      </c>
    </row>
    <row r="368" spans="1:2">
      <c r="A368" s="18">
        <v>43997</v>
      </c>
      <c r="B368" s="17">
        <v>52.82</v>
      </c>
    </row>
    <row r="369" spans="1:2">
      <c r="A369" s="18">
        <v>43998</v>
      </c>
      <c r="B369" s="17">
        <v>29.36</v>
      </c>
    </row>
    <row r="370" spans="1:2">
      <c r="A370" s="18">
        <v>43999</v>
      </c>
      <c r="B370" s="17">
        <v>26.15</v>
      </c>
    </row>
    <row r="371" spans="1:2">
      <c r="A371" s="18">
        <v>44000</v>
      </c>
      <c r="B371" s="17">
        <v>13.49</v>
      </c>
    </row>
    <row r="372" spans="1:2">
      <c r="A372" s="18">
        <v>44001</v>
      </c>
      <c r="B372" s="17">
        <v>19.05</v>
      </c>
    </row>
    <row r="373" spans="1:2">
      <c r="A373" s="18">
        <v>44002</v>
      </c>
      <c r="B373" s="17">
        <v>33.4</v>
      </c>
    </row>
    <row r="374" spans="1:2">
      <c r="A374" s="18">
        <v>44003</v>
      </c>
      <c r="B374" s="17">
        <v>54.14</v>
      </c>
    </row>
    <row r="375" spans="1:2">
      <c r="A375" s="18">
        <v>44004</v>
      </c>
      <c r="B375" s="17">
        <v>23.3</v>
      </c>
    </row>
    <row r="376" spans="1:2">
      <c r="A376" s="18">
        <v>44005</v>
      </c>
      <c r="B376" s="17">
        <v>19.690000000000001</v>
      </c>
    </row>
    <row r="377" spans="1:2">
      <c r="A377" s="18">
        <v>44006</v>
      </c>
      <c r="B377" s="17">
        <v>16.600000000000001</v>
      </c>
    </row>
    <row r="378" spans="1:2">
      <c r="A378" s="18">
        <v>44007</v>
      </c>
      <c r="B378" s="17">
        <v>24.81</v>
      </c>
    </row>
    <row r="379" spans="1:2">
      <c r="A379" s="18">
        <v>44008</v>
      </c>
      <c r="B379" s="17">
        <v>21.92</v>
      </c>
    </row>
    <row r="380" spans="1:2">
      <c r="A380" s="18">
        <v>44009</v>
      </c>
      <c r="B380" s="17">
        <v>30.82</v>
      </c>
    </row>
    <row r="381" spans="1:2">
      <c r="A381" s="18">
        <v>44010</v>
      </c>
      <c r="B381" s="17">
        <v>34.93</v>
      </c>
    </row>
    <row r="382" spans="1:2">
      <c r="A382" s="18">
        <v>44011</v>
      </c>
      <c r="B382" s="17">
        <v>25.41</v>
      </c>
    </row>
    <row r="383" spans="1:2">
      <c r="A383" s="18">
        <v>44012</v>
      </c>
      <c r="B383" s="17">
        <v>26.55</v>
      </c>
    </row>
    <row r="384" spans="1:2">
      <c r="A384" s="18">
        <v>44013</v>
      </c>
      <c r="B384" s="17">
        <v>26.67</v>
      </c>
    </row>
    <row r="385" spans="1:2">
      <c r="A385" s="18">
        <v>44014</v>
      </c>
      <c r="B385" s="17">
        <v>9.9600000000000009</v>
      </c>
    </row>
    <row r="386" spans="1:2">
      <c r="A386" s="18">
        <v>44015</v>
      </c>
      <c r="B386" s="17">
        <v>8.93</v>
      </c>
    </row>
    <row r="387" spans="1:2">
      <c r="A387" s="18">
        <v>44016</v>
      </c>
      <c r="B387" s="17">
        <v>12.67</v>
      </c>
    </row>
    <row r="388" spans="1:2">
      <c r="A388" s="18">
        <v>44017</v>
      </c>
      <c r="B388" s="17">
        <v>32</v>
      </c>
    </row>
    <row r="389" spans="1:2">
      <c r="A389" s="18">
        <v>44018</v>
      </c>
      <c r="B389" s="17">
        <v>38.42</v>
      </c>
    </row>
    <row r="390" spans="1:2">
      <c r="A390" s="18">
        <v>44019</v>
      </c>
      <c r="B390" s="17">
        <v>21.03</v>
      </c>
    </row>
    <row r="391" spans="1:2">
      <c r="A391" s="18">
        <v>44020</v>
      </c>
      <c r="B391" s="17">
        <v>16.37</v>
      </c>
    </row>
    <row r="392" spans="1:2">
      <c r="A392" s="18">
        <v>44021</v>
      </c>
      <c r="B392" s="17">
        <v>14.19</v>
      </c>
    </row>
    <row r="393" spans="1:2">
      <c r="A393" s="18">
        <v>44022</v>
      </c>
      <c r="B393" s="17">
        <v>13.81</v>
      </c>
    </row>
    <row r="394" spans="1:2">
      <c r="A394" s="18">
        <v>44023</v>
      </c>
      <c r="B394" s="17">
        <v>12.57</v>
      </c>
    </row>
    <row r="395" spans="1:2">
      <c r="A395" s="18">
        <v>44024</v>
      </c>
      <c r="B395" s="17">
        <v>36.79</v>
      </c>
    </row>
    <row r="396" spans="1:2">
      <c r="A396" s="18">
        <v>44025</v>
      </c>
      <c r="B396" s="17">
        <v>29.44</v>
      </c>
    </row>
    <row r="397" spans="1:2">
      <c r="A397" s="18">
        <v>44026</v>
      </c>
      <c r="B397" s="17">
        <v>18.489999999999998</v>
      </c>
    </row>
    <row r="398" spans="1:2">
      <c r="A398" s="18">
        <v>44027</v>
      </c>
      <c r="B398" s="17">
        <v>20.65</v>
      </c>
    </row>
    <row r="399" spans="1:2">
      <c r="A399" s="18">
        <v>44028</v>
      </c>
      <c r="B399" s="17">
        <v>16.09</v>
      </c>
    </row>
    <row r="400" spans="1:2">
      <c r="A400" s="18">
        <v>44029</v>
      </c>
      <c r="B400" s="17">
        <v>18.14</v>
      </c>
    </row>
    <row r="401" spans="1:2">
      <c r="A401" s="18">
        <v>44030</v>
      </c>
      <c r="B401" s="17">
        <v>23.94</v>
      </c>
    </row>
    <row r="402" spans="1:2">
      <c r="A402" s="18">
        <v>44031</v>
      </c>
      <c r="B402" s="17">
        <v>45.3</v>
      </c>
    </row>
    <row r="403" spans="1:2">
      <c r="A403" s="18">
        <v>44032</v>
      </c>
      <c r="B403" s="17">
        <v>13.24</v>
      </c>
    </row>
    <row r="404" spans="1:2">
      <c r="A404" s="18">
        <v>44033</v>
      </c>
      <c r="B404" s="17">
        <v>14.85</v>
      </c>
    </row>
    <row r="405" spans="1:2">
      <c r="A405" s="18">
        <v>44034</v>
      </c>
      <c r="B405" s="17">
        <v>9.5500000000000007</v>
      </c>
    </row>
    <row r="406" spans="1:2">
      <c r="A406" s="18">
        <v>44035</v>
      </c>
      <c r="B406" s="17">
        <v>9.1</v>
      </c>
    </row>
    <row r="407" spans="1:2">
      <c r="A407" s="18">
        <v>44036</v>
      </c>
      <c r="B407" s="17">
        <v>20.87</v>
      </c>
    </row>
    <row r="408" spans="1:2">
      <c r="A408" s="18">
        <v>44037</v>
      </c>
      <c r="B408" s="17">
        <v>35.97</v>
      </c>
    </row>
    <row r="409" spans="1:2">
      <c r="A409" s="18">
        <v>44038</v>
      </c>
      <c r="B409" s="17">
        <v>24.82</v>
      </c>
    </row>
    <row r="410" spans="1:2">
      <c r="A410" s="18">
        <v>44039</v>
      </c>
      <c r="B410" s="17">
        <v>35.380000000000003</v>
      </c>
    </row>
    <row r="411" spans="1:2">
      <c r="A411" s="18">
        <v>44040</v>
      </c>
      <c r="B411" s="17">
        <v>10.039999999999999</v>
      </c>
    </row>
    <row r="412" spans="1:2">
      <c r="A412" s="18">
        <v>44041</v>
      </c>
      <c r="B412" s="17">
        <v>11.32</v>
      </c>
    </row>
    <row r="413" spans="1:2">
      <c r="A413" s="18">
        <v>44042</v>
      </c>
      <c r="B413" s="17">
        <v>13.04</v>
      </c>
    </row>
    <row r="414" spans="1:2">
      <c r="A414" s="18">
        <v>44043</v>
      </c>
      <c r="B414" s="17">
        <v>17.21</v>
      </c>
    </row>
    <row r="415" spans="1:2">
      <c r="A415" s="18">
        <v>44044</v>
      </c>
      <c r="B415" s="17">
        <v>21.88</v>
      </c>
    </row>
    <row r="416" spans="1:2">
      <c r="A416" s="18">
        <v>44045</v>
      </c>
      <c r="B416" s="17">
        <v>45.02</v>
      </c>
    </row>
    <row r="417" spans="1:2">
      <c r="A417" s="18">
        <v>44046</v>
      </c>
      <c r="B417" s="17">
        <v>26.08</v>
      </c>
    </row>
    <row r="418" spans="1:2">
      <c r="A418" s="18">
        <v>44047</v>
      </c>
      <c r="B418" s="17">
        <v>22.87</v>
      </c>
    </row>
    <row r="419" spans="1:2">
      <c r="A419" s="18">
        <v>44048</v>
      </c>
      <c r="B419" s="17">
        <v>9.7799999999999994</v>
      </c>
    </row>
    <row r="420" spans="1:2">
      <c r="A420" s="18">
        <v>44049</v>
      </c>
      <c r="B420" s="17">
        <v>15.58</v>
      </c>
    </row>
    <row r="421" spans="1:2">
      <c r="A421" s="18">
        <v>44050</v>
      </c>
      <c r="B421" s="17">
        <v>11.21</v>
      </c>
    </row>
    <row r="422" spans="1:2">
      <c r="A422" s="18">
        <v>44051</v>
      </c>
      <c r="B422" s="17">
        <v>14.64</v>
      </c>
    </row>
    <row r="423" spans="1:2">
      <c r="A423" s="18">
        <v>44052</v>
      </c>
      <c r="B423" s="17">
        <v>31.65</v>
      </c>
    </row>
    <row r="424" spans="1:2">
      <c r="A424" s="18">
        <v>44053</v>
      </c>
      <c r="B424" s="17">
        <v>13.88</v>
      </c>
    </row>
    <row r="425" spans="1:2">
      <c r="A425" s="18">
        <v>44054</v>
      </c>
      <c r="B425" s="17">
        <v>9.4700000000000006</v>
      </c>
    </row>
    <row r="426" spans="1:2">
      <c r="A426" s="18">
        <v>44055</v>
      </c>
      <c r="B426" s="17">
        <v>18.8</v>
      </c>
    </row>
    <row r="427" spans="1:2">
      <c r="A427" s="18">
        <v>44056</v>
      </c>
      <c r="B427" s="17">
        <v>11.74</v>
      </c>
    </row>
    <row r="428" spans="1:2">
      <c r="A428" s="18">
        <v>44057</v>
      </c>
      <c r="B428" s="17">
        <v>12.92</v>
      </c>
    </row>
    <row r="429" spans="1:2">
      <c r="A429" s="18">
        <v>44058</v>
      </c>
      <c r="B429" s="17">
        <v>34.340000000000003</v>
      </c>
    </row>
    <row r="430" spans="1:2">
      <c r="A430" s="18">
        <v>44059</v>
      </c>
      <c r="B430" s="17">
        <v>39.950000000000003</v>
      </c>
    </row>
    <row r="431" spans="1:2">
      <c r="A431" s="18">
        <v>44060</v>
      </c>
      <c r="B431" s="17">
        <v>31.12</v>
      </c>
    </row>
    <row r="432" spans="1:2">
      <c r="A432" s="18">
        <v>44061</v>
      </c>
      <c r="B432" s="17">
        <v>27.47</v>
      </c>
    </row>
    <row r="433" spans="1:2">
      <c r="A433" s="18">
        <v>44062</v>
      </c>
      <c r="B433" s="17">
        <v>16.96</v>
      </c>
    </row>
    <row r="434" spans="1:2">
      <c r="A434" s="18">
        <v>44063</v>
      </c>
      <c r="B434" s="17">
        <v>13.51</v>
      </c>
    </row>
    <row r="435" spans="1:2">
      <c r="A435" s="18">
        <v>44064</v>
      </c>
      <c r="B435" s="17">
        <v>19.100000000000001</v>
      </c>
    </row>
    <row r="436" spans="1:2">
      <c r="A436" s="18">
        <v>44065</v>
      </c>
      <c r="B436" s="17">
        <v>22.38</v>
      </c>
    </row>
    <row r="437" spans="1:2">
      <c r="A437" s="18">
        <v>44066</v>
      </c>
      <c r="B437" s="17">
        <v>26.51</v>
      </c>
    </row>
    <row r="438" spans="1:2">
      <c r="A438" s="18">
        <v>44067</v>
      </c>
      <c r="B438" s="17">
        <v>9.24</v>
      </c>
    </row>
    <row r="439" spans="1:2">
      <c r="A439" s="18">
        <v>44068</v>
      </c>
      <c r="B439" s="17">
        <v>10.96</v>
      </c>
    </row>
    <row r="440" spans="1:2">
      <c r="A440" s="18">
        <v>44069</v>
      </c>
      <c r="B440" s="17">
        <v>14.76</v>
      </c>
    </row>
    <row r="441" spans="1:2">
      <c r="A441" s="18">
        <v>44070</v>
      </c>
      <c r="B441" s="17">
        <v>14.92</v>
      </c>
    </row>
    <row r="442" spans="1:2">
      <c r="A442" s="18">
        <v>44071</v>
      </c>
      <c r="B442" s="17">
        <v>13.97</v>
      </c>
    </row>
    <row r="443" spans="1:2">
      <c r="A443" s="18">
        <v>44072</v>
      </c>
      <c r="B443" s="17">
        <v>14.35</v>
      </c>
    </row>
    <row r="444" spans="1:2">
      <c r="A444" s="18">
        <v>44073</v>
      </c>
      <c r="B444" s="17">
        <v>35.49</v>
      </c>
    </row>
    <row r="445" spans="1:2">
      <c r="A445" s="18">
        <v>44074</v>
      </c>
      <c r="B445" s="17">
        <v>21.86</v>
      </c>
    </row>
    <row r="446" spans="1:2">
      <c r="A446" s="18">
        <v>44075</v>
      </c>
      <c r="B446" s="17">
        <v>18.440000000000001</v>
      </c>
    </row>
    <row r="447" spans="1:2">
      <c r="A447" s="18">
        <v>44076</v>
      </c>
      <c r="B447" s="17">
        <v>12.62</v>
      </c>
    </row>
    <row r="448" spans="1:2">
      <c r="A448" s="18">
        <v>44077</v>
      </c>
      <c r="B448" s="17">
        <v>22.79</v>
      </c>
    </row>
    <row r="449" spans="1:2">
      <c r="A449" s="18">
        <v>44078</v>
      </c>
      <c r="B449" s="17">
        <v>18.670000000000002</v>
      </c>
    </row>
    <row r="450" spans="1:2">
      <c r="A450" s="18">
        <v>44079</v>
      </c>
      <c r="B450" s="17">
        <v>16.89</v>
      </c>
    </row>
    <row r="451" spans="1:2">
      <c r="A451" s="18">
        <v>44080</v>
      </c>
      <c r="B451" s="17">
        <v>34.96</v>
      </c>
    </row>
    <row r="452" spans="1:2">
      <c r="A452" s="18">
        <v>44081</v>
      </c>
      <c r="B452" s="17">
        <v>39.32</v>
      </c>
    </row>
    <row r="453" spans="1:2">
      <c r="A453" s="18">
        <v>44082</v>
      </c>
      <c r="B453" s="17">
        <v>16.059999999999999</v>
      </c>
    </row>
    <row r="454" spans="1:2">
      <c r="A454" s="18">
        <v>44083</v>
      </c>
      <c r="B454" s="17">
        <v>16.440000000000001</v>
      </c>
    </row>
    <row r="455" spans="1:2">
      <c r="A455" s="18">
        <v>44084</v>
      </c>
      <c r="B455" s="17">
        <v>14.77</v>
      </c>
    </row>
    <row r="456" spans="1:2">
      <c r="A456" s="18">
        <v>44085</v>
      </c>
      <c r="B456" s="17">
        <v>11.22</v>
      </c>
    </row>
    <row r="457" spans="1:2">
      <c r="A457" s="18">
        <v>44086</v>
      </c>
      <c r="B457" s="17">
        <v>17.32</v>
      </c>
    </row>
    <row r="458" spans="1:2">
      <c r="A458" s="18">
        <v>44087</v>
      </c>
      <c r="B458" s="17">
        <v>55.46</v>
      </c>
    </row>
    <row r="459" spans="1:2">
      <c r="A459" s="18">
        <v>44088</v>
      </c>
      <c r="B459" s="17">
        <v>25.39</v>
      </c>
    </row>
    <row r="460" spans="1:2">
      <c r="A460" s="18">
        <v>44089</v>
      </c>
      <c r="B460" s="17">
        <v>11.3</v>
      </c>
    </row>
    <row r="461" spans="1:2">
      <c r="A461" s="18">
        <v>44090</v>
      </c>
      <c r="B461" s="17">
        <v>10.49</v>
      </c>
    </row>
    <row r="462" spans="1:2">
      <c r="A462" s="18">
        <v>44091</v>
      </c>
      <c r="B462" s="17">
        <v>8.44</v>
      </c>
    </row>
    <row r="463" spans="1:2">
      <c r="A463" s="18">
        <v>44092</v>
      </c>
      <c r="B463" s="17">
        <v>6.39</v>
      </c>
    </row>
    <row r="464" spans="1:2">
      <c r="A464" s="18">
        <v>44093</v>
      </c>
      <c r="B464" s="17">
        <v>13.46</v>
      </c>
    </row>
    <row r="465" spans="1:2">
      <c r="A465" s="18">
        <v>44094</v>
      </c>
      <c r="B465" s="17">
        <v>35.380000000000003</v>
      </c>
    </row>
    <row r="466" spans="1:2">
      <c r="A466" s="18">
        <v>44095</v>
      </c>
      <c r="B466" s="17">
        <v>18.22</v>
      </c>
    </row>
    <row r="467" spans="1:2">
      <c r="A467" s="18">
        <v>44096</v>
      </c>
      <c r="B467" s="17">
        <v>14.18</v>
      </c>
    </row>
    <row r="468" spans="1:2">
      <c r="A468" s="18">
        <v>44097</v>
      </c>
      <c r="B468" s="17">
        <v>10.56</v>
      </c>
    </row>
    <row r="469" spans="1:2">
      <c r="A469" s="18">
        <v>44098</v>
      </c>
      <c r="B469" s="17">
        <v>3.99</v>
      </c>
    </row>
    <row r="470" spans="1:2">
      <c r="A470" s="18">
        <v>44099</v>
      </c>
      <c r="B470" s="17">
        <v>12.71</v>
      </c>
    </row>
    <row r="471" spans="1:2">
      <c r="A471" s="18">
        <v>44100</v>
      </c>
      <c r="B471" s="17">
        <v>8.49</v>
      </c>
    </row>
    <row r="472" spans="1:2">
      <c r="A472" s="18">
        <v>44101</v>
      </c>
      <c r="B472" s="17">
        <v>32.53</v>
      </c>
    </row>
    <row r="473" spans="1:2">
      <c r="A473" s="18">
        <v>44102</v>
      </c>
      <c r="B473" s="17">
        <v>22.95</v>
      </c>
    </row>
    <row r="474" spans="1:2">
      <c r="A474" s="18">
        <v>44103</v>
      </c>
      <c r="B474" s="17">
        <v>9.02</v>
      </c>
    </row>
    <row r="475" spans="1:2">
      <c r="A475" s="18">
        <v>44104</v>
      </c>
      <c r="B475" s="17">
        <v>19.059999999999999</v>
      </c>
    </row>
    <row r="476" spans="1:2">
      <c r="A476" s="18">
        <v>44105</v>
      </c>
      <c r="B476" s="17">
        <v>10.31</v>
      </c>
    </row>
    <row r="477" spans="1:2">
      <c r="A477" s="18">
        <v>44106</v>
      </c>
      <c r="B477" s="17">
        <v>31.43</v>
      </c>
    </row>
    <row r="478" spans="1:2">
      <c r="A478" s="18">
        <v>44107</v>
      </c>
      <c r="B478" s="17">
        <v>21.53</v>
      </c>
    </row>
    <row r="479" spans="1:2">
      <c r="A479" s="18">
        <v>44108</v>
      </c>
      <c r="B479" s="17">
        <v>17.96</v>
      </c>
    </row>
    <row r="480" spans="1:2">
      <c r="A480" s="18">
        <v>44109</v>
      </c>
      <c r="B480" s="17">
        <v>19.059999999999999</v>
      </c>
    </row>
    <row r="481" spans="1:2">
      <c r="A481" s="18">
        <v>44110</v>
      </c>
      <c r="B481" s="17">
        <v>23.45</v>
      </c>
    </row>
    <row r="482" spans="1:2">
      <c r="A482" s="18">
        <v>44111</v>
      </c>
      <c r="B482" s="17">
        <v>33.15</v>
      </c>
    </row>
    <row r="483" spans="1:2">
      <c r="A483" s="18">
        <v>44112</v>
      </c>
      <c r="B483" s="17">
        <v>26.31</v>
      </c>
    </row>
    <row r="484" spans="1:2">
      <c r="A484" s="18">
        <v>44113</v>
      </c>
      <c r="B484" s="17">
        <v>24.99</v>
      </c>
    </row>
    <row r="485" spans="1:2">
      <c r="A485" s="18">
        <v>44114</v>
      </c>
      <c r="B485" s="17">
        <v>21.61</v>
      </c>
    </row>
    <row r="486" spans="1:2">
      <c r="A486" s="18">
        <v>44115</v>
      </c>
      <c r="B486" s="17">
        <v>54.75</v>
      </c>
    </row>
    <row r="487" spans="1:2">
      <c r="A487" s="18">
        <v>44116</v>
      </c>
      <c r="B487" s="17">
        <v>32.909999999999997</v>
      </c>
    </row>
    <row r="488" spans="1:2">
      <c r="A488" s="18">
        <v>44117</v>
      </c>
      <c r="B488" s="17">
        <v>15.11</v>
      </c>
    </row>
    <row r="489" spans="1:2">
      <c r="A489" s="18">
        <v>44118</v>
      </c>
      <c r="B489" s="17">
        <v>27.25</v>
      </c>
    </row>
    <row r="490" spans="1:2">
      <c r="A490" s="18">
        <v>44119</v>
      </c>
      <c r="B490" s="17">
        <v>13.44</v>
      </c>
    </row>
    <row r="491" spans="1:2">
      <c r="A491" s="18">
        <v>44120</v>
      </c>
      <c r="B491" s="17">
        <v>15.43</v>
      </c>
    </row>
    <row r="492" spans="1:2">
      <c r="A492" s="18">
        <v>44121</v>
      </c>
      <c r="B492" s="17">
        <v>18.12</v>
      </c>
    </row>
    <row r="493" spans="1:2">
      <c r="A493" s="18">
        <v>44122</v>
      </c>
      <c r="B493" s="17">
        <v>48.44</v>
      </c>
    </row>
    <row r="494" spans="1:2">
      <c r="A494" s="18">
        <v>44123</v>
      </c>
      <c r="B494" s="17">
        <v>24.89</v>
      </c>
    </row>
    <row r="495" spans="1:2">
      <c r="A495" s="18">
        <v>44124</v>
      </c>
      <c r="B495" s="17">
        <v>19.52</v>
      </c>
    </row>
    <row r="496" spans="1:2">
      <c r="A496" s="18">
        <v>44125</v>
      </c>
      <c r="B496" s="17">
        <v>15.2</v>
      </c>
    </row>
    <row r="497" spans="1:2">
      <c r="A497" s="18">
        <v>44126</v>
      </c>
      <c r="B497" s="17">
        <v>8.39</v>
      </c>
    </row>
    <row r="498" spans="1:2">
      <c r="A498" s="18">
        <v>44127</v>
      </c>
      <c r="B498" s="17">
        <v>10.99</v>
      </c>
    </row>
    <row r="499" spans="1:2">
      <c r="A499" s="18">
        <v>44128</v>
      </c>
      <c r="B499" s="17">
        <v>15.39</v>
      </c>
    </row>
    <row r="500" spans="1:2">
      <c r="A500" s="18">
        <v>44129</v>
      </c>
      <c r="B500" s="17">
        <v>31.13</v>
      </c>
    </row>
    <row r="501" spans="1:2">
      <c r="A501" s="18">
        <v>44130</v>
      </c>
      <c r="B501" s="17">
        <v>20.36</v>
      </c>
    </row>
    <row r="502" spans="1:2">
      <c r="A502" s="18">
        <v>44131</v>
      </c>
      <c r="B502" s="17">
        <v>16.45</v>
      </c>
    </row>
    <row r="503" spans="1:2">
      <c r="A503" s="18">
        <v>44132</v>
      </c>
      <c r="B503" s="17">
        <v>16.809999999999999</v>
      </c>
    </row>
    <row r="504" spans="1:2">
      <c r="A504" s="18">
        <v>44133</v>
      </c>
      <c r="B504" s="17">
        <v>26.15</v>
      </c>
    </row>
    <row r="505" spans="1:2">
      <c r="A505" s="18">
        <v>44134</v>
      </c>
      <c r="B505" s="17">
        <v>18.59</v>
      </c>
    </row>
    <row r="506" spans="1:2">
      <c r="A506" s="18">
        <v>44135</v>
      </c>
      <c r="B506" s="17">
        <v>37.369999999999997</v>
      </c>
    </row>
    <row r="507" spans="1:2">
      <c r="A507" s="18">
        <v>44136</v>
      </c>
      <c r="B507" s="17">
        <v>25.26</v>
      </c>
    </row>
    <row r="508" spans="1:2">
      <c r="A508" s="18">
        <v>44137</v>
      </c>
      <c r="B508" s="17">
        <v>39.67</v>
      </c>
    </row>
    <row r="509" spans="1:2">
      <c r="A509" s="18">
        <v>44138</v>
      </c>
      <c r="B509" s="17">
        <v>13.07</v>
      </c>
    </row>
    <row r="510" spans="1:2">
      <c r="A510" s="18">
        <v>44139</v>
      </c>
      <c r="B510" s="17">
        <v>17.41</v>
      </c>
    </row>
    <row r="511" spans="1:2">
      <c r="A511" s="18">
        <v>44140</v>
      </c>
      <c r="B511" s="17">
        <v>13.99</v>
      </c>
    </row>
    <row r="512" spans="1:2">
      <c r="A512" s="18">
        <v>44141</v>
      </c>
      <c r="B512" s="17">
        <v>8.7899999999999991</v>
      </c>
    </row>
    <row r="513" spans="1:2">
      <c r="A513" s="18">
        <v>44142</v>
      </c>
      <c r="B513" s="17">
        <v>20.02</v>
      </c>
    </row>
    <row r="514" spans="1:2">
      <c r="A514" s="18">
        <v>44143</v>
      </c>
      <c r="B514" s="17">
        <v>17.670000000000002</v>
      </c>
    </row>
    <row r="515" spans="1:2">
      <c r="A515" s="18">
        <v>44144</v>
      </c>
      <c r="B515" s="17">
        <v>19.04</v>
      </c>
    </row>
    <row r="516" spans="1:2">
      <c r="A516" s="18">
        <v>44145</v>
      </c>
      <c r="B516" s="17">
        <v>15.91</v>
      </c>
    </row>
    <row r="517" spans="1:2">
      <c r="A517" s="18">
        <v>44146</v>
      </c>
      <c r="B517" s="17">
        <v>15.38</v>
      </c>
    </row>
    <row r="518" spans="1:2">
      <c r="A518" s="18">
        <v>44147</v>
      </c>
      <c r="B518" s="17">
        <v>9.4499999999999993</v>
      </c>
    </row>
    <row r="519" spans="1:2">
      <c r="A519" s="18">
        <v>44148</v>
      </c>
      <c r="B519" s="17">
        <v>8.7899999999999991</v>
      </c>
    </row>
    <row r="520" spans="1:2">
      <c r="A520" s="18">
        <v>44149</v>
      </c>
      <c r="B520" s="17">
        <v>11.26</v>
      </c>
    </row>
    <row r="521" spans="1:2">
      <c r="A521" s="18">
        <v>44150</v>
      </c>
      <c r="B521" s="17">
        <v>47.16</v>
      </c>
    </row>
    <row r="522" spans="1:2">
      <c r="A522" s="18">
        <v>44151</v>
      </c>
      <c r="B522" s="17">
        <v>17.98</v>
      </c>
    </row>
    <row r="523" spans="1:2">
      <c r="A523" s="18">
        <v>44152</v>
      </c>
      <c r="B523" s="17">
        <v>10.87</v>
      </c>
    </row>
    <row r="524" spans="1:2">
      <c r="A524" s="18">
        <v>44153</v>
      </c>
      <c r="B524" s="17">
        <v>11.59</v>
      </c>
    </row>
    <row r="525" spans="1:2">
      <c r="A525" s="18">
        <v>44154</v>
      </c>
      <c r="B525" s="17">
        <v>8.02</v>
      </c>
    </row>
    <row r="526" spans="1:2">
      <c r="A526" s="18">
        <v>44155</v>
      </c>
      <c r="B526" s="17">
        <v>13.74</v>
      </c>
    </row>
    <row r="527" spans="1:2">
      <c r="A527" s="18">
        <v>44156</v>
      </c>
      <c r="B527" s="17">
        <v>6.81</v>
      </c>
    </row>
    <row r="528" spans="1:2">
      <c r="A528" s="18">
        <v>44157</v>
      </c>
      <c r="B528" s="17">
        <v>23.83</v>
      </c>
    </row>
    <row r="529" spans="1:2">
      <c r="A529" s="18">
        <v>44158</v>
      </c>
      <c r="B529" s="17">
        <v>19.52</v>
      </c>
    </row>
    <row r="530" spans="1:2">
      <c r="A530" s="18">
        <v>44159</v>
      </c>
      <c r="B530" s="17">
        <v>26.93</v>
      </c>
    </row>
    <row r="531" spans="1:2">
      <c r="A531" s="18">
        <v>44160</v>
      </c>
      <c r="B531" s="17">
        <v>35.04</v>
      </c>
    </row>
    <row r="532" spans="1:2">
      <c r="A532" s="18">
        <v>44161</v>
      </c>
      <c r="B532" s="17">
        <v>13.7</v>
      </c>
    </row>
    <row r="533" spans="1:2">
      <c r="A533" s="18">
        <v>44162</v>
      </c>
      <c r="B533" s="17">
        <v>11.09</v>
      </c>
    </row>
    <row r="534" spans="1:2">
      <c r="A534" s="18">
        <v>44163</v>
      </c>
      <c r="B534" s="17">
        <v>15.64</v>
      </c>
    </row>
    <row r="535" spans="1:2">
      <c r="A535" s="18">
        <v>44164</v>
      </c>
      <c r="B535" s="17">
        <v>22.1</v>
      </c>
    </row>
    <row r="536" spans="1:2">
      <c r="A536" s="18">
        <v>44165</v>
      </c>
      <c r="B536" s="17">
        <v>26.37</v>
      </c>
    </row>
    <row r="537" spans="1:2">
      <c r="A537" s="18">
        <v>44166</v>
      </c>
      <c r="B537" s="17">
        <v>13.15</v>
      </c>
    </row>
    <row r="538" spans="1:2">
      <c r="A538" s="18">
        <v>44167</v>
      </c>
      <c r="B538" s="17">
        <v>7.08</v>
      </c>
    </row>
    <row r="539" spans="1:2">
      <c r="A539" s="18">
        <v>44168</v>
      </c>
      <c r="B539" s="17">
        <v>16</v>
      </c>
    </row>
    <row r="540" spans="1:2">
      <c r="A540" s="18">
        <v>44169</v>
      </c>
      <c r="B540" s="17">
        <v>18.59</v>
      </c>
    </row>
    <row r="541" spans="1:2">
      <c r="A541" s="18">
        <v>44170</v>
      </c>
      <c r="B541" s="17">
        <v>10.64</v>
      </c>
    </row>
    <row r="542" spans="1:2">
      <c r="A542" s="18">
        <v>44171</v>
      </c>
      <c r="B542" s="17">
        <v>28.94</v>
      </c>
    </row>
    <row r="543" spans="1:2">
      <c r="A543" s="18">
        <v>44172</v>
      </c>
      <c r="B543" s="17">
        <v>18.510000000000002</v>
      </c>
    </row>
    <row r="544" spans="1:2">
      <c r="A544" s="18">
        <v>44173</v>
      </c>
      <c r="B544" s="17">
        <v>14.12</v>
      </c>
    </row>
    <row r="545" spans="1:2">
      <c r="A545" s="18">
        <v>44174</v>
      </c>
      <c r="B545" s="17">
        <v>23.46</v>
      </c>
    </row>
    <row r="546" spans="1:2">
      <c r="A546" s="18">
        <v>44175</v>
      </c>
      <c r="B546" s="17">
        <v>12.43</v>
      </c>
    </row>
    <row r="547" spans="1:2">
      <c r="A547" s="18">
        <v>44176</v>
      </c>
      <c r="B547" s="17">
        <v>10.69</v>
      </c>
    </row>
    <row r="548" spans="1:2">
      <c r="A548" s="18">
        <v>44177</v>
      </c>
      <c r="B548" s="17">
        <v>8.6199999999999992</v>
      </c>
    </row>
    <row r="549" spans="1:2">
      <c r="A549" s="18">
        <v>44178</v>
      </c>
      <c r="B549" s="17">
        <v>37.76</v>
      </c>
    </row>
    <row r="550" spans="1:2">
      <c r="A550" s="18">
        <v>44179</v>
      </c>
      <c r="B550" s="17">
        <v>15.75</v>
      </c>
    </row>
    <row r="551" spans="1:2">
      <c r="A551" s="18">
        <v>44180</v>
      </c>
      <c r="B551" s="17">
        <v>11.61</v>
      </c>
    </row>
    <row r="552" spans="1:2">
      <c r="A552" s="18">
        <v>44181</v>
      </c>
      <c r="B552" s="17">
        <v>16.89</v>
      </c>
    </row>
    <row r="553" spans="1:2">
      <c r="A553" s="18">
        <v>44182</v>
      </c>
      <c r="B553" s="17">
        <v>11.08</v>
      </c>
    </row>
    <row r="554" spans="1:2">
      <c r="A554" s="18">
        <v>44183</v>
      </c>
      <c r="B554" s="17">
        <v>12.87</v>
      </c>
    </row>
    <row r="555" spans="1:2">
      <c r="A555" s="18">
        <v>44184</v>
      </c>
      <c r="B555" s="17">
        <v>25.08</v>
      </c>
    </row>
    <row r="556" spans="1:2">
      <c r="A556" s="18">
        <v>44185</v>
      </c>
      <c r="B556" s="17">
        <v>42</v>
      </c>
    </row>
    <row r="557" spans="1:2">
      <c r="A557" s="18">
        <v>44186</v>
      </c>
      <c r="B557" s="17">
        <v>17.61</v>
      </c>
    </row>
    <row r="558" spans="1:2">
      <c r="A558" s="18">
        <v>44187</v>
      </c>
      <c r="B558" s="17">
        <v>10.72</v>
      </c>
    </row>
    <row r="559" spans="1:2">
      <c r="A559" s="18">
        <v>44188</v>
      </c>
      <c r="B559" s="17">
        <v>16.489999999999998</v>
      </c>
    </row>
    <row r="560" spans="1:2">
      <c r="A560" s="18">
        <v>44189</v>
      </c>
      <c r="B560" s="17">
        <v>15.62</v>
      </c>
    </row>
    <row r="561" spans="1:2">
      <c r="A561" s="18">
        <v>44190</v>
      </c>
      <c r="B561" s="17">
        <v>27.07</v>
      </c>
    </row>
    <row r="562" spans="1:2">
      <c r="A562" s="18">
        <v>44191</v>
      </c>
      <c r="B562" s="17">
        <v>17.260000000000002</v>
      </c>
    </row>
    <row r="563" spans="1:2">
      <c r="A563" s="18">
        <v>44192</v>
      </c>
      <c r="B563" s="17">
        <v>20.05</v>
      </c>
    </row>
    <row r="564" spans="1:2">
      <c r="A564" s="18">
        <v>44193</v>
      </c>
      <c r="B564" s="17">
        <v>0.99</v>
      </c>
    </row>
    <row r="565" spans="1:2">
      <c r="A565" s="18">
        <v>44194</v>
      </c>
      <c r="B565" s="17">
        <v>18.78</v>
      </c>
    </row>
    <row r="566" spans="1:2">
      <c r="A566" s="18">
        <v>44195</v>
      </c>
      <c r="B566" s="17">
        <v>28.34</v>
      </c>
    </row>
    <row r="567" spans="1:2">
      <c r="A567" s="18">
        <v>44196</v>
      </c>
      <c r="B567" s="17">
        <v>23.03</v>
      </c>
    </row>
    <row r="568" spans="1:2">
      <c r="A568" s="18">
        <v>44197</v>
      </c>
      <c r="B568" s="17">
        <v>37.39</v>
      </c>
    </row>
    <row r="569" spans="1:2">
      <c r="A569" s="18">
        <v>44198</v>
      </c>
      <c r="B569" s="17">
        <v>17.02</v>
      </c>
    </row>
    <row r="570" spans="1:2">
      <c r="A570" s="18">
        <v>44199</v>
      </c>
      <c r="B570" s="17">
        <v>38.869999999999997</v>
      </c>
    </row>
    <row r="571" spans="1:2">
      <c r="A571" s="18">
        <v>44200</v>
      </c>
      <c r="B571" s="17">
        <v>24.66</v>
      </c>
    </row>
    <row r="572" spans="1:2">
      <c r="A572" s="18">
        <v>44201</v>
      </c>
      <c r="B572" s="17">
        <v>19.649999999999999</v>
      </c>
    </row>
    <row r="573" spans="1:2">
      <c r="A573" s="18">
        <v>44202</v>
      </c>
      <c r="B573" s="17">
        <v>15.09</v>
      </c>
    </row>
    <row r="574" spans="1:2">
      <c r="A574" s="18">
        <v>44203</v>
      </c>
      <c r="B574" s="17">
        <v>10.69</v>
      </c>
    </row>
    <row r="575" spans="1:2">
      <c r="A575" s="18">
        <v>44204</v>
      </c>
      <c r="B575" s="17">
        <v>6.61</v>
      </c>
    </row>
    <row r="576" spans="1:2">
      <c r="A576" s="18">
        <v>44205</v>
      </c>
      <c r="B576" s="17">
        <v>15.91</v>
      </c>
    </row>
    <row r="577" spans="1:2">
      <c r="A577" s="18">
        <v>44206</v>
      </c>
      <c r="B577" s="17">
        <v>54.22</v>
      </c>
    </row>
    <row r="578" spans="1:2">
      <c r="A578" s="18">
        <v>44207</v>
      </c>
      <c r="B578" s="17">
        <v>34.229999999999997</v>
      </c>
    </row>
    <row r="579" spans="1:2">
      <c r="A579" s="18">
        <v>44208</v>
      </c>
      <c r="B579" s="17">
        <v>19.2</v>
      </c>
    </row>
    <row r="580" spans="1:2">
      <c r="A580" s="18">
        <v>44209</v>
      </c>
      <c r="B580" s="17">
        <v>14.58</v>
      </c>
    </row>
    <row r="581" spans="1:2">
      <c r="A581" s="18">
        <v>44210</v>
      </c>
      <c r="B581" s="17">
        <v>11.57</v>
      </c>
    </row>
    <row r="582" spans="1:2">
      <c r="A582" s="18">
        <v>44211</v>
      </c>
      <c r="B582" s="17">
        <v>11.27</v>
      </c>
    </row>
    <row r="583" spans="1:2">
      <c r="A583" s="18">
        <v>44212</v>
      </c>
      <c r="B583" s="17">
        <v>10.14</v>
      </c>
    </row>
    <row r="584" spans="1:2">
      <c r="A584" s="18">
        <v>44213</v>
      </c>
      <c r="B584" s="17">
        <v>25.78</v>
      </c>
    </row>
    <row r="585" spans="1:2">
      <c r="A585" s="18">
        <v>44214</v>
      </c>
      <c r="B585" s="17">
        <v>14.07</v>
      </c>
    </row>
    <row r="586" spans="1:2">
      <c r="A586" s="18">
        <v>44215</v>
      </c>
      <c r="B586" s="17">
        <v>7.97</v>
      </c>
    </row>
    <row r="587" spans="1:2">
      <c r="A587" s="18">
        <v>44216</v>
      </c>
      <c r="B587" s="17">
        <v>23.24</v>
      </c>
    </row>
    <row r="588" spans="1:2">
      <c r="A588" s="18">
        <v>44217</v>
      </c>
      <c r="B588" s="17">
        <v>19.940000000000001</v>
      </c>
    </row>
    <row r="589" spans="1:2">
      <c r="A589" s="18">
        <v>44218</v>
      </c>
      <c r="B589" s="17">
        <v>13.81</v>
      </c>
    </row>
    <row r="590" spans="1:2">
      <c r="A590" s="18">
        <v>44219</v>
      </c>
      <c r="B590" s="17">
        <v>14.06</v>
      </c>
    </row>
    <row r="591" spans="1:2">
      <c r="A591" s="18">
        <v>44220</v>
      </c>
      <c r="B591" s="17">
        <v>23.59</v>
      </c>
    </row>
    <row r="592" spans="1:2">
      <c r="A592" s="18">
        <v>44221</v>
      </c>
      <c r="B592" s="17">
        <v>24.96</v>
      </c>
    </row>
    <row r="593" spans="1:2">
      <c r="A593" s="18">
        <v>44222</v>
      </c>
      <c r="B593" s="17">
        <v>16.37</v>
      </c>
    </row>
    <row r="594" spans="1:2">
      <c r="A594" s="18">
        <v>44223</v>
      </c>
      <c r="B594" s="17">
        <v>22.12</v>
      </c>
    </row>
    <row r="595" spans="1:2">
      <c r="A595" s="18">
        <v>44224</v>
      </c>
      <c r="B595" s="17">
        <v>33.18</v>
      </c>
    </row>
    <row r="596" spans="1:2">
      <c r="A596" s="18">
        <v>44225</v>
      </c>
      <c r="B596" s="17">
        <v>24.37</v>
      </c>
    </row>
    <row r="597" spans="1:2">
      <c r="A597" s="18">
        <v>44226</v>
      </c>
      <c r="B597" s="17">
        <v>26.65</v>
      </c>
    </row>
    <row r="598" spans="1:2">
      <c r="A598" s="18">
        <v>44227</v>
      </c>
      <c r="B598" s="17">
        <v>29.13</v>
      </c>
    </row>
    <row r="599" spans="1:2">
      <c r="A599" s="18">
        <v>44228</v>
      </c>
      <c r="B599" s="17">
        <v>21.36</v>
      </c>
    </row>
    <row r="600" spans="1:2">
      <c r="A600" s="18">
        <v>44229</v>
      </c>
      <c r="B600" s="17">
        <v>18.95</v>
      </c>
    </row>
    <row r="601" spans="1:2">
      <c r="A601" s="18">
        <v>44230</v>
      </c>
      <c r="B601" s="17">
        <v>20.100000000000001</v>
      </c>
    </row>
    <row r="602" spans="1:2">
      <c r="A602" s="18">
        <v>44231</v>
      </c>
      <c r="B602" s="17">
        <v>14.98</v>
      </c>
    </row>
    <row r="603" spans="1:2">
      <c r="A603" s="18">
        <v>44232</v>
      </c>
      <c r="B603" s="17">
        <v>13.11</v>
      </c>
    </row>
    <row r="604" spans="1:2">
      <c r="A604" s="18">
        <v>44233</v>
      </c>
      <c r="B604" s="17">
        <v>6.8</v>
      </c>
    </row>
    <row r="605" spans="1:2">
      <c r="A605" s="18">
        <v>44234</v>
      </c>
      <c r="B605" s="17">
        <v>13.67</v>
      </c>
    </row>
    <row r="606" spans="1:2">
      <c r="A606" s="18">
        <v>44235</v>
      </c>
      <c r="B606" s="17">
        <v>13.64</v>
      </c>
    </row>
    <row r="607" spans="1:2">
      <c r="A607" s="18">
        <v>44236</v>
      </c>
      <c r="B607" s="17">
        <v>12.39</v>
      </c>
    </row>
    <row r="608" spans="1:2">
      <c r="A608" s="18">
        <v>44237</v>
      </c>
      <c r="B608" s="17">
        <v>11.68</v>
      </c>
    </row>
    <row r="609" spans="1:2">
      <c r="A609" s="18">
        <v>44238</v>
      </c>
      <c r="B609" s="17">
        <v>17.649999999999999</v>
      </c>
    </row>
    <row r="610" spans="1:2">
      <c r="A610" s="18">
        <v>44239</v>
      </c>
      <c r="B610" s="17">
        <v>12.43</v>
      </c>
    </row>
    <row r="611" spans="1:2">
      <c r="A611" s="18">
        <v>44240</v>
      </c>
      <c r="B611" s="17">
        <v>10.65</v>
      </c>
    </row>
    <row r="612" spans="1:2">
      <c r="A612" s="18">
        <v>44241</v>
      </c>
      <c r="B612" s="17">
        <v>23.79</v>
      </c>
    </row>
    <row r="613" spans="1:2">
      <c r="A613" s="18">
        <v>44242</v>
      </c>
      <c r="B613" s="17">
        <v>23.69</v>
      </c>
    </row>
    <row r="614" spans="1:2">
      <c r="A614" s="18">
        <v>44243</v>
      </c>
      <c r="B614" s="17">
        <v>15.03</v>
      </c>
    </row>
    <row r="615" spans="1:2">
      <c r="A615" s="18">
        <v>44244</v>
      </c>
      <c r="B615" s="17">
        <v>15.83</v>
      </c>
    </row>
    <row r="616" spans="1:2">
      <c r="A616" s="18">
        <v>44245</v>
      </c>
      <c r="B616" s="17">
        <v>27.9</v>
      </c>
    </row>
    <row r="617" spans="1:2">
      <c r="A617" s="18">
        <v>44246</v>
      </c>
      <c r="B617" s="17">
        <v>22.33</v>
      </c>
    </row>
    <row r="618" spans="1:2">
      <c r="A618" s="18">
        <v>44247</v>
      </c>
      <c r="B618" s="17">
        <v>23.59</v>
      </c>
    </row>
    <row r="619" spans="1:2">
      <c r="A619" s="18">
        <v>44248</v>
      </c>
      <c r="B619" s="17">
        <v>11.5</v>
      </c>
    </row>
    <row r="620" spans="1:2">
      <c r="A620" s="18">
        <v>44249</v>
      </c>
      <c r="B620" s="17">
        <v>18.559999999999999</v>
      </c>
    </row>
    <row r="621" spans="1:2">
      <c r="A621" s="18">
        <v>44250</v>
      </c>
      <c r="B621" s="17">
        <v>17.66</v>
      </c>
    </row>
    <row r="622" spans="1:2">
      <c r="A622" s="18">
        <v>44251</v>
      </c>
      <c r="B622" s="17">
        <v>24.26</v>
      </c>
    </row>
    <row r="623" spans="1:2">
      <c r="A623" s="18">
        <v>44252</v>
      </c>
      <c r="B623" s="17">
        <v>15.38</v>
      </c>
    </row>
    <row r="624" spans="1:2">
      <c r="A624" s="18">
        <v>44253</v>
      </c>
      <c r="B624" s="17">
        <v>25.95</v>
      </c>
    </row>
    <row r="625" spans="1:2">
      <c r="A625" s="18">
        <v>44254</v>
      </c>
      <c r="B625" s="17">
        <v>6.65</v>
      </c>
    </row>
    <row r="626" spans="1:2">
      <c r="A626" s="18">
        <v>44255</v>
      </c>
      <c r="B626" s="17">
        <v>41.39</v>
      </c>
    </row>
    <row r="627" spans="1:2">
      <c r="A627" s="18">
        <v>44256</v>
      </c>
      <c r="B627" s="17">
        <v>30.9</v>
      </c>
    </row>
    <row r="628" spans="1:2">
      <c r="A628" s="18">
        <v>44257</v>
      </c>
      <c r="B628" s="17">
        <v>9.11</v>
      </c>
    </row>
    <row r="629" spans="1:2">
      <c r="A629" s="18">
        <v>44258</v>
      </c>
      <c r="B629" s="17">
        <v>18.64</v>
      </c>
    </row>
    <row r="630" spans="1:2">
      <c r="A630" s="18">
        <v>44259</v>
      </c>
      <c r="B630" s="17">
        <v>17.170000000000002</v>
      </c>
    </row>
    <row r="631" spans="1:2">
      <c r="A631" s="18">
        <v>44260</v>
      </c>
      <c r="B631" s="17">
        <v>29.98</v>
      </c>
    </row>
    <row r="632" spans="1:2">
      <c r="A632" s="18">
        <v>44261</v>
      </c>
      <c r="B632" s="17">
        <v>26.31</v>
      </c>
    </row>
    <row r="633" spans="1:2">
      <c r="A633" s="18">
        <v>44262</v>
      </c>
      <c r="B633" s="17">
        <v>31.6</v>
      </c>
    </row>
    <row r="634" spans="1:2">
      <c r="A634" s="18">
        <v>44263</v>
      </c>
      <c r="B634" s="17">
        <v>28.51</v>
      </c>
    </row>
    <row r="635" spans="1:2">
      <c r="A635" s="18">
        <v>44264</v>
      </c>
      <c r="B635" s="17">
        <v>19.23</v>
      </c>
    </row>
    <row r="636" spans="1:2">
      <c r="A636" s="18">
        <v>44265</v>
      </c>
      <c r="B636" s="17">
        <v>24.5</v>
      </c>
    </row>
    <row r="637" spans="1:2">
      <c r="A637" s="18">
        <v>44266</v>
      </c>
      <c r="B637" s="17">
        <v>18.309999999999999</v>
      </c>
    </row>
    <row r="638" spans="1:2">
      <c r="A638" s="18">
        <v>44267</v>
      </c>
      <c r="B638" s="17">
        <v>13.69</v>
      </c>
    </row>
    <row r="639" spans="1:2">
      <c r="A639" s="18">
        <v>44268</v>
      </c>
      <c r="B639" s="17">
        <v>11.89</v>
      </c>
    </row>
    <row r="640" spans="1:2">
      <c r="A640" s="18">
        <v>44269</v>
      </c>
      <c r="B640" s="17">
        <v>43.37</v>
      </c>
    </row>
    <row r="641" spans="1:2">
      <c r="A641" s="18">
        <v>44270</v>
      </c>
      <c r="B641" s="17">
        <v>15.5</v>
      </c>
    </row>
    <row r="642" spans="1:2">
      <c r="A642" s="18">
        <v>44271</v>
      </c>
      <c r="B642" s="17">
        <v>13.62</v>
      </c>
    </row>
    <row r="643" spans="1:2">
      <c r="A643" s="18">
        <v>44272</v>
      </c>
      <c r="B643" s="17">
        <v>15.94</v>
      </c>
    </row>
    <row r="644" spans="1:2">
      <c r="A644" s="18">
        <v>44273</v>
      </c>
      <c r="B644" s="17">
        <v>13.62</v>
      </c>
    </row>
    <row r="645" spans="1:2">
      <c r="A645" s="18">
        <v>44274</v>
      </c>
      <c r="B645" s="17">
        <v>13.15</v>
      </c>
    </row>
    <row r="646" spans="1:2">
      <c r="A646" s="18">
        <v>44275</v>
      </c>
      <c r="B646" s="17">
        <v>26.89</v>
      </c>
    </row>
    <row r="647" spans="1:2">
      <c r="A647" s="18">
        <v>44276</v>
      </c>
      <c r="B647" s="17">
        <v>10.39</v>
      </c>
    </row>
    <row r="648" spans="1:2">
      <c r="A648" s="18">
        <v>44277</v>
      </c>
      <c r="B648" s="17">
        <v>25.38</v>
      </c>
    </row>
    <row r="649" spans="1:2">
      <c r="A649" s="18">
        <v>44278</v>
      </c>
      <c r="B649" s="17">
        <v>10.29</v>
      </c>
    </row>
    <row r="650" spans="1:2">
      <c r="A650" s="18">
        <v>44279</v>
      </c>
      <c r="B650" s="17">
        <v>28.09</v>
      </c>
    </row>
    <row r="651" spans="1:2">
      <c r="A651" s="18">
        <v>44280</v>
      </c>
      <c r="B651" s="17">
        <v>11.72</v>
      </c>
    </row>
    <row r="652" spans="1:2">
      <c r="A652" s="18">
        <v>44281</v>
      </c>
      <c r="B652" s="17">
        <v>15.38</v>
      </c>
    </row>
    <row r="653" spans="1:2">
      <c r="A653" s="18">
        <v>44282</v>
      </c>
      <c r="B653" s="17">
        <v>12.82</v>
      </c>
    </row>
    <row r="654" spans="1:2">
      <c r="A654" s="18">
        <v>44283</v>
      </c>
      <c r="B654" s="17">
        <v>27.87</v>
      </c>
    </row>
    <row r="655" spans="1:2">
      <c r="A655" s="18">
        <v>44284</v>
      </c>
      <c r="B655" s="17">
        <v>8.14</v>
      </c>
    </row>
    <row r="656" spans="1:2">
      <c r="A656" s="18">
        <v>44285</v>
      </c>
      <c r="B656" s="17">
        <v>14.16</v>
      </c>
    </row>
    <row r="657" spans="1:2">
      <c r="A657" s="18">
        <v>44286</v>
      </c>
      <c r="B657" s="17">
        <v>13.9</v>
      </c>
    </row>
    <row r="658" spans="1:2">
      <c r="A658" s="18">
        <v>44287</v>
      </c>
      <c r="B658" s="17">
        <v>13.2</v>
      </c>
    </row>
    <row r="659" spans="1:2">
      <c r="A659" s="18">
        <v>44288</v>
      </c>
      <c r="B659" s="17">
        <v>6.02</v>
      </c>
    </row>
    <row r="660" spans="1:2">
      <c r="A660" s="18">
        <v>44289</v>
      </c>
      <c r="B660" s="17">
        <v>18.829999999999998</v>
      </c>
    </row>
    <row r="661" spans="1:2">
      <c r="A661" s="18">
        <v>44290</v>
      </c>
      <c r="B661" s="17">
        <v>19.940000000000001</v>
      </c>
    </row>
    <row r="662" spans="1:2">
      <c r="A662" s="18">
        <v>44291</v>
      </c>
      <c r="B662" s="17">
        <v>12.98</v>
      </c>
    </row>
    <row r="663" spans="1:2">
      <c r="A663" s="18">
        <v>44292</v>
      </c>
      <c r="B663" s="17">
        <v>19.579999999999998</v>
      </c>
    </row>
    <row r="664" spans="1:2">
      <c r="A664" s="18">
        <v>44293</v>
      </c>
      <c r="B664" s="17">
        <v>17</v>
      </c>
    </row>
    <row r="665" spans="1:2">
      <c r="A665" s="18">
        <v>44294</v>
      </c>
      <c r="B665" s="17">
        <v>23.33</v>
      </c>
    </row>
    <row r="666" spans="1:2">
      <c r="A666" s="18">
        <v>44295</v>
      </c>
      <c r="B666" s="17">
        <v>17.059999999999999</v>
      </c>
    </row>
    <row r="667" spans="1:2">
      <c r="A667" s="18">
        <v>44296</v>
      </c>
      <c r="B667" s="17">
        <v>27.76</v>
      </c>
    </row>
    <row r="668" spans="1:2">
      <c r="A668" s="18">
        <v>44297</v>
      </c>
      <c r="B668" s="17">
        <v>33.19</v>
      </c>
    </row>
    <row r="669" spans="1:2">
      <c r="A669" s="18">
        <v>44298</v>
      </c>
      <c r="B669" s="17">
        <v>8.6</v>
      </c>
    </row>
    <row r="670" spans="1:2">
      <c r="A670" s="18">
        <v>44299</v>
      </c>
      <c r="B670" s="17">
        <v>20.74</v>
      </c>
    </row>
    <row r="671" spans="1:2">
      <c r="A671" s="18">
        <v>44300</v>
      </c>
      <c r="B671" s="17">
        <v>8.82</v>
      </c>
    </row>
    <row r="672" spans="1:2">
      <c r="A672" s="18">
        <v>44301</v>
      </c>
      <c r="B672" s="17">
        <v>13.36</v>
      </c>
    </row>
    <row r="673" spans="1:2">
      <c r="A673" s="18">
        <v>44302</v>
      </c>
      <c r="B673" s="17">
        <v>9.7100000000000009</v>
      </c>
    </row>
    <row r="674" spans="1:2">
      <c r="A674" s="18">
        <v>44303</v>
      </c>
      <c r="B674" s="17">
        <v>10.86</v>
      </c>
    </row>
    <row r="675" spans="1:2">
      <c r="A675" s="18">
        <v>44304</v>
      </c>
      <c r="B675" s="17">
        <v>14.92</v>
      </c>
    </row>
    <row r="676" spans="1:2">
      <c r="A676" s="18">
        <v>44305</v>
      </c>
      <c r="B676" s="17">
        <v>8.14</v>
      </c>
    </row>
    <row r="677" spans="1:2">
      <c r="A677" s="18">
        <v>44306</v>
      </c>
      <c r="B677" s="17">
        <v>7</v>
      </c>
    </row>
    <row r="678" spans="1:2">
      <c r="A678" s="18">
        <v>44307</v>
      </c>
      <c r="B678" s="17">
        <v>7.23</v>
      </c>
    </row>
    <row r="679" spans="1:2">
      <c r="A679" s="18">
        <v>44308</v>
      </c>
      <c r="B679" s="17">
        <v>7.57</v>
      </c>
    </row>
    <row r="680" spans="1:2">
      <c r="A680" s="18">
        <v>44309</v>
      </c>
      <c r="B680" s="17">
        <v>14.5</v>
      </c>
    </row>
    <row r="681" spans="1:2">
      <c r="A681" s="18">
        <v>44310</v>
      </c>
      <c r="B681" s="17">
        <v>7.96</v>
      </c>
    </row>
    <row r="682" spans="1:2">
      <c r="A682" s="18">
        <v>44311</v>
      </c>
      <c r="B682" s="17">
        <v>24.4</v>
      </c>
    </row>
    <row r="683" spans="1:2">
      <c r="A683" s="18">
        <v>44312</v>
      </c>
      <c r="B683" s="17">
        <v>15.22</v>
      </c>
    </row>
    <row r="684" spans="1:2">
      <c r="A684" s="18">
        <v>44313</v>
      </c>
      <c r="B684" s="17">
        <v>10.15</v>
      </c>
    </row>
    <row r="685" spans="1:2">
      <c r="A685" s="18">
        <v>44314</v>
      </c>
      <c r="B685" s="17">
        <v>47.59</v>
      </c>
    </row>
    <row r="686" spans="1:2">
      <c r="A686" s="18">
        <v>44315</v>
      </c>
      <c r="B686" s="17">
        <v>15.31</v>
      </c>
    </row>
    <row r="687" spans="1:2">
      <c r="A687" s="18">
        <v>44316</v>
      </c>
      <c r="B687" s="17">
        <v>10.29</v>
      </c>
    </row>
    <row r="688" spans="1:2">
      <c r="A688" s="18">
        <v>44317</v>
      </c>
      <c r="B688" s="17">
        <v>16.8</v>
      </c>
    </row>
    <row r="689" spans="1:2">
      <c r="A689" s="18">
        <v>44318</v>
      </c>
      <c r="B689" s="17">
        <v>20.77</v>
      </c>
    </row>
    <row r="690" spans="1:2">
      <c r="A690" s="18">
        <v>44319</v>
      </c>
      <c r="B690" s="17">
        <v>16.420000000000002</v>
      </c>
    </row>
    <row r="691" spans="1:2">
      <c r="A691" s="18">
        <v>44320</v>
      </c>
      <c r="B691" s="17">
        <v>16.149999999999999</v>
      </c>
    </row>
    <row r="692" spans="1:2">
      <c r="A692" s="18">
        <v>44321</v>
      </c>
      <c r="B692" s="17">
        <v>8.02</v>
      </c>
    </row>
    <row r="693" spans="1:2">
      <c r="A693" s="18">
        <v>44322</v>
      </c>
      <c r="B693" s="17">
        <v>7.66</v>
      </c>
    </row>
    <row r="694" spans="1:2">
      <c r="A694" s="18">
        <v>44323</v>
      </c>
      <c r="B694" s="17">
        <v>14.3</v>
      </c>
    </row>
    <row r="695" spans="1:2">
      <c r="A695" s="18">
        <v>44324</v>
      </c>
      <c r="B695" s="17">
        <v>16.77</v>
      </c>
    </row>
    <row r="696" spans="1:2">
      <c r="A696" s="18">
        <v>44325</v>
      </c>
      <c r="B696" s="17">
        <v>14.96</v>
      </c>
    </row>
    <row r="697" spans="1:2">
      <c r="A697" s="18">
        <v>44326</v>
      </c>
      <c r="B697" s="17">
        <v>13.65</v>
      </c>
    </row>
    <row r="698" spans="1:2">
      <c r="A698" s="18">
        <v>44327</v>
      </c>
      <c r="B698" s="17">
        <v>12.07</v>
      </c>
    </row>
    <row r="699" spans="1:2">
      <c r="A699" s="18">
        <v>44328</v>
      </c>
      <c r="B699" s="17">
        <v>17.350000000000001</v>
      </c>
    </row>
    <row r="700" spans="1:2">
      <c r="A700" s="18">
        <v>44329</v>
      </c>
      <c r="B700" s="17">
        <v>16.79</v>
      </c>
    </row>
    <row r="701" spans="1:2">
      <c r="A701" s="18">
        <v>44330</v>
      </c>
      <c r="B701" s="17">
        <v>10.38</v>
      </c>
    </row>
    <row r="702" spans="1:2">
      <c r="A702" s="18">
        <v>44331</v>
      </c>
      <c r="B702" s="17">
        <v>10.46</v>
      </c>
    </row>
    <row r="703" spans="1:2">
      <c r="A703" s="18">
        <v>44332</v>
      </c>
      <c r="B703" s="17">
        <v>19.13</v>
      </c>
    </row>
    <row r="704" spans="1:2">
      <c r="A704" s="18">
        <v>44333</v>
      </c>
      <c r="B704" s="17">
        <v>13.7</v>
      </c>
    </row>
    <row r="705" spans="1:2">
      <c r="A705" s="18">
        <v>44334</v>
      </c>
      <c r="B705" s="17">
        <v>14.98</v>
      </c>
    </row>
    <row r="706" spans="1:2">
      <c r="A706" s="18">
        <v>44335</v>
      </c>
      <c r="B706" s="17">
        <v>16.350000000000001</v>
      </c>
    </row>
    <row r="707" spans="1:2">
      <c r="A707" s="18">
        <v>44336</v>
      </c>
      <c r="B707" s="17">
        <v>6.32</v>
      </c>
    </row>
    <row r="708" spans="1:2">
      <c r="A708" s="18">
        <v>44337</v>
      </c>
      <c r="B708" s="17">
        <v>3.11</v>
      </c>
    </row>
    <row r="709" spans="1:2">
      <c r="A709" s="18">
        <v>44338</v>
      </c>
      <c r="B709" s="17">
        <v>5.25</v>
      </c>
    </row>
    <row r="710" spans="1:2">
      <c r="A710" s="18">
        <v>44339</v>
      </c>
      <c r="B710" s="17">
        <v>28.15</v>
      </c>
    </row>
    <row r="711" spans="1:2">
      <c r="A711" s="18">
        <v>44340</v>
      </c>
      <c r="B711" s="17">
        <v>13.69</v>
      </c>
    </row>
    <row r="712" spans="1:2">
      <c r="A712" s="18">
        <v>44341</v>
      </c>
      <c r="B712" s="17">
        <v>16.97</v>
      </c>
    </row>
    <row r="713" spans="1:2">
      <c r="A713" s="18">
        <v>44342</v>
      </c>
      <c r="B713" s="17">
        <v>11.1</v>
      </c>
    </row>
    <row r="714" spans="1:2">
      <c r="A714" s="18">
        <v>44343</v>
      </c>
      <c r="B714" s="17">
        <v>7.51</v>
      </c>
    </row>
    <row r="715" spans="1:2">
      <c r="A715" s="18">
        <v>44344</v>
      </c>
      <c r="B715" s="17">
        <v>6.85</v>
      </c>
    </row>
    <row r="716" spans="1:2">
      <c r="A716" s="18">
        <v>44345</v>
      </c>
      <c r="B716" s="17">
        <v>4.29</v>
      </c>
    </row>
    <row r="717" spans="1:2">
      <c r="A717" s="18">
        <v>44346</v>
      </c>
      <c r="B717" s="17">
        <v>24.3</v>
      </c>
    </row>
    <row r="718" spans="1:2">
      <c r="A718" s="18">
        <v>44347</v>
      </c>
      <c r="B718" s="17">
        <v>6.62</v>
      </c>
    </row>
    <row r="719" spans="1:2">
      <c r="A719" s="18">
        <v>44348</v>
      </c>
      <c r="B719" s="17">
        <v>6.41</v>
      </c>
    </row>
    <row r="720" spans="1:2">
      <c r="A720" s="18">
        <v>44349</v>
      </c>
      <c r="B720" s="17">
        <v>6.14</v>
      </c>
    </row>
    <row r="721" spans="1:2">
      <c r="A721" s="18">
        <v>44350</v>
      </c>
      <c r="B721" s="17">
        <v>6.38</v>
      </c>
    </row>
    <row r="722" spans="1:2">
      <c r="A722" s="18">
        <v>44351</v>
      </c>
      <c r="B722" s="17">
        <v>9.81</v>
      </c>
    </row>
    <row r="723" spans="1:2">
      <c r="A723" s="18">
        <v>44352</v>
      </c>
      <c r="B723" s="17">
        <v>6.48</v>
      </c>
    </row>
    <row r="724" spans="1:2">
      <c r="A724" s="18">
        <v>44353</v>
      </c>
      <c r="B724" s="17">
        <v>18.989999999999998</v>
      </c>
    </row>
    <row r="725" spans="1:2">
      <c r="A725" s="18">
        <v>44354</v>
      </c>
      <c r="B725" s="17">
        <v>9.74</v>
      </c>
    </row>
    <row r="726" spans="1:2">
      <c r="A726" s="18">
        <v>44355</v>
      </c>
      <c r="B726" s="17">
        <v>13.68</v>
      </c>
    </row>
    <row r="727" spans="1:2">
      <c r="A727" s="18">
        <v>44356</v>
      </c>
      <c r="B727" s="17">
        <v>4.09</v>
      </c>
    </row>
    <row r="728" spans="1:2">
      <c r="A728" s="18">
        <v>44357</v>
      </c>
      <c r="B728" s="17">
        <v>8.89</v>
      </c>
    </row>
    <row r="729" spans="1:2">
      <c r="A729" s="18">
        <v>44358</v>
      </c>
      <c r="B729" s="17">
        <v>9.11</v>
      </c>
    </row>
    <row r="730" spans="1:2">
      <c r="A730" s="18">
        <v>44359</v>
      </c>
      <c r="B730" s="17">
        <v>7.7</v>
      </c>
    </row>
    <row r="731" spans="1:2">
      <c r="A731" s="18">
        <v>44360</v>
      </c>
      <c r="B731" s="17">
        <v>16.72</v>
      </c>
    </row>
    <row r="732" spans="1:2">
      <c r="A732" s="18">
        <v>44361</v>
      </c>
      <c r="B732" s="17">
        <v>18.2</v>
      </c>
    </row>
    <row r="733" spans="1:2">
      <c r="A733" s="18">
        <v>44362</v>
      </c>
      <c r="B733" s="17">
        <v>18.7</v>
      </c>
    </row>
    <row r="734" spans="1:2">
      <c r="A734" s="18">
        <v>44363</v>
      </c>
      <c r="B734" s="17">
        <v>9.1999999999999993</v>
      </c>
    </row>
    <row r="735" spans="1:2">
      <c r="A735" s="18">
        <v>44364</v>
      </c>
      <c r="B735" s="17">
        <v>14.01</v>
      </c>
    </row>
    <row r="736" spans="1:2">
      <c r="A736" s="18">
        <v>44365</v>
      </c>
      <c r="B736" s="17">
        <v>14.22</v>
      </c>
    </row>
    <row r="737" spans="1:2">
      <c r="A737" s="18">
        <v>44366</v>
      </c>
      <c r="B737" s="17">
        <v>8.89</v>
      </c>
    </row>
    <row r="738" spans="1:2">
      <c r="A738" s="18">
        <v>44367</v>
      </c>
      <c r="B738" s="17">
        <v>29.02</v>
      </c>
    </row>
    <row r="739" spans="1:2">
      <c r="A739" s="18">
        <v>44368</v>
      </c>
      <c r="B739" s="17">
        <v>13.53</v>
      </c>
    </row>
    <row r="740" spans="1:2">
      <c r="A740" s="18">
        <v>44369</v>
      </c>
      <c r="B740" s="17">
        <v>1.73</v>
      </c>
    </row>
    <row r="741" spans="1:2">
      <c r="A741" s="18">
        <v>44370</v>
      </c>
      <c r="B741" s="17">
        <v>2.88</v>
      </c>
    </row>
    <row r="742" spans="1:2">
      <c r="A742" s="18">
        <v>44371</v>
      </c>
      <c r="B742" s="17">
        <v>13.18</v>
      </c>
    </row>
    <row r="743" spans="1:2">
      <c r="A743" s="18">
        <v>44372</v>
      </c>
      <c r="B743" s="17">
        <v>6.43</v>
      </c>
    </row>
    <row r="744" spans="1:2">
      <c r="A744" s="18">
        <v>44373</v>
      </c>
      <c r="B744" s="17">
        <v>7.95</v>
      </c>
    </row>
    <row r="745" spans="1:2">
      <c r="A745" s="18">
        <v>44374</v>
      </c>
      <c r="B745" s="17">
        <v>10.8</v>
      </c>
    </row>
    <row r="746" spans="1:2">
      <c r="A746" s="18">
        <v>44375</v>
      </c>
      <c r="B746" s="17">
        <v>29.52</v>
      </c>
    </row>
    <row r="747" spans="1:2">
      <c r="A747" s="18">
        <v>44376</v>
      </c>
      <c r="B747" s="17">
        <v>7.14</v>
      </c>
    </row>
    <row r="748" spans="1:2">
      <c r="A748" s="18">
        <v>44377</v>
      </c>
      <c r="B748" s="17">
        <v>12.95</v>
      </c>
    </row>
    <row r="749" spans="1:2">
      <c r="A749" s="18">
        <v>44378</v>
      </c>
      <c r="B749" s="17">
        <v>12.16</v>
      </c>
    </row>
    <row r="750" spans="1:2">
      <c r="A750" s="18">
        <v>44379</v>
      </c>
      <c r="B750" s="17">
        <v>4.16</v>
      </c>
    </row>
    <row r="751" spans="1:2">
      <c r="A751" s="18">
        <v>44380</v>
      </c>
      <c r="B751" s="17">
        <v>1.1599999999999999</v>
      </c>
    </row>
    <row r="752" spans="1:2">
      <c r="A752" s="18">
        <v>44381</v>
      </c>
      <c r="B752" s="17">
        <v>16.2</v>
      </c>
    </row>
    <row r="753" spans="1:2">
      <c r="A753" s="18">
        <v>44382</v>
      </c>
      <c r="B753" s="17">
        <v>12.82</v>
      </c>
    </row>
    <row r="754" spans="1:2">
      <c r="A754" s="18">
        <v>44383</v>
      </c>
      <c r="B754" s="17">
        <v>5.01</v>
      </c>
    </row>
    <row r="755" spans="1:2">
      <c r="A755" s="18">
        <v>44384</v>
      </c>
      <c r="B755" s="17">
        <v>7.43</v>
      </c>
    </row>
    <row r="756" spans="1:2">
      <c r="A756" s="18">
        <v>44385</v>
      </c>
      <c r="B756" s="17">
        <v>3.77</v>
      </c>
    </row>
    <row r="757" spans="1:2">
      <c r="A757" s="18">
        <v>44386</v>
      </c>
      <c r="B757" s="17">
        <v>15.6</v>
      </c>
    </row>
    <row r="758" spans="1:2">
      <c r="A758" s="18">
        <v>44387</v>
      </c>
      <c r="B758" s="17">
        <v>16.559999999999999</v>
      </c>
    </row>
    <row r="759" spans="1:2">
      <c r="A759" s="18">
        <v>44388</v>
      </c>
      <c r="B759" s="17">
        <v>31.69</v>
      </c>
    </row>
    <row r="760" spans="1:2">
      <c r="A760" s="18">
        <v>44389</v>
      </c>
      <c r="B760" s="17">
        <v>18.829999999999998</v>
      </c>
    </row>
    <row r="761" spans="1:2">
      <c r="A761" s="18">
        <v>44390</v>
      </c>
      <c r="B761" s="17">
        <v>11.79</v>
      </c>
    </row>
    <row r="762" spans="1:2">
      <c r="A762" s="18">
        <v>44391</v>
      </c>
      <c r="B762" s="17">
        <v>12.45</v>
      </c>
    </row>
    <row r="763" spans="1:2">
      <c r="A763" s="18">
        <v>44392</v>
      </c>
      <c r="B763" s="17">
        <v>8.51</v>
      </c>
    </row>
    <row r="764" spans="1:2">
      <c r="A764" s="18">
        <v>44393</v>
      </c>
      <c r="B764" s="17">
        <v>14.6</v>
      </c>
    </row>
    <row r="765" spans="1:2">
      <c r="A765" s="18">
        <v>44394</v>
      </c>
      <c r="B765" s="17">
        <v>19.73</v>
      </c>
    </row>
    <row r="766" spans="1:2">
      <c r="A766" s="18">
        <v>44395</v>
      </c>
      <c r="B766" s="17">
        <v>33.51</v>
      </c>
    </row>
    <row r="767" spans="1:2">
      <c r="A767" s="18">
        <v>44396</v>
      </c>
      <c r="B767" s="17">
        <v>12.67</v>
      </c>
    </row>
    <row r="768" spans="1:2">
      <c r="A768" s="18">
        <v>44397</v>
      </c>
      <c r="B768" s="17">
        <v>12.9</v>
      </c>
    </row>
    <row r="769" spans="1:2">
      <c r="A769" s="18">
        <v>44398</v>
      </c>
      <c r="B769" s="17">
        <v>10.06</v>
      </c>
    </row>
    <row r="770" spans="1:2">
      <c r="A770" s="18">
        <v>44399</v>
      </c>
      <c r="B770" s="17">
        <v>5.23</v>
      </c>
    </row>
    <row r="771" spans="1:2">
      <c r="A771" s="18">
        <v>44400</v>
      </c>
      <c r="B771" s="17">
        <v>10.35</v>
      </c>
    </row>
    <row r="772" spans="1:2">
      <c r="A772" s="18">
        <v>44401</v>
      </c>
      <c r="B772" s="17">
        <v>10.4</v>
      </c>
    </row>
    <row r="773" spans="1:2">
      <c r="A773" s="18">
        <v>44402</v>
      </c>
      <c r="B773" s="17">
        <v>26.34</v>
      </c>
    </row>
    <row r="774" spans="1:2">
      <c r="A774" s="18">
        <v>44403</v>
      </c>
      <c r="B774" s="17">
        <v>10.28</v>
      </c>
    </row>
    <row r="775" spans="1:2">
      <c r="A775" s="18">
        <v>44404</v>
      </c>
      <c r="B775" s="17">
        <v>11.12</v>
      </c>
    </row>
    <row r="776" spans="1:2">
      <c r="A776" s="18">
        <v>44405</v>
      </c>
      <c r="B776" s="17">
        <v>12.93</v>
      </c>
    </row>
    <row r="777" spans="1:2">
      <c r="A777" s="18">
        <v>44406</v>
      </c>
      <c r="B777" s="17">
        <v>10.47</v>
      </c>
    </row>
    <row r="778" spans="1:2">
      <c r="A778" s="18">
        <v>44407</v>
      </c>
      <c r="B778" s="17">
        <v>21.45</v>
      </c>
    </row>
    <row r="779" spans="1:2">
      <c r="A779" s="18">
        <v>44408</v>
      </c>
      <c r="B779" s="17">
        <v>10.26</v>
      </c>
    </row>
    <row r="780" spans="1:2">
      <c r="A780" s="18">
        <v>44409</v>
      </c>
      <c r="B780" s="17">
        <v>17.54</v>
      </c>
    </row>
    <row r="781" spans="1:2">
      <c r="A781" s="18">
        <v>44410</v>
      </c>
      <c r="B781" s="17">
        <v>15.93</v>
      </c>
    </row>
    <row r="782" spans="1:2">
      <c r="A782" s="18">
        <v>44411</v>
      </c>
      <c r="B782" s="17">
        <v>3.46</v>
      </c>
    </row>
    <row r="783" spans="1:2">
      <c r="A783" s="18">
        <v>44412</v>
      </c>
      <c r="B783" s="17">
        <v>11.84</v>
      </c>
    </row>
    <row r="784" spans="1:2">
      <c r="A784" s="18">
        <v>44413</v>
      </c>
      <c r="B784" s="17">
        <v>10.26</v>
      </c>
    </row>
    <row r="785" spans="1:2">
      <c r="A785" s="18">
        <v>44414</v>
      </c>
      <c r="B785" s="17">
        <v>17.39</v>
      </c>
    </row>
    <row r="786" spans="1:2">
      <c r="A786" s="18">
        <v>44415</v>
      </c>
      <c r="B786" s="17">
        <v>17.97</v>
      </c>
    </row>
    <row r="787" spans="1:2">
      <c r="A787" s="18">
        <v>44416</v>
      </c>
      <c r="B787" s="17">
        <v>6.23</v>
      </c>
    </row>
    <row r="788" spans="1:2">
      <c r="A788" s="18">
        <v>44417</v>
      </c>
      <c r="B788" s="17">
        <v>10.46</v>
      </c>
    </row>
    <row r="789" spans="1:2">
      <c r="A789" s="18">
        <v>44418</v>
      </c>
      <c r="B789" s="17">
        <v>3.37</v>
      </c>
    </row>
    <row r="790" spans="1:2">
      <c r="A790" s="18">
        <v>44419</v>
      </c>
      <c r="B790" s="17">
        <v>6.38</v>
      </c>
    </row>
    <row r="791" spans="1:2">
      <c r="A791" s="18">
        <v>44420</v>
      </c>
      <c r="B791" s="17">
        <v>8.93</v>
      </c>
    </row>
    <row r="792" spans="1:2">
      <c r="A792" s="18">
        <v>44421</v>
      </c>
      <c r="B792" s="17">
        <v>6.29</v>
      </c>
    </row>
    <row r="793" spans="1:2">
      <c r="A793" s="18">
        <v>44422</v>
      </c>
      <c r="B793" s="17">
        <v>3.43</v>
      </c>
    </row>
    <row r="794" spans="1:2">
      <c r="A794" s="18">
        <v>44423</v>
      </c>
      <c r="B794" s="17">
        <v>20.399999999999999</v>
      </c>
    </row>
    <row r="795" spans="1:2">
      <c r="A795" s="18">
        <v>44424</v>
      </c>
      <c r="B795" s="17">
        <v>7.95</v>
      </c>
    </row>
    <row r="796" spans="1:2">
      <c r="A796" s="18">
        <v>44425</v>
      </c>
      <c r="B796" s="17">
        <v>17.73</v>
      </c>
    </row>
    <row r="797" spans="1:2">
      <c r="A797" s="18">
        <v>44426</v>
      </c>
      <c r="B797" s="17">
        <v>6.12</v>
      </c>
    </row>
    <row r="798" spans="1:2">
      <c r="A798" s="18">
        <v>44427</v>
      </c>
      <c r="B798" s="17">
        <v>8.64</v>
      </c>
    </row>
    <row r="799" spans="1:2">
      <c r="A799" s="18">
        <v>44428</v>
      </c>
      <c r="B799" s="17">
        <v>6.26</v>
      </c>
    </row>
    <row r="800" spans="1:2">
      <c r="A800" s="18">
        <v>44429</v>
      </c>
      <c r="B800" s="17">
        <v>5.5</v>
      </c>
    </row>
    <row r="801" spans="1:2">
      <c r="A801" s="18">
        <v>44430</v>
      </c>
      <c r="B801" s="17">
        <v>17.14</v>
      </c>
    </row>
    <row r="802" spans="1:2">
      <c r="A802" s="18">
        <v>44431</v>
      </c>
      <c r="B802" s="17">
        <v>10.029999999999999</v>
      </c>
    </row>
    <row r="803" spans="1:2">
      <c r="A803" s="18">
        <v>44432</v>
      </c>
      <c r="B803" s="17">
        <v>2.54</v>
      </c>
    </row>
    <row r="804" spans="1:2">
      <c r="A804" s="18">
        <v>44433</v>
      </c>
      <c r="B804" s="17">
        <v>6.12</v>
      </c>
    </row>
    <row r="805" spans="1:2">
      <c r="A805" s="18">
        <v>44434</v>
      </c>
      <c r="B805" s="17">
        <v>5.7</v>
      </c>
    </row>
    <row r="806" spans="1:2">
      <c r="A806" s="18">
        <v>44435</v>
      </c>
      <c r="B806" s="17">
        <v>2.88</v>
      </c>
    </row>
    <row r="807" spans="1:2">
      <c r="A807" s="18">
        <v>44436</v>
      </c>
      <c r="B807" s="17">
        <v>2.99</v>
      </c>
    </row>
    <row r="808" spans="1:2">
      <c r="A808" s="18">
        <v>44437</v>
      </c>
      <c r="B808" s="17">
        <v>11.5</v>
      </c>
    </row>
    <row r="809" spans="1:2">
      <c r="A809" s="18">
        <v>44438</v>
      </c>
      <c r="B809" s="17">
        <v>6.61</v>
      </c>
    </row>
    <row r="810" spans="1:2">
      <c r="A810" s="18">
        <v>44439</v>
      </c>
      <c r="B810" s="17">
        <v>4.1900000000000004</v>
      </c>
    </row>
    <row r="811" spans="1:2">
      <c r="A811" s="18">
        <v>44440</v>
      </c>
      <c r="B811" s="17">
        <v>6.57</v>
      </c>
    </row>
    <row r="812" spans="1:2">
      <c r="A812" s="18">
        <v>44441</v>
      </c>
      <c r="B812" s="17">
        <v>7.82</v>
      </c>
    </row>
    <row r="813" spans="1:2">
      <c r="A813" s="18">
        <v>44442</v>
      </c>
      <c r="B813" s="17">
        <v>6.51</v>
      </c>
    </row>
    <row r="814" spans="1:2">
      <c r="A814" s="18">
        <v>44443</v>
      </c>
      <c r="B814" s="17">
        <v>10.23</v>
      </c>
    </row>
    <row r="815" spans="1:2">
      <c r="A815" s="18">
        <v>44444</v>
      </c>
      <c r="B815" s="17">
        <v>17.27</v>
      </c>
    </row>
    <row r="816" spans="1:2">
      <c r="A816" s="18">
        <v>44445</v>
      </c>
      <c r="B816" s="17">
        <v>3.45</v>
      </c>
    </row>
    <row r="817" spans="1:2">
      <c r="A817" s="18">
        <v>44446</v>
      </c>
      <c r="B817" s="17">
        <v>12.01</v>
      </c>
    </row>
    <row r="818" spans="1:2">
      <c r="A818" s="18">
        <v>44447</v>
      </c>
      <c r="B818" s="17">
        <v>6.14</v>
      </c>
    </row>
    <row r="819" spans="1:2">
      <c r="A819" s="18">
        <v>44448</v>
      </c>
      <c r="B819" s="17">
        <v>6.81</v>
      </c>
    </row>
    <row r="820" spans="1:2">
      <c r="A820" s="18">
        <v>44449</v>
      </c>
      <c r="B820" s="17">
        <v>2.8</v>
      </c>
    </row>
    <row r="821" spans="1:2">
      <c r="A821" s="18">
        <v>44450</v>
      </c>
      <c r="B821" s="17">
        <v>5.62</v>
      </c>
    </row>
    <row r="822" spans="1:2">
      <c r="A822" s="18">
        <v>44451</v>
      </c>
      <c r="B822" s="17">
        <v>11.77</v>
      </c>
    </row>
    <row r="823" spans="1:2">
      <c r="A823" s="18">
        <v>44452</v>
      </c>
      <c r="B823" s="17">
        <v>8.3699999999999992</v>
      </c>
    </row>
    <row r="824" spans="1:2">
      <c r="A824" s="18">
        <v>44453</v>
      </c>
      <c r="B824" s="17">
        <v>2.44</v>
      </c>
    </row>
    <row r="825" spans="1:2">
      <c r="A825" s="18">
        <v>44454</v>
      </c>
      <c r="B825" s="17">
        <v>9.33</v>
      </c>
    </row>
    <row r="826" spans="1:2">
      <c r="A826" s="18">
        <v>44455</v>
      </c>
      <c r="B826" s="17">
        <v>6.98</v>
      </c>
    </row>
    <row r="827" spans="1:2">
      <c r="A827" s="18">
        <v>44456</v>
      </c>
      <c r="B827" s="17">
        <v>12.96</v>
      </c>
    </row>
    <row r="828" spans="1:2">
      <c r="A828" s="18">
        <v>44457</v>
      </c>
      <c r="B828" s="17">
        <v>11.88</v>
      </c>
    </row>
    <row r="829" spans="1:2">
      <c r="A829" s="18">
        <v>44458</v>
      </c>
      <c r="B829" s="17">
        <v>13.27</v>
      </c>
    </row>
    <row r="830" spans="1:2">
      <c r="A830" s="18">
        <v>44459</v>
      </c>
      <c r="B830" s="17">
        <v>17.23</v>
      </c>
    </row>
    <row r="831" spans="1:2">
      <c r="A831" s="18">
        <v>44460</v>
      </c>
      <c r="B831" s="17">
        <v>19</v>
      </c>
    </row>
    <row r="832" spans="1:2">
      <c r="A832" s="18">
        <v>44461</v>
      </c>
      <c r="B832" s="17">
        <v>3.36</v>
      </c>
    </row>
    <row r="833" spans="1:2">
      <c r="A833" s="18">
        <v>44462</v>
      </c>
      <c r="B833" s="17">
        <v>15.87</v>
      </c>
    </row>
    <row r="834" spans="1:2">
      <c r="A834" s="18">
        <v>44463</v>
      </c>
      <c r="B834" s="17">
        <v>10.68</v>
      </c>
    </row>
    <row r="835" spans="1:2">
      <c r="A835" s="18">
        <v>44464</v>
      </c>
      <c r="B835" s="17">
        <v>9.91</v>
      </c>
    </row>
    <row r="836" spans="1:2">
      <c r="A836" s="18">
        <v>44465</v>
      </c>
      <c r="B836" s="17">
        <v>18.84</v>
      </c>
    </row>
    <row r="837" spans="1:2">
      <c r="A837" s="18">
        <v>44466</v>
      </c>
      <c r="B837" s="17">
        <v>17.89</v>
      </c>
    </row>
    <row r="838" spans="1:2">
      <c r="A838" s="18">
        <v>44467</v>
      </c>
      <c r="B838" s="17">
        <v>4.92</v>
      </c>
    </row>
    <row r="839" spans="1:2">
      <c r="A839" s="18">
        <v>44468</v>
      </c>
      <c r="B839" s="17">
        <v>22.28</v>
      </c>
    </row>
    <row r="840" spans="1:2">
      <c r="A840" s="18">
        <v>44469</v>
      </c>
      <c r="B840" s="17">
        <v>10.11</v>
      </c>
    </row>
    <row r="841" spans="1:2">
      <c r="A841" s="18">
        <v>44470</v>
      </c>
      <c r="B841" s="17">
        <v>13.15</v>
      </c>
    </row>
    <row r="842" spans="1:2">
      <c r="A842" s="18">
        <v>44471</v>
      </c>
      <c r="B842" s="17">
        <v>5.86</v>
      </c>
    </row>
    <row r="843" spans="1:2">
      <c r="A843" s="18">
        <v>44472</v>
      </c>
      <c r="B843" s="17">
        <v>8.3000000000000007</v>
      </c>
    </row>
    <row r="844" spans="1:2">
      <c r="A844" s="18">
        <v>44473</v>
      </c>
      <c r="B844" s="17">
        <v>38.72</v>
      </c>
    </row>
    <row r="845" spans="1:2">
      <c r="A845" s="18">
        <v>44474</v>
      </c>
      <c r="B845" s="17">
        <v>3.99</v>
      </c>
    </row>
    <row r="846" spans="1:2">
      <c r="A846" s="18">
        <v>44475</v>
      </c>
      <c r="B846" s="17">
        <v>4.0199999999999996</v>
      </c>
    </row>
    <row r="847" spans="1:2">
      <c r="A847" s="18">
        <v>44476</v>
      </c>
      <c r="B847" s="17">
        <v>8.2899999999999991</v>
      </c>
    </row>
    <row r="848" spans="1:2">
      <c r="A848" s="18">
        <v>44477</v>
      </c>
      <c r="B848" s="17">
        <v>7.15</v>
      </c>
    </row>
    <row r="849" spans="1:2">
      <c r="A849" s="18">
        <v>44478</v>
      </c>
      <c r="B849" s="17">
        <v>9.9499999999999993</v>
      </c>
    </row>
    <row r="850" spans="1:2">
      <c r="A850" s="18">
        <v>44479</v>
      </c>
      <c r="B850" s="17">
        <v>24.62</v>
      </c>
    </row>
    <row r="851" spans="1:2">
      <c r="A851" s="18">
        <v>44480</v>
      </c>
      <c r="B851" s="17">
        <v>11.07</v>
      </c>
    </row>
    <row r="852" spans="1:2">
      <c r="A852" s="18">
        <v>44481</v>
      </c>
      <c r="B852" s="17">
        <v>5</v>
      </c>
    </row>
    <row r="853" spans="1:2">
      <c r="A853" s="18">
        <v>44482</v>
      </c>
      <c r="B853" s="17">
        <v>5.98</v>
      </c>
    </row>
    <row r="854" spans="1:2">
      <c r="A854" s="18">
        <v>44483</v>
      </c>
      <c r="B854" s="17">
        <v>7.37</v>
      </c>
    </row>
    <row r="855" spans="1:2">
      <c r="A855" s="18">
        <v>44484</v>
      </c>
      <c r="B855" s="17">
        <v>6.52</v>
      </c>
    </row>
    <row r="856" spans="1:2">
      <c r="A856" s="18">
        <v>44485</v>
      </c>
      <c r="B856" s="17">
        <v>7.71</v>
      </c>
    </row>
    <row r="857" spans="1:2">
      <c r="A857" s="18">
        <v>44486</v>
      </c>
      <c r="B857" s="17">
        <v>29.04</v>
      </c>
    </row>
    <row r="858" spans="1:2">
      <c r="A858" s="18">
        <v>44487</v>
      </c>
      <c r="B858" s="17">
        <v>11.89</v>
      </c>
    </row>
    <row r="859" spans="1:2">
      <c r="A859" s="18">
        <v>44488</v>
      </c>
      <c r="B859" s="17">
        <v>9.8800000000000008</v>
      </c>
    </row>
    <row r="860" spans="1:2">
      <c r="A860" s="18">
        <v>44489</v>
      </c>
      <c r="B860" s="17">
        <v>5.31</v>
      </c>
    </row>
    <row r="861" spans="1:2">
      <c r="A861" s="18">
        <v>44490</v>
      </c>
      <c r="B861" s="17">
        <v>4.07</v>
      </c>
    </row>
    <row r="862" spans="1:2">
      <c r="A862" s="18">
        <v>44491</v>
      </c>
      <c r="B862" s="17">
        <v>7.9</v>
      </c>
    </row>
    <row r="863" spans="1:2">
      <c r="A863" s="18">
        <v>44492</v>
      </c>
      <c r="B863" s="17">
        <v>10.78</v>
      </c>
    </row>
    <row r="864" spans="1:2">
      <c r="A864" s="18">
        <v>44493</v>
      </c>
      <c r="B864" s="17">
        <v>22.05</v>
      </c>
    </row>
    <row r="865" spans="1:2">
      <c r="A865" s="18">
        <v>44494</v>
      </c>
      <c r="B865" s="17">
        <v>5.31</v>
      </c>
    </row>
    <row r="866" spans="1:2">
      <c r="A866" s="18">
        <v>44495</v>
      </c>
      <c r="B866" s="17">
        <v>9.7899999999999991</v>
      </c>
    </row>
    <row r="867" spans="1:2">
      <c r="A867" s="18">
        <v>44496</v>
      </c>
      <c r="B867" s="17">
        <v>8.57</v>
      </c>
    </row>
    <row r="868" spans="1:2">
      <c r="A868" s="18">
        <v>44497</v>
      </c>
      <c r="B868" s="17">
        <v>8.6999999999999993</v>
      </c>
    </row>
    <row r="869" spans="1:2">
      <c r="A869" s="18">
        <v>44498</v>
      </c>
      <c r="B869" s="17">
        <v>6.36</v>
      </c>
    </row>
    <row r="870" spans="1:2">
      <c r="A870" s="18">
        <v>44499</v>
      </c>
      <c r="B870" s="17">
        <v>9.5500000000000007</v>
      </c>
    </row>
    <row r="871" spans="1:2">
      <c r="A871" s="18">
        <v>44500</v>
      </c>
      <c r="B871" s="17">
        <v>13.25</v>
      </c>
    </row>
    <row r="872" spans="1:2">
      <c r="A872" s="18">
        <v>44501</v>
      </c>
      <c r="B872" s="17">
        <v>7.45</v>
      </c>
    </row>
    <row r="873" spans="1:2">
      <c r="A873" s="18">
        <v>44502</v>
      </c>
      <c r="B873" s="17">
        <v>4.7</v>
      </c>
    </row>
    <row r="874" spans="1:2">
      <c r="A874" s="18">
        <v>44503</v>
      </c>
      <c r="B874" s="17">
        <v>16.71</v>
      </c>
    </row>
    <row r="875" spans="1:2">
      <c r="A875" s="18">
        <v>44504</v>
      </c>
      <c r="B875" s="17">
        <v>12.35</v>
      </c>
    </row>
    <row r="876" spans="1:2">
      <c r="A876" s="18">
        <v>44505</v>
      </c>
      <c r="B876" s="17">
        <v>16.87</v>
      </c>
    </row>
    <row r="877" spans="1:2">
      <c r="A877" s="18">
        <v>44506</v>
      </c>
      <c r="B877" s="17">
        <v>22.61</v>
      </c>
    </row>
    <row r="878" spans="1:2">
      <c r="A878" s="18">
        <v>44507</v>
      </c>
      <c r="B878" s="17">
        <v>29.29</v>
      </c>
    </row>
    <row r="879" spans="1:2">
      <c r="A879" s="18">
        <v>44508</v>
      </c>
      <c r="B879" s="17">
        <v>39.979999999999997</v>
      </c>
    </row>
    <row r="880" spans="1:2">
      <c r="A880" s="18">
        <v>44509</v>
      </c>
      <c r="B880" s="17">
        <v>21.42</v>
      </c>
    </row>
    <row r="881" spans="1:2">
      <c r="A881" s="18">
        <v>44510</v>
      </c>
      <c r="B881" s="17">
        <v>3.31</v>
      </c>
    </row>
    <row r="882" spans="1:2">
      <c r="A882" s="18">
        <v>44511</v>
      </c>
      <c r="B882" s="17">
        <v>5.76</v>
      </c>
    </row>
    <row r="883" spans="1:2">
      <c r="A883" s="18">
        <v>44512</v>
      </c>
      <c r="B883" s="17">
        <v>3.7</v>
      </c>
    </row>
    <row r="884" spans="1:2">
      <c r="A884" s="18">
        <v>44513</v>
      </c>
      <c r="B884" s="17">
        <v>4.04</v>
      </c>
    </row>
    <row r="885" spans="1:2">
      <c r="A885" s="18">
        <v>44514</v>
      </c>
      <c r="B885" s="17">
        <v>14.04</v>
      </c>
    </row>
    <row r="886" spans="1:2">
      <c r="A886" s="18">
        <v>44515</v>
      </c>
      <c r="B886" s="17">
        <v>1.95</v>
      </c>
    </row>
    <row r="887" spans="1:2">
      <c r="A887" s="18">
        <v>44516</v>
      </c>
      <c r="B887" s="17">
        <v>2.4700000000000002</v>
      </c>
    </row>
    <row r="888" spans="1:2">
      <c r="A888" s="18">
        <v>44517</v>
      </c>
      <c r="B888" s="17">
        <v>3.39</v>
      </c>
    </row>
    <row r="889" spans="1:2">
      <c r="A889" s="18">
        <v>44518</v>
      </c>
      <c r="B889" s="17">
        <v>4.1900000000000004</v>
      </c>
    </row>
    <row r="890" spans="1:2">
      <c r="A890" s="18">
        <v>44519</v>
      </c>
      <c r="B890" s="17">
        <v>3.69</v>
      </c>
    </row>
    <row r="891" spans="1:2">
      <c r="A891" s="18">
        <v>44520</v>
      </c>
      <c r="B891" s="17">
        <v>5.0599999999999996</v>
      </c>
    </row>
    <row r="892" spans="1:2">
      <c r="A892" s="18">
        <v>44521</v>
      </c>
      <c r="B892" s="17">
        <v>4.71</v>
      </c>
    </row>
    <row r="893" spans="1:2">
      <c r="A893" s="18">
        <v>44522</v>
      </c>
      <c r="B893" s="17">
        <v>5.44</v>
      </c>
    </row>
    <row r="894" spans="1:2">
      <c r="A894" s="18">
        <v>44523</v>
      </c>
      <c r="B894" s="17">
        <v>7.6</v>
      </c>
    </row>
    <row r="895" spans="1:2">
      <c r="A895" s="18">
        <v>44524</v>
      </c>
      <c r="B895" s="17">
        <v>2.2400000000000002</v>
      </c>
    </row>
    <row r="896" spans="1:2">
      <c r="A896" s="18">
        <v>44525</v>
      </c>
      <c r="B896" s="17">
        <v>6.74</v>
      </c>
    </row>
    <row r="897" spans="1:2">
      <c r="A897" s="18">
        <v>44526</v>
      </c>
      <c r="B897" s="17">
        <v>5.33</v>
      </c>
    </row>
    <row r="898" spans="1:2">
      <c r="A898" s="18">
        <v>44527</v>
      </c>
      <c r="B898" s="17">
        <v>7.97</v>
      </c>
    </row>
    <row r="899" spans="1:2">
      <c r="A899" s="18">
        <v>44528</v>
      </c>
      <c r="B899" s="17">
        <v>12.09</v>
      </c>
    </row>
    <row r="900" spans="1:2">
      <c r="A900" s="18">
        <v>44529</v>
      </c>
      <c r="B900" s="17">
        <v>5.31</v>
      </c>
    </row>
    <row r="901" spans="1:2">
      <c r="A901" s="18">
        <v>44530</v>
      </c>
      <c r="B901" s="17">
        <v>9.01</v>
      </c>
    </row>
    <row r="902" spans="1:2">
      <c r="A902" s="18">
        <v>44531</v>
      </c>
      <c r="B902" s="17">
        <v>13.96</v>
      </c>
    </row>
    <row r="903" spans="1:2">
      <c r="A903" s="18">
        <v>44532</v>
      </c>
      <c r="B903" s="17">
        <v>8.36</v>
      </c>
    </row>
    <row r="904" spans="1:2">
      <c r="A904" s="18">
        <v>44533</v>
      </c>
      <c r="B904" s="17">
        <v>9.09</v>
      </c>
    </row>
    <row r="905" spans="1:2">
      <c r="A905" s="18">
        <v>44534</v>
      </c>
      <c r="B905" s="17">
        <v>15.87</v>
      </c>
    </row>
    <row r="906" spans="1:2">
      <c r="A906" s="18">
        <v>44535</v>
      </c>
      <c r="B906" s="17">
        <v>16.899999999999999</v>
      </c>
    </row>
    <row r="907" spans="1:2">
      <c r="A907" s="18">
        <v>44536</v>
      </c>
      <c r="B907" s="17">
        <v>4.3099999999999996</v>
      </c>
    </row>
    <row r="908" spans="1:2">
      <c r="A908" s="18">
        <v>44537</v>
      </c>
      <c r="B908" s="17">
        <v>9.0500000000000007</v>
      </c>
    </row>
    <row r="909" spans="1:2">
      <c r="A909" s="18">
        <v>44538</v>
      </c>
      <c r="B909" s="17">
        <v>4.17</v>
      </c>
    </row>
    <row r="910" spans="1:2">
      <c r="A910" s="18">
        <v>44539</v>
      </c>
      <c r="B910" s="17">
        <v>6.39</v>
      </c>
    </row>
    <row r="911" spans="1:2">
      <c r="A911" s="18">
        <v>44540</v>
      </c>
      <c r="B911" s="17">
        <v>6.88</v>
      </c>
    </row>
    <row r="912" spans="1:2">
      <c r="A912" s="18">
        <v>44541</v>
      </c>
      <c r="B912" s="17">
        <v>2.1800000000000002</v>
      </c>
    </row>
    <row r="913" spans="1:2">
      <c r="A913" s="18">
        <v>44542</v>
      </c>
      <c r="B913" s="17">
        <v>14.28</v>
      </c>
    </row>
    <row r="914" spans="1:2">
      <c r="A914" s="18">
        <v>44543</v>
      </c>
      <c r="B914" s="17">
        <v>1.1100000000000001</v>
      </c>
    </row>
    <row r="915" spans="1:2">
      <c r="A915" s="18">
        <v>44544</v>
      </c>
      <c r="B915" s="17">
        <v>5.0599999999999996</v>
      </c>
    </row>
    <row r="916" spans="1:2">
      <c r="A916" s="18">
        <v>44545</v>
      </c>
      <c r="B916" s="17">
        <v>6.28</v>
      </c>
    </row>
    <row r="917" spans="1:2">
      <c r="A917" s="18">
        <v>44546</v>
      </c>
      <c r="B917" s="17">
        <v>2.21</v>
      </c>
    </row>
    <row r="918" spans="1:2">
      <c r="A918" s="18">
        <v>44547</v>
      </c>
      <c r="B918" s="17">
        <v>14.81</v>
      </c>
    </row>
    <row r="919" spans="1:2">
      <c r="A919" s="18">
        <v>44548</v>
      </c>
      <c r="B919" s="17">
        <v>5.4</v>
      </c>
    </row>
    <row r="920" spans="1:2">
      <c r="A920" s="18">
        <v>44549</v>
      </c>
      <c r="B920" s="17">
        <v>12.91</v>
      </c>
    </row>
    <row r="921" spans="1:2">
      <c r="A921" s="18">
        <v>44550</v>
      </c>
      <c r="B921" s="17">
        <v>2.2999999999999998</v>
      </c>
    </row>
    <row r="922" spans="1:2">
      <c r="A922" s="18">
        <v>44551</v>
      </c>
      <c r="B922" s="17">
        <v>3.51</v>
      </c>
    </row>
    <row r="923" spans="1:2">
      <c r="A923" s="18">
        <v>44552</v>
      </c>
      <c r="B923" s="17">
        <v>7.95</v>
      </c>
    </row>
    <row r="924" spans="1:2">
      <c r="A924" s="18">
        <v>44553</v>
      </c>
      <c r="B924" s="17">
        <v>8.6</v>
      </c>
    </row>
    <row r="925" spans="1:2">
      <c r="A925" s="18">
        <v>44554</v>
      </c>
      <c r="B925" s="17">
        <v>4.76</v>
      </c>
    </row>
    <row r="926" spans="1:2">
      <c r="A926" s="18">
        <v>44555</v>
      </c>
      <c r="B926" s="17">
        <v>23.46</v>
      </c>
    </row>
    <row r="927" spans="1:2">
      <c r="A927" s="18">
        <v>44556</v>
      </c>
      <c r="B927" s="17">
        <v>33.26</v>
      </c>
    </row>
    <row r="928" spans="1:2">
      <c r="A928" s="18">
        <v>44557</v>
      </c>
      <c r="B928" s="17">
        <v>20.71</v>
      </c>
    </row>
    <row r="929" spans="1:2">
      <c r="A929" s="18">
        <v>44558</v>
      </c>
      <c r="B929" s="17">
        <v>8.0299999999999994</v>
      </c>
    </row>
    <row r="930" spans="1:2">
      <c r="A930" s="18">
        <v>44559</v>
      </c>
      <c r="B930" s="17">
        <v>9.01</v>
      </c>
    </row>
    <row r="931" spans="1:2">
      <c r="A931" s="18">
        <v>44560</v>
      </c>
      <c r="B931" s="17">
        <v>9</v>
      </c>
    </row>
    <row r="932" spans="1:2">
      <c r="A932" s="18">
        <v>44561</v>
      </c>
      <c r="B932" s="17">
        <v>24.75</v>
      </c>
    </row>
    <row r="933" spans="1:2">
      <c r="A933" s="18">
        <v>44562</v>
      </c>
      <c r="B933" s="17">
        <v>20.3</v>
      </c>
    </row>
    <row r="934" spans="1:2">
      <c r="A934" s="18">
        <v>44563</v>
      </c>
      <c r="B934" s="17">
        <v>30.2</v>
      </c>
    </row>
    <row r="935" spans="1:2">
      <c r="A935" s="18">
        <v>44564</v>
      </c>
      <c r="B935" s="17">
        <v>18.8</v>
      </c>
    </row>
    <row r="936" spans="1:2">
      <c r="A936" s="18">
        <v>44565</v>
      </c>
      <c r="B936" s="17">
        <v>9.85</v>
      </c>
    </row>
    <row r="937" spans="1:2">
      <c r="A937" s="18">
        <v>44566</v>
      </c>
      <c r="B937" s="17">
        <v>12.07</v>
      </c>
    </row>
    <row r="938" spans="1:2">
      <c r="A938" s="18">
        <v>44567</v>
      </c>
      <c r="B938" s="17">
        <v>14.78</v>
      </c>
    </row>
    <row r="939" spans="1:2">
      <c r="A939" s="18">
        <v>44568</v>
      </c>
      <c r="B939" s="17">
        <v>29.45</v>
      </c>
    </row>
    <row r="940" spans="1:2">
      <c r="A940" s="18">
        <v>44569</v>
      </c>
      <c r="B940" s="17">
        <v>12.52</v>
      </c>
    </row>
    <row r="941" spans="1:2">
      <c r="A941" s="18">
        <v>44570</v>
      </c>
      <c r="B941" s="17">
        <v>22.17</v>
      </c>
    </row>
    <row r="942" spans="1:2">
      <c r="A942" s="18">
        <v>44571</v>
      </c>
      <c r="B942" s="17">
        <v>15.98</v>
      </c>
    </row>
    <row r="943" spans="1:2">
      <c r="A943" s="18">
        <v>44572</v>
      </c>
      <c r="B943" s="17">
        <v>8.17</v>
      </c>
    </row>
    <row r="944" spans="1:2">
      <c r="A944" s="18">
        <v>44573</v>
      </c>
      <c r="B944" s="17">
        <v>7.55</v>
      </c>
    </row>
    <row r="945" spans="1:2">
      <c r="A945" s="18">
        <v>44574</v>
      </c>
      <c r="B945" s="17">
        <v>21.55</v>
      </c>
    </row>
    <row r="946" spans="1:2">
      <c r="A946" s="18">
        <v>44575</v>
      </c>
      <c r="B946" s="17">
        <v>9.6300000000000008</v>
      </c>
    </row>
    <row r="947" spans="1:2">
      <c r="A947" s="18">
        <v>44576</v>
      </c>
      <c r="B947" s="17">
        <v>17.13</v>
      </c>
    </row>
    <row r="948" spans="1:2">
      <c r="A948" s="18">
        <v>44577</v>
      </c>
      <c r="B948" s="17">
        <v>17.059999999999999</v>
      </c>
    </row>
    <row r="949" spans="1:2">
      <c r="A949" s="18">
        <v>44578</v>
      </c>
      <c r="B949" s="17">
        <v>4.99</v>
      </c>
    </row>
    <row r="950" spans="1:2">
      <c r="A950" s="18">
        <v>44579</v>
      </c>
      <c r="B950" s="17">
        <v>21.72</v>
      </c>
    </row>
    <row r="951" spans="1:2">
      <c r="A951" s="18">
        <v>44580</v>
      </c>
      <c r="B951" s="17">
        <v>10.49</v>
      </c>
    </row>
    <row r="952" spans="1:2">
      <c r="A952" s="18">
        <v>44581</v>
      </c>
      <c r="B952" s="17">
        <v>14.64</v>
      </c>
    </row>
    <row r="953" spans="1:2">
      <c r="A953" s="18">
        <v>44582</v>
      </c>
      <c r="B953" s="17">
        <v>15.97</v>
      </c>
    </row>
    <row r="954" spans="1:2">
      <c r="A954" s="18">
        <v>44583</v>
      </c>
      <c r="B954" s="17">
        <v>13.47</v>
      </c>
    </row>
    <row r="955" spans="1:2">
      <c r="A955" s="18">
        <v>44584</v>
      </c>
      <c r="B955" s="17">
        <v>19.78</v>
      </c>
    </row>
    <row r="956" spans="1:2">
      <c r="A956" s="18">
        <v>44585</v>
      </c>
      <c r="B956" s="17">
        <v>16.32</v>
      </c>
    </row>
    <row r="957" spans="1:2">
      <c r="A957" s="18">
        <v>44586</v>
      </c>
      <c r="B957" s="17">
        <v>18.12</v>
      </c>
    </row>
    <row r="958" spans="1:2">
      <c r="A958" s="18">
        <v>44587</v>
      </c>
      <c r="B958" s="17">
        <v>19.3</v>
      </c>
    </row>
    <row r="959" spans="1:2">
      <c r="A959" s="18">
        <v>44588</v>
      </c>
      <c r="B959" s="17">
        <v>19.920000000000002</v>
      </c>
    </row>
    <row r="960" spans="1:2">
      <c r="A960" s="18">
        <v>44589</v>
      </c>
      <c r="B960" s="17">
        <v>13.08</v>
      </c>
    </row>
    <row r="961" spans="1:2">
      <c r="A961" s="18">
        <v>44590</v>
      </c>
      <c r="B961" s="17">
        <v>10.199999999999999</v>
      </c>
    </row>
    <row r="962" spans="1:2">
      <c r="A962" s="18">
        <v>44591</v>
      </c>
      <c r="B962" s="17">
        <v>45.88</v>
      </c>
    </row>
    <row r="963" spans="1:2">
      <c r="A963" s="18">
        <v>44592</v>
      </c>
      <c r="B963" s="17">
        <v>32.64</v>
      </c>
    </row>
    <row r="964" spans="1:2">
      <c r="A964" s="18">
        <v>44593</v>
      </c>
      <c r="B964" s="17">
        <v>13.54</v>
      </c>
    </row>
    <row r="965" spans="1:2">
      <c r="A965" s="18">
        <v>44594</v>
      </c>
      <c r="B965" s="17">
        <v>9.16</v>
      </c>
    </row>
    <row r="966" spans="1:2">
      <c r="A966" s="18">
        <v>44595</v>
      </c>
      <c r="B966" s="17">
        <v>14.46</v>
      </c>
    </row>
    <row r="967" spans="1:2">
      <c r="A967" s="18">
        <v>44596</v>
      </c>
      <c r="B967" s="17">
        <v>12.67</v>
      </c>
    </row>
    <row r="968" spans="1:2">
      <c r="A968" s="18">
        <v>44597</v>
      </c>
      <c r="B968" s="17">
        <v>12.67</v>
      </c>
    </row>
    <row r="969" spans="1:2">
      <c r="A969" s="18">
        <v>44598</v>
      </c>
      <c r="B969" s="17">
        <v>29.45</v>
      </c>
    </row>
    <row r="970" spans="1:2">
      <c r="A970" s="18">
        <v>44599</v>
      </c>
      <c r="B970" s="17">
        <v>13.33</v>
      </c>
    </row>
    <row r="971" spans="1:2">
      <c r="A971" s="18">
        <v>44600</v>
      </c>
      <c r="B971" s="17">
        <v>8.01</v>
      </c>
    </row>
    <row r="972" spans="1:2">
      <c r="A972" s="18">
        <v>44601</v>
      </c>
      <c r="B972" s="17">
        <v>18.850000000000001</v>
      </c>
    </row>
    <row r="973" spans="1:2">
      <c r="A973" s="18">
        <v>44602</v>
      </c>
      <c r="B973" s="17">
        <v>9.2200000000000006</v>
      </c>
    </row>
    <row r="974" spans="1:2">
      <c r="A974" s="18">
        <v>44603</v>
      </c>
      <c r="B974" s="17">
        <v>7.53</v>
      </c>
    </row>
    <row r="975" spans="1:2">
      <c r="A975" s="18">
        <v>44604</v>
      </c>
      <c r="B975" s="17">
        <v>12.28</v>
      </c>
    </row>
    <row r="976" spans="1:2">
      <c r="A976" s="18">
        <v>44605</v>
      </c>
      <c r="B976" s="17">
        <v>17.13</v>
      </c>
    </row>
    <row r="977" spans="1:2">
      <c r="A977" s="18">
        <v>44606</v>
      </c>
      <c r="B977" s="17">
        <v>10.1</v>
      </c>
    </row>
    <row r="978" spans="1:2">
      <c r="A978" s="18">
        <v>44607</v>
      </c>
      <c r="B978" s="17">
        <v>6.26</v>
      </c>
    </row>
    <row r="979" spans="1:2">
      <c r="A979" s="18">
        <v>44608</v>
      </c>
      <c r="B979" s="17">
        <v>8.67</v>
      </c>
    </row>
    <row r="980" spans="1:2">
      <c r="A980" s="18">
        <v>44609</v>
      </c>
      <c r="B980" s="17">
        <v>17.07</v>
      </c>
    </row>
    <row r="981" spans="1:2">
      <c r="A981" s="18">
        <v>44610</v>
      </c>
      <c r="B981" s="17">
        <v>15.04</v>
      </c>
    </row>
    <row r="982" spans="1:2">
      <c r="A982" s="18">
        <v>44611</v>
      </c>
      <c r="B982" s="17">
        <v>13.45</v>
      </c>
    </row>
    <row r="983" spans="1:2">
      <c r="A983" s="18">
        <v>44612</v>
      </c>
      <c r="B983" s="17">
        <v>17.03</v>
      </c>
    </row>
    <row r="984" spans="1:2">
      <c r="A984" s="18">
        <v>44613</v>
      </c>
      <c r="B984" s="17">
        <v>7.41</v>
      </c>
    </row>
    <row r="985" spans="1:2">
      <c r="A985" s="18">
        <v>44614</v>
      </c>
      <c r="B985" s="17">
        <v>8.66</v>
      </c>
    </row>
    <row r="986" spans="1:2">
      <c r="A986" s="18">
        <v>44615</v>
      </c>
      <c r="B986" s="17">
        <v>12.44</v>
      </c>
    </row>
    <row r="987" spans="1:2">
      <c r="A987" s="18">
        <v>44616</v>
      </c>
      <c r="B987" s="17">
        <v>16.989999999999998</v>
      </c>
    </row>
    <row r="988" spans="1:2">
      <c r="A988" s="18">
        <v>44617</v>
      </c>
      <c r="B988" s="17">
        <v>12.8</v>
      </c>
    </row>
    <row r="989" spans="1:2">
      <c r="A989" s="18">
        <v>44618</v>
      </c>
      <c r="B989" s="17">
        <v>7.26</v>
      </c>
    </row>
    <row r="990" spans="1:2">
      <c r="A990" s="18">
        <v>44619</v>
      </c>
      <c r="B990" s="17">
        <v>18.63</v>
      </c>
    </row>
    <row r="991" spans="1:2">
      <c r="A991" s="18">
        <v>44620</v>
      </c>
      <c r="B991" s="17">
        <v>16.420000000000002</v>
      </c>
    </row>
    <row r="992" spans="1:2">
      <c r="A992" s="18">
        <v>44621</v>
      </c>
      <c r="B992" s="17">
        <v>10.58</v>
      </c>
    </row>
    <row r="993" spans="1:2">
      <c r="A993" s="18">
        <v>44622</v>
      </c>
      <c r="B993" s="17">
        <v>9.02</v>
      </c>
    </row>
    <row r="994" spans="1:2">
      <c r="A994" s="18">
        <v>44623</v>
      </c>
      <c r="B994" s="17">
        <v>12.56</v>
      </c>
    </row>
    <row r="995" spans="1:2">
      <c r="A995" s="18">
        <v>44624</v>
      </c>
      <c r="B995" s="17">
        <v>12.6</v>
      </c>
    </row>
    <row r="996" spans="1:2">
      <c r="A996" s="18">
        <v>44625</v>
      </c>
      <c r="B996" s="17">
        <v>6.34</v>
      </c>
    </row>
    <row r="997" spans="1:2">
      <c r="A997" s="18">
        <v>44626</v>
      </c>
      <c r="B997" s="17">
        <v>33.97</v>
      </c>
    </row>
    <row r="998" spans="1:2">
      <c r="A998" s="18">
        <v>44627</v>
      </c>
      <c r="B998" s="17">
        <v>19.18</v>
      </c>
    </row>
    <row r="999" spans="1:2">
      <c r="A999" s="18">
        <v>44628</v>
      </c>
      <c r="B999" s="17">
        <v>9.69</v>
      </c>
    </row>
    <row r="1000" spans="1:2">
      <c r="A1000" s="18">
        <v>44629</v>
      </c>
      <c r="B1000" s="17">
        <v>8.25</v>
      </c>
    </row>
    <row r="1001" spans="1:2">
      <c r="A1001" s="18">
        <v>44630</v>
      </c>
      <c r="B1001" s="17">
        <v>18.16</v>
      </c>
    </row>
    <row r="1002" spans="1:2">
      <c r="A1002" s="18">
        <v>44631</v>
      </c>
      <c r="B1002" s="17">
        <v>16.25</v>
      </c>
    </row>
    <row r="1003" spans="1:2">
      <c r="A1003" s="18">
        <v>44632</v>
      </c>
      <c r="B1003" s="17">
        <v>7.55</v>
      </c>
    </row>
    <row r="1004" spans="1:2">
      <c r="A1004" s="18">
        <v>44633</v>
      </c>
      <c r="B1004" s="17">
        <v>40.03</v>
      </c>
    </row>
    <row r="1005" spans="1:2">
      <c r="A1005" s="18">
        <v>44634</v>
      </c>
      <c r="B1005" s="17">
        <v>13.59</v>
      </c>
    </row>
    <row r="1006" spans="1:2">
      <c r="A1006" s="18">
        <v>44635</v>
      </c>
      <c r="B1006" s="17">
        <v>12.76</v>
      </c>
    </row>
    <row r="1007" spans="1:2">
      <c r="A1007" s="18">
        <v>44636</v>
      </c>
      <c r="B1007" s="17">
        <v>11.99</v>
      </c>
    </row>
    <row r="1008" spans="1:2">
      <c r="A1008" s="18">
        <v>44637</v>
      </c>
      <c r="B1008" s="17">
        <v>20.079999999999998</v>
      </c>
    </row>
    <row r="1009" spans="1:2">
      <c r="A1009" s="18">
        <v>44638</v>
      </c>
      <c r="B1009" s="17">
        <v>5.97</v>
      </c>
    </row>
    <row r="1010" spans="1:2">
      <c r="A1010" s="18">
        <v>44639</v>
      </c>
      <c r="B1010" s="17">
        <v>9.89</v>
      </c>
    </row>
    <row r="1011" spans="1:2">
      <c r="A1011" s="18">
        <v>44640</v>
      </c>
      <c r="B1011" s="17">
        <v>26.59</v>
      </c>
    </row>
    <row r="1012" spans="1:2">
      <c r="A1012" s="18">
        <v>44641</v>
      </c>
      <c r="B1012" s="17">
        <v>13.87</v>
      </c>
    </row>
    <row r="1013" spans="1:2">
      <c r="A1013" s="18">
        <v>44642</v>
      </c>
      <c r="B1013" s="17">
        <v>11.49</v>
      </c>
    </row>
    <row r="1014" spans="1:2">
      <c r="A1014" s="18">
        <v>44643</v>
      </c>
      <c r="B1014" s="17">
        <v>8.3699999999999992</v>
      </c>
    </row>
    <row r="1015" spans="1:2">
      <c r="A1015" s="18">
        <v>44644</v>
      </c>
      <c r="B1015" s="17">
        <v>13.47</v>
      </c>
    </row>
    <row r="1016" spans="1:2">
      <c r="A1016" s="18">
        <v>44645</v>
      </c>
      <c r="B1016" s="17">
        <v>5.99</v>
      </c>
    </row>
    <row r="1017" spans="1:2">
      <c r="A1017" s="18">
        <v>44646</v>
      </c>
      <c r="B1017" s="17">
        <v>14.08</v>
      </c>
    </row>
    <row r="1018" spans="1:2">
      <c r="A1018" s="18">
        <v>44647</v>
      </c>
      <c r="B1018" s="17">
        <v>23.65</v>
      </c>
    </row>
    <row r="1019" spans="1:2">
      <c r="A1019" s="18">
        <v>44648</v>
      </c>
      <c r="B1019" s="17">
        <v>20.96</v>
      </c>
    </row>
    <row r="1020" spans="1:2">
      <c r="A1020" s="18">
        <v>44649</v>
      </c>
      <c r="B1020" s="17">
        <v>9.49</v>
      </c>
    </row>
    <row r="1021" spans="1:2">
      <c r="A1021" s="18">
        <v>44650</v>
      </c>
      <c r="B1021" s="17">
        <v>5.5</v>
      </c>
    </row>
    <row r="1022" spans="1:2">
      <c r="A1022" s="18">
        <v>44651</v>
      </c>
      <c r="B1022" s="17">
        <v>10.27</v>
      </c>
    </row>
    <row r="1023" spans="1:2">
      <c r="A1023" s="18">
        <v>44652</v>
      </c>
      <c r="B1023" s="17">
        <v>16.25</v>
      </c>
    </row>
    <row r="1024" spans="1:2">
      <c r="A1024" s="18">
        <v>44653</v>
      </c>
      <c r="B1024" s="17">
        <v>18.399999999999999</v>
      </c>
    </row>
    <row r="1025" spans="1:2">
      <c r="A1025" s="18">
        <v>44654</v>
      </c>
      <c r="B1025" s="17">
        <v>18.510000000000002</v>
      </c>
    </row>
    <row r="1026" spans="1:2">
      <c r="A1026" s="18">
        <v>44655</v>
      </c>
      <c r="B1026" s="17">
        <v>19.600000000000001</v>
      </c>
    </row>
    <row r="1027" spans="1:2">
      <c r="A1027" s="18">
        <v>44656</v>
      </c>
      <c r="B1027" s="17">
        <v>13.9</v>
      </c>
    </row>
    <row r="1028" spans="1:2">
      <c r="A1028" s="18">
        <v>44657</v>
      </c>
      <c r="B1028" s="17">
        <v>17.579999999999998</v>
      </c>
    </row>
    <row r="1029" spans="1:2">
      <c r="A1029" s="18">
        <v>44658</v>
      </c>
      <c r="B1029" s="17">
        <v>9.7200000000000006</v>
      </c>
    </row>
    <row r="1030" spans="1:2">
      <c r="A1030" s="18">
        <v>44659</v>
      </c>
      <c r="B1030" s="17">
        <v>6.04</v>
      </c>
    </row>
    <row r="1031" spans="1:2">
      <c r="A1031" s="18">
        <v>44660</v>
      </c>
      <c r="B1031" s="17">
        <v>5.75</v>
      </c>
    </row>
    <row r="1032" spans="1:2">
      <c r="A1032" s="18">
        <v>44661</v>
      </c>
      <c r="B1032" s="17">
        <v>19.16</v>
      </c>
    </row>
    <row r="1033" spans="1:2">
      <c r="A1033" s="18">
        <v>44662</v>
      </c>
      <c r="B1033" s="17">
        <v>28.75</v>
      </c>
    </row>
    <row r="1034" spans="1:2">
      <c r="A1034" s="18">
        <v>44663</v>
      </c>
      <c r="B1034" s="17">
        <v>10.68</v>
      </c>
    </row>
    <row r="1035" spans="1:2">
      <c r="A1035" s="18">
        <v>44664</v>
      </c>
      <c r="B1035" s="17">
        <v>7.05</v>
      </c>
    </row>
    <row r="1036" spans="1:2">
      <c r="A1036" s="18">
        <v>44665</v>
      </c>
      <c r="B1036" s="17">
        <v>9.57</v>
      </c>
    </row>
    <row r="1037" spans="1:2">
      <c r="A1037" s="18">
        <v>44666</v>
      </c>
      <c r="B1037" s="17">
        <v>5.49</v>
      </c>
    </row>
    <row r="1038" spans="1:2">
      <c r="A1038" s="18">
        <v>44667</v>
      </c>
      <c r="B1038" s="17">
        <v>12.25</v>
      </c>
    </row>
    <row r="1039" spans="1:2">
      <c r="A1039" s="18">
        <v>44668</v>
      </c>
      <c r="B1039" s="17">
        <v>16.29</v>
      </c>
    </row>
    <row r="1040" spans="1:2">
      <c r="A1040" s="18">
        <v>44669</v>
      </c>
      <c r="B1040" s="17">
        <v>10.83</v>
      </c>
    </row>
    <row r="1041" spans="1:2">
      <c r="A1041" s="18">
        <v>44670</v>
      </c>
      <c r="B1041" s="17">
        <v>5.36</v>
      </c>
    </row>
    <row r="1042" spans="1:2">
      <c r="A1042" s="18">
        <v>44671</v>
      </c>
      <c r="B1042" s="17">
        <v>7.9</v>
      </c>
    </row>
    <row r="1043" spans="1:2">
      <c r="A1043" s="18">
        <v>44672</v>
      </c>
      <c r="B1043" s="17">
        <v>11.79</v>
      </c>
    </row>
    <row r="1044" spans="1:2">
      <c r="A1044" s="18">
        <v>44673</v>
      </c>
      <c r="B1044" s="17">
        <v>13.56</v>
      </c>
    </row>
    <row r="1045" spans="1:2">
      <c r="A1045" s="18">
        <v>44674</v>
      </c>
      <c r="B1045" s="17">
        <v>5.8</v>
      </c>
    </row>
    <row r="1046" spans="1:2">
      <c r="A1046" s="18">
        <v>44675</v>
      </c>
      <c r="B1046" s="17">
        <v>10.67</v>
      </c>
    </row>
    <row r="1047" spans="1:2">
      <c r="A1047" s="18">
        <v>44676</v>
      </c>
      <c r="B1047" s="17">
        <v>9.43</v>
      </c>
    </row>
    <row r="1048" spans="1:2">
      <c r="A1048" s="18">
        <v>44677</v>
      </c>
      <c r="B1048" s="17">
        <v>5.86</v>
      </c>
    </row>
    <row r="1049" spans="1:2">
      <c r="A1049" s="18">
        <v>44678</v>
      </c>
      <c r="B1049" s="17">
        <v>10.31</v>
      </c>
    </row>
    <row r="1050" spans="1:2">
      <c r="A1050" s="18">
        <v>44679</v>
      </c>
      <c r="B1050" s="17">
        <v>14.1</v>
      </c>
    </row>
    <row r="1051" spans="1:2">
      <c r="A1051" s="18">
        <v>44680</v>
      </c>
      <c r="B1051" s="17">
        <v>11.27</v>
      </c>
    </row>
    <row r="1052" spans="1:2">
      <c r="A1052" s="18">
        <v>44681</v>
      </c>
      <c r="B1052" s="17">
        <v>41.13</v>
      </c>
    </row>
    <row r="1053" spans="1:2">
      <c r="A1053" s="18">
        <v>44682</v>
      </c>
      <c r="B1053" s="17">
        <v>25.88</v>
      </c>
    </row>
    <row r="1054" spans="1:2">
      <c r="A1054" s="18">
        <v>44683</v>
      </c>
      <c r="B1054" s="17">
        <v>13.72</v>
      </c>
    </row>
    <row r="1055" spans="1:2">
      <c r="A1055" s="18">
        <v>44684</v>
      </c>
      <c r="B1055" s="17">
        <v>9.0399999999999991</v>
      </c>
    </row>
    <row r="1056" spans="1:2">
      <c r="A1056" s="18">
        <v>44685</v>
      </c>
      <c r="B1056" s="17">
        <v>41.2</v>
      </c>
    </row>
    <row r="1057" spans="1:2">
      <c r="A1057" s="18">
        <v>44686</v>
      </c>
      <c r="B1057" s="17">
        <v>12.26</v>
      </c>
    </row>
    <row r="1058" spans="1:2">
      <c r="A1058" s="18">
        <v>44687</v>
      </c>
      <c r="B1058" s="17">
        <v>15.32</v>
      </c>
    </row>
    <row r="1059" spans="1:2">
      <c r="A1059" s="18">
        <v>44688</v>
      </c>
      <c r="B1059" s="17">
        <v>26.75</v>
      </c>
    </row>
    <row r="1060" spans="1:2">
      <c r="A1060" s="18">
        <v>44689</v>
      </c>
      <c r="B1060" s="17">
        <v>33.409999999999997</v>
      </c>
    </row>
    <row r="1061" spans="1:2">
      <c r="A1061" s="18">
        <v>44690</v>
      </c>
      <c r="B1061" s="17">
        <v>20.260000000000002</v>
      </c>
    </row>
    <row r="1062" spans="1:2">
      <c r="A1062" s="18">
        <v>44691</v>
      </c>
      <c r="B1062" s="17">
        <v>20.420000000000002</v>
      </c>
    </row>
    <row r="1063" spans="1:2">
      <c r="A1063" s="18">
        <v>44692</v>
      </c>
      <c r="B1063" s="17">
        <v>8.41</v>
      </c>
    </row>
    <row r="1064" spans="1:2">
      <c r="A1064" s="18">
        <v>44693</v>
      </c>
      <c r="B1064" s="17">
        <v>14.08</v>
      </c>
    </row>
    <row r="1065" spans="1:2">
      <c r="A1065" s="18">
        <v>44694</v>
      </c>
      <c r="B1065" s="17">
        <v>12.32</v>
      </c>
    </row>
    <row r="1066" spans="1:2">
      <c r="A1066" s="18">
        <v>44695</v>
      </c>
      <c r="B1066" s="17">
        <v>4.63</v>
      </c>
    </row>
    <row r="1067" spans="1:2">
      <c r="A1067" s="18">
        <v>44696</v>
      </c>
      <c r="B1067" s="17">
        <v>34.119999999999997</v>
      </c>
    </row>
    <row r="1068" spans="1:2">
      <c r="A1068" s="18">
        <v>44697</v>
      </c>
      <c r="B1068" s="17">
        <v>14.28</v>
      </c>
    </row>
    <row r="1069" spans="1:2">
      <c r="A1069" s="18">
        <v>44698</v>
      </c>
      <c r="B1069" s="17">
        <v>9.18</v>
      </c>
    </row>
    <row r="1070" spans="1:2">
      <c r="A1070" s="18">
        <v>44699</v>
      </c>
      <c r="B1070" s="17">
        <v>13.71</v>
      </c>
    </row>
    <row r="1071" spans="1:2">
      <c r="A1071" s="18">
        <v>44700</v>
      </c>
      <c r="B1071" s="17">
        <v>12.33</v>
      </c>
    </row>
    <row r="1072" spans="1:2">
      <c r="A1072" s="18">
        <v>44701</v>
      </c>
      <c r="B1072" s="17">
        <v>25.71</v>
      </c>
    </row>
    <row r="1073" spans="1:2">
      <c r="A1073" s="18">
        <v>44702</v>
      </c>
      <c r="B1073" s="17">
        <v>14.7</v>
      </c>
    </row>
    <row r="1074" spans="1:2">
      <c r="A1074" s="18">
        <v>44703</v>
      </c>
      <c r="B1074" s="17">
        <v>18.7</v>
      </c>
    </row>
    <row r="1075" spans="1:2">
      <c r="A1075" s="18">
        <v>44704</v>
      </c>
      <c r="B1075" s="17">
        <v>35.909999999999997</v>
      </c>
    </row>
    <row r="1076" spans="1:2">
      <c r="A1076" s="18">
        <v>44705</v>
      </c>
      <c r="B1076" s="17">
        <v>19.02</v>
      </c>
    </row>
    <row r="1077" spans="1:2">
      <c r="A1077" s="18">
        <v>44706</v>
      </c>
      <c r="B1077" s="17">
        <v>13.62</v>
      </c>
    </row>
    <row r="1078" spans="1:2">
      <c r="A1078" s="18">
        <v>44707</v>
      </c>
      <c r="B1078" s="17">
        <v>11.32</v>
      </c>
    </row>
    <row r="1079" spans="1:2">
      <c r="A1079" s="18">
        <v>44708</v>
      </c>
      <c r="B1079" s="17">
        <v>14.18</v>
      </c>
    </row>
    <row r="1080" spans="1:2">
      <c r="A1080" s="18">
        <v>44709</v>
      </c>
      <c r="B1080" s="17">
        <v>12.49</v>
      </c>
    </row>
    <row r="1081" spans="1:2">
      <c r="A1081" s="18">
        <v>44710</v>
      </c>
      <c r="B1081" s="17">
        <v>19.420000000000002</v>
      </c>
    </row>
    <row r="1082" spans="1:2">
      <c r="A1082" s="18">
        <v>44711</v>
      </c>
      <c r="B1082" s="17">
        <v>7.15</v>
      </c>
    </row>
    <row r="1083" spans="1:2">
      <c r="A1083" s="18">
        <v>44712</v>
      </c>
      <c r="B1083" s="17">
        <v>14.32</v>
      </c>
    </row>
    <row r="1084" spans="1:2">
      <c r="A1084" s="18">
        <v>44713</v>
      </c>
      <c r="B1084" s="17">
        <v>8.6999999999999993</v>
      </c>
    </row>
    <row r="1085" spans="1:2">
      <c r="A1085" s="18">
        <v>44714</v>
      </c>
      <c r="B1085" s="17">
        <v>13.61</v>
      </c>
    </row>
    <row r="1086" spans="1:2">
      <c r="A1086" s="18">
        <v>44715</v>
      </c>
      <c r="B1086" s="17">
        <v>13.8</v>
      </c>
    </row>
    <row r="1087" spans="1:2">
      <c r="A1087" s="18">
        <v>44716</v>
      </c>
      <c r="B1087" s="17">
        <v>6.82</v>
      </c>
    </row>
    <row r="1088" spans="1:2">
      <c r="A1088" s="18">
        <v>44717</v>
      </c>
      <c r="B1088" s="17">
        <v>8.83</v>
      </c>
    </row>
    <row r="1089" spans="1:2">
      <c r="A1089" s="18">
        <v>44718</v>
      </c>
      <c r="B1089" s="17">
        <v>10.69</v>
      </c>
    </row>
    <row r="1090" spans="1:2">
      <c r="A1090" s="18">
        <v>44719</v>
      </c>
      <c r="B1090" s="17">
        <v>7.47</v>
      </c>
    </row>
    <row r="1091" spans="1:2">
      <c r="A1091" s="18">
        <v>44720</v>
      </c>
      <c r="B1091" s="17">
        <v>5.68</v>
      </c>
    </row>
    <row r="1092" spans="1:2">
      <c r="A1092" s="18">
        <v>44721</v>
      </c>
      <c r="B1092" s="17">
        <v>8.68</v>
      </c>
    </row>
    <row r="1093" spans="1:2">
      <c r="A1093" s="18">
        <v>44722</v>
      </c>
      <c r="B1093" s="17">
        <v>8.39</v>
      </c>
    </row>
    <row r="1094" spans="1:2">
      <c r="A1094" s="18">
        <v>44723</v>
      </c>
      <c r="B1094" s="17">
        <v>10.3</v>
      </c>
    </row>
    <row r="1095" spans="1:2">
      <c r="A1095" s="18">
        <v>44724</v>
      </c>
      <c r="B1095" s="17">
        <v>16.87</v>
      </c>
    </row>
    <row r="1096" spans="1:2">
      <c r="A1096" s="18">
        <v>44725</v>
      </c>
      <c r="B1096" s="17">
        <v>22.01</v>
      </c>
    </row>
    <row r="1097" spans="1:2">
      <c r="A1097" s="18">
        <v>44726</v>
      </c>
      <c r="B1097" s="17">
        <v>6.88</v>
      </c>
    </row>
    <row r="1098" spans="1:2">
      <c r="A1098" s="18">
        <v>44727</v>
      </c>
      <c r="B1098" s="17">
        <v>12.09</v>
      </c>
    </row>
    <row r="1099" spans="1:2">
      <c r="A1099" s="18">
        <v>44728</v>
      </c>
      <c r="B1099" s="17">
        <v>16.78</v>
      </c>
    </row>
    <row r="1100" spans="1:2">
      <c r="A1100" s="18">
        <v>44729</v>
      </c>
      <c r="B1100" s="17">
        <v>10.68</v>
      </c>
    </row>
    <row r="1101" spans="1:2">
      <c r="A1101" s="18">
        <v>44730</v>
      </c>
      <c r="B1101" s="17">
        <v>26.13</v>
      </c>
    </row>
    <row r="1102" spans="1:2">
      <c r="A1102" s="18">
        <v>44731</v>
      </c>
      <c r="B1102" s="17">
        <v>34.909999999999997</v>
      </c>
    </row>
    <row r="1103" spans="1:2">
      <c r="A1103" s="18">
        <v>44732</v>
      </c>
      <c r="B1103" s="17">
        <v>15.62</v>
      </c>
    </row>
    <row r="1104" spans="1:2">
      <c r="A1104" s="18">
        <v>44733</v>
      </c>
      <c r="B1104" s="17">
        <v>25.17</v>
      </c>
    </row>
    <row r="1105" spans="1:2">
      <c r="A1105" s="18">
        <v>44734</v>
      </c>
      <c r="B1105" s="17">
        <v>8.57</v>
      </c>
    </row>
    <row r="1106" spans="1:2">
      <c r="A1106" s="18">
        <v>44735</v>
      </c>
      <c r="B1106" s="17">
        <v>9.14</v>
      </c>
    </row>
    <row r="1107" spans="1:2">
      <c r="A1107" s="18">
        <v>44736</v>
      </c>
      <c r="B1107" s="17">
        <v>9.85</v>
      </c>
    </row>
    <row r="1108" spans="1:2">
      <c r="A1108" s="18">
        <v>44737</v>
      </c>
      <c r="B1108" s="17">
        <v>8.07</v>
      </c>
    </row>
    <row r="1109" spans="1:2">
      <c r="A1109" s="18">
        <v>44738</v>
      </c>
      <c r="B1109" s="17">
        <v>31.43</v>
      </c>
    </row>
    <row r="1110" spans="1:2">
      <c r="A1110" s="18">
        <v>44739</v>
      </c>
      <c r="B1110" s="17">
        <v>10.37</v>
      </c>
    </row>
    <row r="1111" spans="1:2">
      <c r="A1111" s="18">
        <v>44740</v>
      </c>
      <c r="B1111" s="17">
        <v>16.41</v>
      </c>
    </row>
    <row r="1112" spans="1:2">
      <c r="A1112" s="18">
        <v>44741</v>
      </c>
      <c r="B1112" s="17">
        <v>15.18</v>
      </c>
    </row>
    <row r="1113" spans="1:2">
      <c r="A1113" s="18">
        <v>44742</v>
      </c>
      <c r="B1113" s="17">
        <v>11.32</v>
      </c>
    </row>
    <row r="1114" spans="1:2">
      <c r="A1114" s="18">
        <v>44743</v>
      </c>
      <c r="B1114" s="17">
        <v>12.29</v>
      </c>
    </row>
    <row r="1115" spans="1:2">
      <c r="A1115" s="18">
        <v>44744</v>
      </c>
      <c r="B1115" s="17">
        <v>11.14</v>
      </c>
    </row>
    <row r="1116" spans="1:2">
      <c r="A1116" s="18">
        <v>44745</v>
      </c>
      <c r="B1116" s="17">
        <v>22.59</v>
      </c>
    </row>
    <row r="1117" spans="1:2">
      <c r="A1117" s="18">
        <v>44746</v>
      </c>
      <c r="B1117" s="17">
        <v>15.86</v>
      </c>
    </row>
    <row r="1118" spans="1:2">
      <c r="A1118" s="18">
        <v>44747</v>
      </c>
      <c r="B1118" s="17">
        <v>18.8</v>
      </c>
    </row>
    <row r="1119" spans="1:2">
      <c r="A1119" s="18">
        <v>44748</v>
      </c>
      <c r="B1119" s="17">
        <v>2.2599999999999998</v>
      </c>
    </row>
    <row r="1120" spans="1:2">
      <c r="A1120" s="18">
        <v>44749</v>
      </c>
      <c r="B1120" s="17">
        <v>6.19</v>
      </c>
    </row>
    <row r="1121" spans="1:2">
      <c r="A1121" s="18">
        <v>44750</v>
      </c>
      <c r="B1121" s="17">
        <v>5.58</v>
      </c>
    </row>
    <row r="1122" spans="1:2">
      <c r="A1122" s="18">
        <v>44751</v>
      </c>
      <c r="B1122" s="17">
        <v>2.13</v>
      </c>
    </row>
    <row r="1123" spans="1:2">
      <c r="A1123" s="18">
        <v>44752</v>
      </c>
      <c r="B1123" s="17">
        <v>5.63</v>
      </c>
    </row>
    <row r="1124" spans="1:2">
      <c r="A1124" s="18">
        <v>44753</v>
      </c>
      <c r="B1124" s="17">
        <v>20.25</v>
      </c>
    </row>
    <row r="1125" spans="1:2">
      <c r="A1125" s="18">
        <v>44754</v>
      </c>
      <c r="B1125" s="17">
        <v>4.3600000000000003</v>
      </c>
    </row>
    <row r="1126" spans="1:2">
      <c r="A1126" s="18">
        <v>44755</v>
      </c>
      <c r="B1126" s="17">
        <v>5.51</v>
      </c>
    </row>
    <row r="1127" spans="1:2">
      <c r="A1127" s="18">
        <v>44756</v>
      </c>
      <c r="B1127" s="17">
        <v>6.71</v>
      </c>
    </row>
    <row r="1128" spans="1:2">
      <c r="A1128" s="18">
        <v>44757</v>
      </c>
      <c r="B1128" s="17">
        <v>4.4400000000000004</v>
      </c>
    </row>
    <row r="1129" spans="1:2">
      <c r="A1129" s="18">
        <v>44758</v>
      </c>
      <c r="B1129" s="17">
        <v>3.28</v>
      </c>
    </row>
    <row r="1130" spans="1:2">
      <c r="A1130" s="18">
        <v>44759</v>
      </c>
      <c r="B1130" s="17">
        <v>9.73</v>
      </c>
    </row>
    <row r="1131" spans="1:2">
      <c r="A1131" s="18">
        <v>44760</v>
      </c>
      <c r="B1131" s="17">
        <v>19.46</v>
      </c>
    </row>
    <row r="1132" spans="1:2">
      <c r="A1132" s="18">
        <v>44761</v>
      </c>
      <c r="B1132" s="17">
        <v>13.56</v>
      </c>
    </row>
    <row r="1133" spans="1:2">
      <c r="A1133" s="18">
        <v>44762</v>
      </c>
      <c r="B1133" s="17">
        <v>3.83</v>
      </c>
    </row>
  </sheetData>
  <autoFilter ref="A1:B1" xr:uid="{4D725FD8-7C95-4F61-BF62-9B1918634072}">
    <sortState xmlns:xlrd2="http://schemas.microsoft.com/office/spreadsheetml/2017/richdata2" ref="A2:B1133">
      <sortCondition ref="A1:A1133"/>
    </sortState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72F3-AA52-4FC5-B3F2-3CDC209B8220}">
  <dimension ref="A1:B167"/>
  <sheetViews>
    <sheetView workbookViewId="0">
      <selection activeCell="A4" sqref="A4:B167"/>
    </sheetView>
  </sheetViews>
  <sheetFormatPr baseColWidth="10" defaultColWidth="11" defaultRowHeight="16"/>
  <sheetData>
    <row r="1" spans="1:2">
      <c r="A1" s="9" t="s">
        <v>844</v>
      </c>
      <c r="B1" s="9"/>
    </row>
    <row r="2" spans="1:2">
      <c r="A2" s="9"/>
      <c r="B2" s="9"/>
    </row>
    <row r="3" spans="1:2">
      <c r="A3" s="9" t="s">
        <v>845</v>
      </c>
      <c r="B3" s="9" t="s">
        <v>846</v>
      </c>
    </row>
    <row r="4" spans="1:2">
      <c r="A4" s="16">
        <v>43618</v>
      </c>
      <c r="B4" s="9">
        <v>0</v>
      </c>
    </row>
    <row r="5" spans="1:2">
      <c r="A5" s="16">
        <v>43625</v>
      </c>
      <c r="B5" s="9">
        <v>0</v>
      </c>
    </row>
    <row r="6" spans="1:2">
      <c r="A6" s="16">
        <v>43632</v>
      </c>
      <c r="B6" s="9">
        <v>0</v>
      </c>
    </row>
    <row r="7" spans="1:2">
      <c r="A7" s="16">
        <v>43639</v>
      </c>
      <c r="B7" s="9">
        <v>0</v>
      </c>
    </row>
    <row r="8" spans="1:2">
      <c r="A8" s="16">
        <v>43646</v>
      </c>
      <c r="B8" s="9">
        <v>0</v>
      </c>
    </row>
    <row r="9" spans="1:2">
      <c r="A9" s="16">
        <v>43653</v>
      </c>
      <c r="B9" s="9">
        <v>0</v>
      </c>
    </row>
    <row r="10" spans="1:2">
      <c r="A10" s="16">
        <v>43660</v>
      </c>
      <c r="B10" s="9">
        <v>0</v>
      </c>
    </row>
    <row r="11" spans="1:2">
      <c r="A11" s="16">
        <v>43667</v>
      </c>
      <c r="B11" s="9">
        <v>0</v>
      </c>
    </row>
    <row r="12" spans="1:2">
      <c r="A12" s="16">
        <v>43674</v>
      </c>
      <c r="B12" s="9">
        <v>0</v>
      </c>
    </row>
    <row r="13" spans="1:2">
      <c r="A13" s="16">
        <v>43681</v>
      </c>
      <c r="B13" s="9">
        <v>0</v>
      </c>
    </row>
    <row r="14" spans="1:2">
      <c r="A14" s="16">
        <v>43688</v>
      </c>
      <c r="B14" s="9">
        <v>0</v>
      </c>
    </row>
    <row r="15" spans="1:2">
      <c r="A15" s="16">
        <v>43695</v>
      </c>
      <c r="B15" s="9">
        <v>0</v>
      </c>
    </row>
    <row r="16" spans="1:2">
      <c r="A16" s="16">
        <v>43702</v>
      </c>
      <c r="B16" s="9">
        <v>0</v>
      </c>
    </row>
    <row r="17" spans="1:2">
      <c r="A17" s="16">
        <v>43709</v>
      </c>
      <c r="B17" s="9">
        <v>0</v>
      </c>
    </row>
    <row r="18" spans="1:2">
      <c r="A18" s="16">
        <v>43716</v>
      </c>
      <c r="B18" s="9">
        <v>0</v>
      </c>
    </row>
    <row r="19" spans="1:2">
      <c r="A19" s="16">
        <v>43723</v>
      </c>
      <c r="B19" s="9">
        <v>0</v>
      </c>
    </row>
    <row r="20" spans="1:2">
      <c r="A20" s="16">
        <v>43730</v>
      </c>
      <c r="B20" s="9">
        <v>0</v>
      </c>
    </row>
    <row r="21" spans="1:2">
      <c r="A21" s="16">
        <v>43737</v>
      </c>
      <c r="B21" s="9">
        <v>0</v>
      </c>
    </row>
    <row r="22" spans="1:2">
      <c r="A22" s="16">
        <v>43744</v>
      </c>
      <c r="B22" s="9">
        <v>0</v>
      </c>
    </row>
    <row r="23" spans="1:2">
      <c r="A23" s="16">
        <v>43751</v>
      </c>
      <c r="B23" s="9">
        <v>0</v>
      </c>
    </row>
    <row r="24" spans="1:2">
      <c r="A24" s="16">
        <v>43758</v>
      </c>
      <c r="B24" s="9">
        <v>0</v>
      </c>
    </row>
    <row r="25" spans="1:2">
      <c r="A25" s="16">
        <v>43765</v>
      </c>
      <c r="B25" s="9">
        <v>0</v>
      </c>
    </row>
    <row r="26" spans="1:2">
      <c r="A26" s="16">
        <v>43772</v>
      </c>
      <c r="B26" s="9">
        <v>0</v>
      </c>
    </row>
    <row r="27" spans="1:2">
      <c r="A27" s="16">
        <v>43779</v>
      </c>
      <c r="B27" s="9">
        <v>0</v>
      </c>
    </row>
    <row r="28" spans="1:2">
      <c r="A28" s="16">
        <v>43786</v>
      </c>
      <c r="B28" s="9">
        <v>0</v>
      </c>
    </row>
    <row r="29" spans="1:2">
      <c r="A29" s="16">
        <v>43793</v>
      </c>
      <c r="B29" s="9">
        <v>0</v>
      </c>
    </row>
    <row r="30" spans="1:2">
      <c r="A30" s="16">
        <v>43800</v>
      </c>
      <c r="B30" s="9">
        <v>0</v>
      </c>
    </row>
    <row r="31" spans="1:2">
      <c r="A31" s="16">
        <v>43807</v>
      </c>
      <c r="B31" s="9">
        <v>0</v>
      </c>
    </row>
    <row r="32" spans="1:2">
      <c r="A32" s="16">
        <v>43814</v>
      </c>
      <c r="B32" s="9">
        <v>0</v>
      </c>
    </row>
    <row r="33" spans="1:2">
      <c r="A33" s="16">
        <v>43821</v>
      </c>
      <c r="B33" s="9">
        <v>0</v>
      </c>
    </row>
    <row r="34" spans="1:2">
      <c r="A34" s="16">
        <v>43828</v>
      </c>
      <c r="B34" s="9">
        <v>0</v>
      </c>
    </row>
    <row r="35" spans="1:2">
      <c r="A35" s="16">
        <v>43835</v>
      </c>
      <c r="B35" s="9">
        <v>0</v>
      </c>
    </row>
    <row r="36" spans="1:2">
      <c r="A36" s="16">
        <v>43842</v>
      </c>
      <c r="B36" s="9">
        <v>0</v>
      </c>
    </row>
    <row r="37" spans="1:2">
      <c r="A37" s="16">
        <v>43849</v>
      </c>
      <c r="B37" s="9">
        <v>0</v>
      </c>
    </row>
    <row r="38" spans="1:2">
      <c r="A38" s="16">
        <v>43856</v>
      </c>
      <c r="B38" s="9">
        <v>0</v>
      </c>
    </row>
    <row r="39" spans="1:2">
      <c r="A39" s="16">
        <v>43863</v>
      </c>
      <c r="B39" s="9">
        <v>0</v>
      </c>
    </row>
    <row r="40" spans="1:2">
      <c r="A40" s="16">
        <v>43870</v>
      </c>
      <c r="B40" s="9">
        <v>0</v>
      </c>
    </row>
    <row r="41" spans="1:2">
      <c r="A41" s="16">
        <v>43877</v>
      </c>
      <c r="B41" s="9">
        <v>2</v>
      </c>
    </row>
    <row r="42" spans="1:2">
      <c r="A42" s="16">
        <v>43884</v>
      </c>
      <c r="B42" s="9">
        <v>6</v>
      </c>
    </row>
    <row r="43" spans="1:2">
      <c r="A43" s="16">
        <v>43891</v>
      </c>
      <c r="B43" s="9">
        <v>15</v>
      </c>
    </row>
    <row r="44" spans="1:2">
      <c r="A44" s="16">
        <v>43898</v>
      </c>
      <c r="B44" s="9">
        <v>47</v>
      </c>
    </row>
    <row r="45" spans="1:2">
      <c r="A45" s="16">
        <v>43905</v>
      </c>
      <c r="B45" s="9">
        <v>100</v>
      </c>
    </row>
    <row r="46" spans="1:2">
      <c r="A46" s="16">
        <v>43912</v>
      </c>
      <c r="B46" s="9">
        <v>78</v>
      </c>
    </row>
    <row r="47" spans="1:2">
      <c r="A47" s="16">
        <v>43919</v>
      </c>
      <c r="B47" s="9">
        <v>69</v>
      </c>
    </row>
    <row r="48" spans="1:2">
      <c r="A48" s="16">
        <v>43926</v>
      </c>
      <c r="B48" s="9">
        <v>88</v>
      </c>
    </row>
    <row r="49" spans="1:2">
      <c r="A49" s="16">
        <v>43933</v>
      </c>
      <c r="B49" s="9">
        <v>86</v>
      </c>
    </row>
    <row r="50" spans="1:2">
      <c r="A50" s="16">
        <v>43940</v>
      </c>
      <c r="B50" s="9">
        <v>69</v>
      </c>
    </row>
    <row r="51" spans="1:2">
      <c r="A51" s="16">
        <v>43947</v>
      </c>
      <c r="B51" s="9">
        <v>59</v>
      </c>
    </row>
    <row r="52" spans="1:2">
      <c r="A52" s="16">
        <v>43954</v>
      </c>
      <c r="B52" s="9">
        <v>59</v>
      </c>
    </row>
    <row r="53" spans="1:2">
      <c r="A53" s="16">
        <v>43961</v>
      </c>
      <c r="B53" s="9">
        <v>57</v>
      </c>
    </row>
    <row r="54" spans="1:2">
      <c r="A54" s="16">
        <v>43968</v>
      </c>
      <c r="B54" s="9">
        <v>52</v>
      </c>
    </row>
    <row r="55" spans="1:2">
      <c r="A55" s="16">
        <v>43975</v>
      </c>
      <c r="B55" s="9">
        <v>31</v>
      </c>
    </row>
    <row r="56" spans="1:2">
      <c r="A56" s="16">
        <v>43982</v>
      </c>
      <c r="B56" s="9">
        <v>26</v>
      </c>
    </row>
    <row r="57" spans="1:2">
      <c r="A57" s="16">
        <v>43989</v>
      </c>
      <c r="B57" s="9">
        <v>23</v>
      </c>
    </row>
    <row r="58" spans="1:2">
      <c r="A58" s="16">
        <v>43996</v>
      </c>
      <c r="B58" s="9">
        <v>27</v>
      </c>
    </row>
    <row r="59" spans="1:2">
      <c r="A59" s="16">
        <v>44003</v>
      </c>
      <c r="B59" s="9">
        <v>25</v>
      </c>
    </row>
    <row r="60" spans="1:2">
      <c r="A60" s="16">
        <v>44010</v>
      </c>
      <c r="B60" s="9">
        <v>45</v>
      </c>
    </row>
    <row r="61" spans="1:2">
      <c r="A61" s="16">
        <v>44017</v>
      </c>
      <c r="B61" s="9">
        <v>37</v>
      </c>
    </row>
    <row r="62" spans="1:2">
      <c r="A62" s="16">
        <v>44024</v>
      </c>
      <c r="B62" s="9">
        <v>49</v>
      </c>
    </row>
    <row r="63" spans="1:2">
      <c r="A63" s="16">
        <v>44031</v>
      </c>
      <c r="B63" s="9">
        <v>30</v>
      </c>
    </row>
    <row r="64" spans="1:2">
      <c r="A64" s="16">
        <v>44038</v>
      </c>
      <c r="B64" s="9">
        <v>23</v>
      </c>
    </row>
    <row r="65" spans="1:2">
      <c r="A65" s="16">
        <v>44045</v>
      </c>
      <c r="B65" s="9">
        <v>32</v>
      </c>
    </row>
    <row r="66" spans="1:2">
      <c r="A66" s="16">
        <v>44052</v>
      </c>
      <c r="B66" s="9">
        <v>30</v>
      </c>
    </row>
    <row r="67" spans="1:2">
      <c r="A67" s="16">
        <v>44059</v>
      </c>
      <c r="B67" s="9">
        <v>27</v>
      </c>
    </row>
    <row r="68" spans="1:2">
      <c r="A68" s="16">
        <v>44066</v>
      </c>
      <c r="B68" s="9">
        <v>22</v>
      </c>
    </row>
    <row r="69" spans="1:2">
      <c r="A69" s="16">
        <v>44073</v>
      </c>
      <c r="B69" s="9">
        <v>30</v>
      </c>
    </row>
    <row r="70" spans="1:2">
      <c r="A70" s="16">
        <v>44080</v>
      </c>
      <c r="B70" s="9">
        <v>22</v>
      </c>
    </row>
    <row r="71" spans="1:2">
      <c r="A71" s="16">
        <v>44087</v>
      </c>
      <c r="B71" s="9">
        <v>22</v>
      </c>
    </row>
    <row r="72" spans="1:2">
      <c r="A72" s="16">
        <v>44094</v>
      </c>
      <c r="B72" s="9">
        <v>35</v>
      </c>
    </row>
    <row r="73" spans="1:2">
      <c r="A73" s="16">
        <v>44101</v>
      </c>
      <c r="B73" s="9">
        <v>31</v>
      </c>
    </row>
    <row r="74" spans="1:2">
      <c r="A74" s="16">
        <v>44108</v>
      </c>
      <c r="B74" s="9">
        <v>34</v>
      </c>
    </row>
    <row r="75" spans="1:2">
      <c r="A75" s="16">
        <v>44115</v>
      </c>
      <c r="B75" s="9">
        <v>31</v>
      </c>
    </row>
    <row r="76" spans="1:2">
      <c r="A76" s="16">
        <v>44122</v>
      </c>
      <c r="B76" s="9">
        <v>27</v>
      </c>
    </row>
    <row r="77" spans="1:2">
      <c r="A77" s="16">
        <v>44129</v>
      </c>
      <c r="B77" s="9">
        <v>23</v>
      </c>
    </row>
    <row r="78" spans="1:2">
      <c r="A78" s="16">
        <v>44136</v>
      </c>
      <c r="B78" s="9">
        <v>16</v>
      </c>
    </row>
    <row r="79" spans="1:2">
      <c r="A79" s="16">
        <v>44143</v>
      </c>
      <c r="B79" s="9">
        <v>33</v>
      </c>
    </row>
    <row r="80" spans="1:2">
      <c r="A80" s="16">
        <v>44150</v>
      </c>
      <c r="B80" s="9">
        <v>21</v>
      </c>
    </row>
    <row r="81" spans="1:2">
      <c r="A81" s="16">
        <v>44157</v>
      </c>
      <c r="B81" s="9">
        <v>26</v>
      </c>
    </row>
    <row r="82" spans="1:2">
      <c r="A82" s="16">
        <v>44164</v>
      </c>
      <c r="B82" s="9">
        <v>23</v>
      </c>
    </row>
    <row r="83" spans="1:2">
      <c r="A83" s="16">
        <v>44171</v>
      </c>
      <c r="B83" s="9">
        <v>28</v>
      </c>
    </row>
    <row r="84" spans="1:2">
      <c r="A84" s="16">
        <v>44178</v>
      </c>
      <c r="B84" s="9">
        <v>16</v>
      </c>
    </row>
    <row r="85" spans="1:2">
      <c r="A85" s="16">
        <v>44185</v>
      </c>
      <c r="B85" s="9">
        <v>8</v>
      </c>
    </row>
    <row r="86" spans="1:2">
      <c r="A86" s="16">
        <v>44192</v>
      </c>
      <c r="B86" s="9">
        <v>20</v>
      </c>
    </row>
    <row r="87" spans="1:2">
      <c r="A87" s="16">
        <v>44199</v>
      </c>
      <c r="B87" s="9">
        <v>13</v>
      </c>
    </row>
    <row r="88" spans="1:2">
      <c r="A88" s="16">
        <v>44206</v>
      </c>
      <c r="B88" s="9">
        <v>21</v>
      </c>
    </row>
    <row r="89" spans="1:2">
      <c r="A89" s="16">
        <v>44213</v>
      </c>
      <c r="B89" s="9">
        <v>19</v>
      </c>
    </row>
    <row r="90" spans="1:2">
      <c r="A90" s="16">
        <v>44220</v>
      </c>
      <c r="B90" s="9">
        <v>19</v>
      </c>
    </row>
    <row r="91" spans="1:2">
      <c r="A91" s="16">
        <v>44227</v>
      </c>
      <c r="B91" s="9">
        <v>12</v>
      </c>
    </row>
    <row r="92" spans="1:2">
      <c r="A92" s="16">
        <v>44234</v>
      </c>
      <c r="B92" s="9">
        <v>20</v>
      </c>
    </row>
    <row r="93" spans="1:2">
      <c r="A93" s="16">
        <v>44241</v>
      </c>
      <c r="B93" s="9">
        <v>14</v>
      </c>
    </row>
    <row r="94" spans="1:2">
      <c r="A94" s="16">
        <v>44248</v>
      </c>
      <c r="B94" s="9">
        <v>22</v>
      </c>
    </row>
    <row r="95" spans="1:2">
      <c r="A95" s="16">
        <v>44255</v>
      </c>
      <c r="B95" s="9">
        <v>22</v>
      </c>
    </row>
    <row r="96" spans="1:2">
      <c r="A96" s="16">
        <v>44262</v>
      </c>
      <c r="B96" s="9">
        <v>14</v>
      </c>
    </row>
    <row r="97" spans="1:2">
      <c r="A97" s="16">
        <v>44269</v>
      </c>
      <c r="B97" s="9">
        <v>13</v>
      </c>
    </row>
    <row r="98" spans="1:2">
      <c r="A98" s="16">
        <v>44276</v>
      </c>
      <c r="B98" s="9">
        <v>6</v>
      </c>
    </row>
    <row r="99" spans="1:2">
      <c r="A99" s="16">
        <v>44283</v>
      </c>
      <c r="B99" s="9">
        <v>18</v>
      </c>
    </row>
    <row r="100" spans="1:2">
      <c r="A100" s="16">
        <v>44290</v>
      </c>
      <c r="B100" s="9">
        <v>18</v>
      </c>
    </row>
    <row r="101" spans="1:2">
      <c r="A101" s="16">
        <v>44297</v>
      </c>
      <c r="B101" s="9">
        <v>9</v>
      </c>
    </row>
    <row r="102" spans="1:2">
      <c r="A102" s="16">
        <v>44304</v>
      </c>
      <c r="B102" s="9">
        <v>14</v>
      </c>
    </row>
    <row r="103" spans="1:2">
      <c r="A103" s="16">
        <v>44311</v>
      </c>
      <c r="B103" s="9">
        <v>26</v>
      </c>
    </row>
    <row r="104" spans="1:2">
      <c r="A104" s="16">
        <v>44318</v>
      </c>
      <c r="B104" s="9">
        <v>19</v>
      </c>
    </row>
    <row r="105" spans="1:2">
      <c r="A105" s="16">
        <v>44325</v>
      </c>
      <c r="B105" s="9">
        <v>7</v>
      </c>
    </row>
    <row r="106" spans="1:2">
      <c r="A106" s="16">
        <v>44332</v>
      </c>
      <c r="B106" s="9">
        <v>12</v>
      </c>
    </row>
    <row r="107" spans="1:2">
      <c r="A107" s="16">
        <v>44339</v>
      </c>
      <c r="B107" s="9">
        <v>18</v>
      </c>
    </row>
    <row r="108" spans="1:2">
      <c r="A108" s="16">
        <v>44346</v>
      </c>
      <c r="B108" s="9">
        <v>10</v>
      </c>
    </row>
    <row r="109" spans="1:2">
      <c r="A109" s="16">
        <v>44353</v>
      </c>
      <c r="B109" s="9">
        <v>11</v>
      </c>
    </row>
    <row r="110" spans="1:2">
      <c r="A110" s="16">
        <v>44360</v>
      </c>
      <c r="B110" s="9">
        <v>17</v>
      </c>
    </row>
    <row r="111" spans="1:2">
      <c r="A111" s="16">
        <v>44367</v>
      </c>
      <c r="B111" s="9">
        <v>9</v>
      </c>
    </row>
    <row r="112" spans="1:2">
      <c r="A112" s="16">
        <v>44374</v>
      </c>
      <c r="B112" s="9">
        <v>8</v>
      </c>
    </row>
    <row r="113" spans="1:2">
      <c r="A113" s="16">
        <v>44381</v>
      </c>
      <c r="B113" s="9">
        <v>6</v>
      </c>
    </row>
    <row r="114" spans="1:2">
      <c r="A114" s="16">
        <v>44388</v>
      </c>
      <c r="B114" s="9">
        <v>12</v>
      </c>
    </row>
    <row r="115" spans="1:2">
      <c r="A115" s="16">
        <v>44395</v>
      </c>
      <c r="B115" s="9">
        <v>8</v>
      </c>
    </row>
    <row r="116" spans="1:2">
      <c r="A116" s="16">
        <v>44402</v>
      </c>
      <c r="B116" s="9">
        <v>7</v>
      </c>
    </row>
    <row r="117" spans="1:2">
      <c r="A117" s="16">
        <v>44409</v>
      </c>
      <c r="B117" s="9">
        <v>6</v>
      </c>
    </row>
    <row r="118" spans="1:2">
      <c r="A118" s="16">
        <v>44416</v>
      </c>
      <c r="B118" s="9">
        <v>12</v>
      </c>
    </row>
    <row r="119" spans="1:2">
      <c r="A119" s="16">
        <v>44423</v>
      </c>
      <c r="B119" s="9">
        <v>9</v>
      </c>
    </row>
    <row r="120" spans="1:2">
      <c r="A120" s="16">
        <v>44430</v>
      </c>
      <c r="B120" s="9">
        <v>12</v>
      </c>
    </row>
    <row r="121" spans="1:2">
      <c r="A121" s="16">
        <v>44437</v>
      </c>
      <c r="B121" s="9">
        <v>19</v>
      </c>
    </row>
    <row r="122" spans="1:2">
      <c r="A122" s="16">
        <v>44444</v>
      </c>
      <c r="B122" s="9">
        <v>17</v>
      </c>
    </row>
    <row r="123" spans="1:2">
      <c r="A123" s="16">
        <v>44451</v>
      </c>
      <c r="B123" s="9">
        <v>12</v>
      </c>
    </row>
    <row r="124" spans="1:2">
      <c r="A124" s="16">
        <v>44458</v>
      </c>
      <c r="B124" s="9">
        <v>9</v>
      </c>
    </row>
    <row r="125" spans="1:2">
      <c r="A125" s="16">
        <v>44465</v>
      </c>
      <c r="B125" s="9">
        <v>14</v>
      </c>
    </row>
    <row r="126" spans="1:2">
      <c r="A126" s="16">
        <v>44472</v>
      </c>
      <c r="B126" s="9">
        <v>13</v>
      </c>
    </row>
    <row r="127" spans="1:2">
      <c r="A127" s="16">
        <v>44479</v>
      </c>
      <c r="B127" s="9">
        <v>13</v>
      </c>
    </row>
    <row r="128" spans="1:2">
      <c r="A128" s="16">
        <v>44486</v>
      </c>
      <c r="B128" s="9">
        <v>6</v>
      </c>
    </row>
    <row r="129" spans="1:2">
      <c r="A129" s="16">
        <v>44493</v>
      </c>
      <c r="B129" s="9">
        <v>8</v>
      </c>
    </row>
    <row r="130" spans="1:2">
      <c r="A130" s="16">
        <v>44500</v>
      </c>
      <c r="B130" s="9">
        <v>13</v>
      </c>
    </row>
    <row r="131" spans="1:2">
      <c r="A131" s="16">
        <v>44507</v>
      </c>
      <c r="B131" s="9">
        <v>13</v>
      </c>
    </row>
    <row r="132" spans="1:2">
      <c r="A132" s="16">
        <v>44514</v>
      </c>
      <c r="B132" s="9">
        <v>10</v>
      </c>
    </row>
    <row r="133" spans="1:2">
      <c r="A133" s="16">
        <v>44521</v>
      </c>
      <c r="B133" s="9">
        <v>9</v>
      </c>
    </row>
    <row r="134" spans="1:2">
      <c r="A134" s="16">
        <v>44528</v>
      </c>
      <c r="B134" s="9">
        <v>10</v>
      </c>
    </row>
    <row r="135" spans="1:2">
      <c r="A135" s="16">
        <v>44535</v>
      </c>
      <c r="B135" s="9">
        <v>13</v>
      </c>
    </row>
    <row r="136" spans="1:2">
      <c r="A136" s="16">
        <v>44542</v>
      </c>
      <c r="B136" s="9">
        <v>6</v>
      </c>
    </row>
    <row r="137" spans="1:2">
      <c r="A137" s="16">
        <v>44549</v>
      </c>
      <c r="B137" s="9">
        <v>3</v>
      </c>
    </row>
    <row r="138" spans="1:2">
      <c r="A138" s="16">
        <v>44556</v>
      </c>
      <c r="B138" s="9">
        <v>4</v>
      </c>
    </row>
    <row r="139" spans="1:2">
      <c r="A139" s="16">
        <v>44563</v>
      </c>
      <c r="B139" s="9">
        <v>8</v>
      </c>
    </row>
    <row r="140" spans="1:2">
      <c r="A140" s="16">
        <v>44570</v>
      </c>
      <c r="B140" s="9">
        <v>6</v>
      </c>
    </row>
    <row r="141" spans="1:2">
      <c r="A141" s="16">
        <v>44577</v>
      </c>
      <c r="B141" s="9">
        <v>13</v>
      </c>
    </row>
    <row r="142" spans="1:2">
      <c r="A142" s="16">
        <v>44584</v>
      </c>
      <c r="B142" s="9">
        <v>11</v>
      </c>
    </row>
    <row r="143" spans="1:2">
      <c r="A143" s="16">
        <v>44591</v>
      </c>
      <c r="B143" s="9">
        <v>17</v>
      </c>
    </row>
    <row r="144" spans="1:2">
      <c r="A144" s="16">
        <v>44598</v>
      </c>
      <c r="B144" s="9">
        <v>16</v>
      </c>
    </row>
    <row r="145" spans="1:2">
      <c r="A145" s="16">
        <v>44605</v>
      </c>
      <c r="B145" s="9">
        <v>15</v>
      </c>
    </row>
    <row r="146" spans="1:2">
      <c r="A146" s="16">
        <v>44612</v>
      </c>
      <c r="B146" s="9">
        <v>9</v>
      </c>
    </row>
    <row r="147" spans="1:2">
      <c r="A147" s="16">
        <v>44619</v>
      </c>
      <c r="B147" s="9">
        <v>9</v>
      </c>
    </row>
    <row r="148" spans="1:2">
      <c r="A148" s="16">
        <v>44626</v>
      </c>
      <c r="B148" s="9">
        <v>10</v>
      </c>
    </row>
    <row r="149" spans="1:2">
      <c r="A149" s="16">
        <v>44633</v>
      </c>
      <c r="B149" s="9">
        <v>8</v>
      </c>
    </row>
    <row r="150" spans="1:2">
      <c r="A150" s="16">
        <v>44640</v>
      </c>
      <c r="B150" s="9">
        <v>8</v>
      </c>
    </row>
    <row r="151" spans="1:2">
      <c r="A151" s="16">
        <v>44647</v>
      </c>
      <c r="B151" s="9">
        <v>11</v>
      </c>
    </row>
    <row r="152" spans="1:2">
      <c r="A152" s="16">
        <v>44654</v>
      </c>
      <c r="B152" s="9">
        <v>7</v>
      </c>
    </row>
    <row r="153" spans="1:2">
      <c r="A153" s="16">
        <v>44661</v>
      </c>
      <c r="B153" s="9">
        <v>9</v>
      </c>
    </row>
    <row r="154" spans="1:2">
      <c r="A154" s="16">
        <v>44668</v>
      </c>
      <c r="B154" s="9">
        <v>8</v>
      </c>
    </row>
    <row r="155" spans="1:2">
      <c r="A155" s="16">
        <v>44675</v>
      </c>
      <c r="B155" s="9">
        <v>13</v>
      </c>
    </row>
    <row r="156" spans="1:2">
      <c r="A156" s="16">
        <v>44682</v>
      </c>
      <c r="B156" s="9">
        <v>13</v>
      </c>
    </row>
    <row r="157" spans="1:2">
      <c r="A157" s="16">
        <v>44689</v>
      </c>
      <c r="B157" s="9">
        <v>11</v>
      </c>
    </row>
    <row r="158" spans="1:2">
      <c r="A158" s="16">
        <v>44696</v>
      </c>
      <c r="B158" s="9">
        <v>5</v>
      </c>
    </row>
    <row r="159" spans="1:2">
      <c r="A159" s="16">
        <v>44703</v>
      </c>
      <c r="B159" s="9">
        <v>10</v>
      </c>
    </row>
    <row r="160" spans="1:2">
      <c r="A160" s="16">
        <v>44710</v>
      </c>
      <c r="B160" s="9">
        <v>6</v>
      </c>
    </row>
    <row r="161" spans="1:2">
      <c r="A161" s="16">
        <v>44717</v>
      </c>
      <c r="B161" s="9">
        <v>4</v>
      </c>
    </row>
    <row r="162" spans="1:2">
      <c r="A162" s="16">
        <v>44724</v>
      </c>
      <c r="B162" s="9">
        <v>1</v>
      </c>
    </row>
    <row r="163" spans="1:2">
      <c r="A163" s="16">
        <v>44731</v>
      </c>
      <c r="B163" s="9">
        <v>2</v>
      </c>
    </row>
    <row r="164" spans="1:2">
      <c r="A164" s="16">
        <v>44738</v>
      </c>
      <c r="B164" s="9">
        <v>4</v>
      </c>
    </row>
    <row r="165" spans="1:2">
      <c r="A165" s="16">
        <v>44745</v>
      </c>
      <c r="B165" s="9">
        <v>3</v>
      </c>
    </row>
    <row r="166" spans="1:2">
      <c r="A166" s="16">
        <v>44752</v>
      </c>
      <c r="B166" s="9">
        <v>5</v>
      </c>
    </row>
    <row r="167" spans="1:2">
      <c r="A167" s="16">
        <v>44759</v>
      </c>
      <c r="B167" s="9">
        <v>3</v>
      </c>
    </row>
  </sheetData>
  <autoFilter ref="A3:B3" xr:uid="{7C4472F3-AA52-4FC5-B3F2-3CDC209B8220}">
    <sortState xmlns:xlrd2="http://schemas.microsoft.com/office/spreadsheetml/2017/richdata2" ref="A4:B167">
      <sortCondition ref="A3:A167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0BA45-49A7-433C-BF63-4785044AE4D0}">
  <dimension ref="A1:B167"/>
  <sheetViews>
    <sheetView workbookViewId="0">
      <selection activeCell="A4" sqref="A4:B167"/>
    </sheetView>
  </sheetViews>
  <sheetFormatPr baseColWidth="10" defaultColWidth="11" defaultRowHeight="16"/>
  <sheetData>
    <row r="1" spans="1:2">
      <c r="A1" s="9" t="s">
        <v>844</v>
      </c>
      <c r="B1" s="9"/>
    </row>
    <row r="2" spans="1:2">
      <c r="A2" s="9"/>
      <c r="B2" s="9"/>
    </row>
    <row r="3" spans="1:2">
      <c r="A3" s="9" t="s">
        <v>845</v>
      </c>
      <c r="B3" s="9" t="s">
        <v>847</v>
      </c>
    </row>
    <row r="4" spans="1:2">
      <c r="A4" s="16">
        <v>43618</v>
      </c>
      <c r="B4" s="9">
        <v>26</v>
      </c>
    </row>
    <row r="5" spans="1:2">
      <c r="A5" s="16">
        <v>43625</v>
      </c>
      <c r="B5" s="9">
        <v>24</v>
      </c>
    </row>
    <row r="6" spans="1:2">
      <c r="A6" s="16">
        <v>43632</v>
      </c>
      <c r="B6" s="9">
        <v>32</v>
      </c>
    </row>
    <row r="7" spans="1:2">
      <c r="A7" s="16">
        <v>43639</v>
      </c>
      <c r="B7" s="9">
        <v>35</v>
      </c>
    </row>
    <row r="8" spans="1:2">
      <c r="A8" s="16">
        <v>43646</v>
      </c>
      <c r="B8" s="9">
        <v>31</v>
      </c>
    </row>
    <row r="9" spans="1:2">
      <c r="A9" s="16">
        <v>43653</v>
      </c>
      <c r="B9" s="9">
        <v>29</v>
      </c>
    </row>
    <row r="10" spans="1:2">
      <c r="A10" s="16">
        <v>43660</v>
      </c>
      <c r="B10" s="9">
        <v>30</v>
      </c>
    </row>
    <row r="11" spans="1:2">
      <c r="A11" s="16">
        <v>43667</v>
      </c>
      <c r="B11" s="9">
        <v>29</v>
      </c>
    </row>
    <row r="12" spans="1:2">
      <c r="A12" s="16">
        <v>43674</v>
      </c>
      <c r="B12" s="9">
        <v>30</v>
      </c>
    </row>
    <row r="13" spans="1:2">
      <c r="A13" s="16">
        <v>43681</v>
      </c>
      <c r="B13" s="9">
        <v>42</v>
      </c>
    </row>
    <row r="14" spans="1:2">
      <c r="A14" s="16">
        <v>43688</v>
      </c>
      <c r="B14" s="9">
        <v>42</v>
      </c>
    </row>
    <row r="15" spans="1:2">
      <c r="A15" s="16">
        <v>43695</v>
      </c>
      <c r="B15" s="9">
        <v>36</v>
      </c>
    </row>
    <row r="16" spans="1:2">
      <c r="A16" s="16">
        <v>43702</v>
      </c>
      <c r="B16" s="9">
        <v>37</v>
      </c>
    </row>
    <row r="17" spans="1:2">
      <c r="A17" s="16">
        <v>43709</v>
      </c>
      <c r="B17" s="9">
        <v>34</v>
      </c>
    </row>
    <row r="18" spans="1:2">
      <c r="A18" s="16">
        <v>43716</v>
      </c>
      <c r="B18" s="9">
        <v>32</v>
      </c>
    </row>
    <row r="19" spans="1:2">
      <c r="A19" s="16">
        <v>43723</v>
      </c>
      <c r="B19" s="9">
        <v>30</v>
      </c>
    </row>
    <row r="20" spans="1:2">
      <c r="A20" s="16">
        <v>43730</v>
      </c>
      <c r="B20" s="9">
        <v>30</v>
      </c>
    </row>
    <row r="21" spans="1:2">
      <c r="A21" s="16">
        <v>43737</v>
      </c>
      <c r="B21" s="9">
        <v>30</v>
      </c>
    </row>
    <row r="22" spans="1:2">
      <c r="A22" s="16">
        <v>43744</v>
      </c>
      <c r="B22" s="9">
        <v>27</v>
      </c>
    </row>
    <row r="23" spans="1:2">
      <c r="A23" s="16">
        <v>43751</v>
      </c>
      <c r="B23" s="9">
        <v>27</v>
      </c>
    </row>
    <row r="24" spans="1:2">
      <c r="A24" s="16">
        <v>43758</v>
      </c>
      <c r="B24" s="9">
        <v>27</v>
      </c>
    </row>
    <row r="25" spans="1:2">
      <c r="A25" s="16">
        <v>43765</v>
      </c>
      <c r="B25" s="9">
        <v>25</v>
      </c>
    </row>
    <row r="26" spans="1:2">
      <c r="A26" s="16">
        <v>43772</v>
      </c>
      <c r="B26" s="9">
        <v>26</v>
      </c>
    </row>
    <row r="27" spans="1:2">
      <c r="A27" s="16">
        <v>43779</v>
      </c>
      <c r="B27" s="9">
        <v>25</v>
      </c>
    </row>
    <row r="28" spans="1:2">
      <c r="A28" s="16">
        <v>43786</v>
      </c>
      <c r="B28" s="9">
        <v>24</v>
      </c>
    </row>
    <row r="29" spans="1:2">
      <c r="A29" s="16">
        <v>43793</v>
      </c>
      <c r="B29" s="9">
        <v>23</v>
      </c>
    </row>
    <row r="30" spans="1:2">
      <c r="A30" s="16">
        <v>43800</v>
      </c>
      <c r="B30" s="9">
        <v>24</v>
      </c>
    </row>
    <row r="31" spans="1:2">
      <c r="A31" s="16">
        <v>43807</v>
      </c>
      <c r="B31" s="9">
        <v>24</v>
      </c>
    </row>
    <row r="32" spans="1:2">
      <c r="A32" s="16">
        <v>43814</v>
      </c>
      <c r="B32" s="9">
        <v>25</v>
      </c>
    </row>
    <row r="33" spans="1:2">
      <c r="A33" s="16">
        <v>43821</v>
      </c>
      <c r="B33" s="9">
        <v>28</v>
      </c>
    </row>
    <row r="34" spans="1:2">
      <c r="A34" s="16">
        <v>43828</v>
      </c>
      <c r="B34" s="9">
        <v>33</v>
      </c>
    </row>
    <row r="35" spans="1:2">
      <c r="A35" s="16">
        <v>43835</v>
      </c>
      <c r="B35" s="9">
        <v>44</v>
      </c>
    </row>
    <row r="36" spans="1:2">
      <c r="A36" s="16">
        <v>43842</v>
      </c>
      <c r="B36" s="9">
        <v>29</v>
      </c>
    </row>
    <row r="37" spans="1:2">
      <c r="A37" s="16">
        <v>43849</v>
      </c>
      <c r="B37" s="9">
        <v>28</v>
      </c>
    </row>
    <row r="38" spans="1:2">
      <c r="A38" s="16">
        <v>43856</v>
      </c>
      <c r="B38" s="9">
        <v>31</v>
      </c>
    </row>
    <row r="39" spans="1:2">
      <c r="A39" s="16">
        <v>43863</v>
      </c>
      <c r="B39" s="9">
        <v>28</v>
      </c>
    </row>
    <row r="40" spans="1:2">
      <c r="A40" s="16">
        <v>43870</v>
      </c>
      <c r="B40" s="9">
        <v>27</v>
      </c>
    </row>
    <row r="41" spans="1:2">
      <c r="A41" s="16">
        <v>43877</v>
      </c>
      <c r="B41" s="9">
        <v>34</v>
      </c>
    </row>
    <row r="42" spans="1:2">
      <c r="A42" s="16">
        <v>43884</v>
      </c>
      <c r="B42" s="9">
        <v>68</v>
      </c>
    </row>
    <row r="43" spans="1:2">
      <c r="A43" s="16">
        <v>43891</v>
      </c>
      <c r="B43" s="9">
        <v>54</v>
      </c>
    </row>
    <row r="44" spans="1:2">
      <c r="A44" s="16">
        <v>43898</v>
      </c>
      <c r="B44" s="9">
        <v>92</v>
      </c>
    </row>
    <row r="45" spans="1:2">
      <c r="A45" s="16">
        <v>43905</v>
      </c>
      <c r="B45" s="9">
        <v>100</v>
      </c>
    </row>
    <row r="46" spans="1:2">
      <c r="A46" s="16">
        <v>43912</v>
      </c>
      <c r="B46" s="9">
        <v>78</v>
      </c>
    </row>
    <row r="47" spans="1:2">
      <c r="A47" s="16">
        <v>43919</v>
      </c>
      <c r="B47" s="9">
        <v>49</v>
      </c>
    </row>
    <row r="48" spans="1:2">
      <c r="A48" s="16">
        <v>43926</v>
      </c>
      <c r="B48" s="9">
        <v>49</v>
      </c>
    </row>
    <row r="49" spans="1:2">
      <c r="A49" s="16">
        <v>43933</v>
      </c>
      <c r="B49" s="9">
        <v>53</v>
      </c>
    </row>
    <row r="50" spans="1:2">
      <c r="A50" s="16">
        <v>43940</v>
      </c>
      <c r="B50" s="9">
        <v>55</v>
      </c>
    </row>
    <row r="51" spans="1:2">
      <c r="A51" s="16">
        <v>43947</v>
      </c>
      <c r="B51" s="9">
        <v>41</v>
      </c>
    </row>
    <row r="52" spans="1:2">
      <c r="A52" s="16">
        <v>43954</v>
      </c>
      <c r="B52" s="9">
        <v>37</v>
      </c>
    </row>
    <row r="53" spans="1:2">
      <c r="A53" s="16">
        <v>43961</v>
      </c>
      <c r="B53" s="9">
        <v>36</v>
      </c>
    </row>
    <row r="54" spans="1:2">
      <c r="A54" s="16">
        <v>43968</v>
      </c>
      <c r="B54" s="9">
        <v>38</v>
      </c>
    </row>
    <row r="55" spans="1:2">
      <c r="A55" s="16">
        <v>43975</v>
      </c>
      <c r="B55" s="9">
        <v>32</v>
      </c>
    </row>
    <row r="56" spans="1:2">
      <c r="A56" s="16">
        <v>43982</v>
      </c>
      <c r="B56" s="9">
        <v>31</v>
      </c>
    </row>
    <row r="57" spans="1:2">
      <c r="A57" s="16">
        <v>43989</v>
      </c>
      <c r="B57" s="9">
        <v>34</v>
      </c>
    </row>
    <row r="58" spans="1:2">
      <c r="A58" s="16">
        <v>43996</v>
      </c>
      <c r="B58" s="9">
        <v>32</v>
      </c>
    </row>
    <row r="59" spans="1:2">
      <c r="A59" s="16">
        <v>44003</v>
      </c>
      <c r="B59" s="9">
        <v>35</v>
      </c>
    </row>
    <row r="60" spans="1:2">
      <c r="A60" s="16">
        <v>44010</v>
      </c>
      <c r="B60" s="9">
        <v>36</v>
      </c>
    </row>
    <row r="61" spans="1:2">
      <c r="A61" s="16">
        <v>44017</v>
      </c>
      <c r="B61" s="9">
        <v>41</v>
      </c>
    </row>
    <row r="62" spans="1:2">
      <c r="A62" s="16">
        <v>44024</v>
      </c>
      <c r="B62" s="9">
        <v>37</v>
      </c>
    </row>
    <row r="63" spans="1:2">
      <c r="A63" s="16">
        <v>44031</v>
      </c>
      <c r="B63" s="9">
        <v>62</v>
      </c>
    </row>
    <row r="64" spans="1:2">
      <c r="A64" s="16">
        <v>44038</v>
      </c>
      <c r="B64" s="9">
        <v>94</v>
      </c>
    </row>
    <row r="65" spans="1:2">
      <c r="A65" s="16">
        <v>44045</v>
      </c>
      <c r="B65" s="9">
        <v>93</v>
      </c>
    </row>
    <row r="66" spans="1:2">
      <c r="A66" s="16">
        <v>44052</v>
      </c>
      <c r="B66" s="9">
        <v>82</v>
      </c>
    </row>
    <row r="67" spans="1:2">
      <c r="A67" s="16">
        <v>44059</v>
      </c>
      <c r="B67" s="9">
        <v>65</v>
      </c>
    </row>
    <row r="68" spans="1:2">
      <c r="A68" s="16">
        <v>44066</v>
      </c>
      <c r="B68" s="9">
        <v>47</v>
      </c>
    </row>
    <row r="69" spans="1:2">
      <c r="A69" s="16">
        <v>44073</v>
      </c>
      <c r="B69" s="9">
        <v>44</v>
      </c>
    </row>
    <row r="70" spans="1:2">
      <c r="A70" s="16">
        <v>44080</v>
      </c>
      <c r="B70" s="9">
        <v>36</v>
      </c>
    </row>
    <row r="71" spans="1:2">
      <c r="A71" s="16">
        <v>44087</v>
      </c>
      <c r="B71" s="9">
        <v>34</v>
      </c>
    </row>
    <row r="72" spans="1:2">
      <c r="A72" s="16">
        <v>44094</v>
      </c>
      <c r="B72" s="9">
        <v>38</v>
      </c>
    </row>
    <row r="73" spans="1:2">
      <c r="A73" s="16">
        <v>44101</v>
      </c>
      <c r="B73" s="9">
        <v>36</v>
      </c>
    </row>
    <row r="74" spans="1:2">
      <c r="A74" s="16">
        <v>44108</v>
      </c>
      <c r="B74" s="9">
        <v>35</v>
      </c>
    </row>
    <row r="75" spans="1:2">
      <c r="A75" s="16">
        <v>44115</v>
      </c>
      <c r="B75" s="9">
        <v>34</v>
      </c>
    </row>
    <row r="76" spans="1:2">
      <c r="A76" s="16">
        <v>44122</v>
      </c>
      <c r="B76" s="9">
        <v>35</v>
      </c>
    </row>
    <row r="77" spans="1:2">
      <c r="A77" s="16">
        <v>44129</v>
      </c>
      <c r="B77" s="9">
        <v>37</v>
      </c>
    </row>
    <row r="78" spans="1:2">
      <c r="A78" s="16">
        <v>44136</v>
      </c>
      <c r="B78" s="9">
        <v>32</v>
      </c>
    </row>
    <row r="79" spans="1:2">
      <c r="A79" s="16">
        <v>44143</v>
      </c>
      <c r="B79" s="9">
        <v>41</v>
      </c>
    </row>
    <row r="80" spans="1:2">
      <c r="A80" s="16">
        <v>44150</v>
      </c>
      <c r="B80" s="9">
        <v>37</v>
      </c>
    </row>
    <row r="81" spans="1:2">
      <c r="A81" s="16">
        <v>44157</v>
      </c>
      <c r="B81" s="9">
        <v>40</v>
      </c>
    </row>
    <row r="82" spans="1:2">
      <c r="A82" s="16">
        <v>44164</v>
      </c>
      <c r="B82" s="9">
        <v>39</v>
      </c>
    </row>
    <row r="83" spans="1:2">
      <c r="A83" s="16">
        <v>44171</v>
      </c>
      <c r="B83" s="9">
        <v>36</v>
      </c>
    </row>
    <row r="84" spans="1:2">
      <c r="A84" s="16">
        <v>44178</v>
      </c>
      <c r="B84" s="9">
        <v>37</v>
      </c>
    </row>
    <row r="85" spans="1:2">
      <c r="A85" s="16">
        <v>44185</v>
      </c>
      <c r="B85" s="9">
        <v>37</v>
      </c>
    </row>
    <row r="86" spans="1:2">
      <c r="A86" s="16">
        <v>44192</v>
      </c>
      <c r="B86" s="9">
        <v>38</v>
      </c>
    </row>
    <row r="87" spans="1:2">
      <c r="A87" s="16">
        <v>44199</v>
      </c>
      <c r="B87" s="9">
        <v>51</v>
      </c>
    </row>
    <row r="88" spans="1:2">
      <c r="A88" s="16">
        <v>44206</v>
      </c>
      <c r="B88" s="9">
        <v>44</v>
      </c>
    </row>
    <row r="89" spans="1:2">
      <c r="A89" s="16">
        <v>44213</v>
      </c>
      <c r="B89" s="9">
        <v>42</v>
      </c>
    </row>
    <row r="90" spans="1:2">
      <c r="A90" s="16">
        <v>44220</v>
      </c>
      <c r="B90" s="9">
        <v>41</v>
      </c>
    </row>
    <row r="91" spans="1:2">
      <c r="A91" s="16">
        <v>44227</v>
      </c>
      <c r="B91" s="9">
        <v>56</v>
      </c>
    </row>
    <row r="92" spans="1:2">
      <c r="A92" s="16">
        <v>44234</v>
      </c>
      <c r="B92" s="9">
        <v>40</v>
      </c>
    </row>
    <row r="93" spans="1:2">
      <c r="A93" s="16">
        <v>44241</v>
      </c>
      <c r="B93" s="9">
        <v>39</v>
      </c>
    </row>
    <row r="94" spans="1:2">
      <c r="A94" s="16">
        <v>44248</v>
      </c>
      <c r="B94" s="9">
        <v>45</v>
      </c>
    </row>
    <row r="95" spans="1:2">
      <c r="A95" s="16">
        <v>44255</v>
      </c>
      <c r="B95" s="9">
        <v>48</v>
      </c>
    </row>
    <row r="96" spans="1:2">
      <c r="A96" s="16">
        <v>44262</v>
      </c>
      <c r="B96" s="9">
        <v>44</v>
      </c>
    </row>
    <row r="97" spans="1:2">
      <c r="A97" s="16">
        <v>44269</v>
      </c>
      <c r="B97" s="9">
        <v>39</v>
      </c>
    </row>
    <row r="98" spans="1:2">
      <c r="A98" s="16">
        <v>44276</v>
      </c>
      <c r="B98" s="9">
        <v>35</v>
      </c>
    </row>
    <row r="99" spans="1:2">
      <c r="A99" s="16">
        <v>44283</v>
      </c>
      <c r="B99" s="9">
        <v>37</v>
      </c>
    </row>
    <row r="100" spans="1:2">
      <c r="A100" s="16">
        <v>44290</v>
      </c>
      <c r="B100" s="9">
        <v>35</v>
      </c>
    </row>
    <row r="101" spans="1:2">
      <c r="A101" s="16">
        <v>44297</v>
      </c>
      <c r="B101" s="9">
        <v>34</v>
      </c>
    </row>
    <row r="102" spans="1:2">
      <c r="A102" s="16">
        <v>44304</v>
      </c>
      <c r="B102" s="9">
        <v>35</v>
      </c>
    </row>
    <row r="103" spans="1:2">
      <c r="A103" s="16">
        <v>44311</v>
      </c>
      <c r="B103" s="9">
        <v>33</v>
      </c>
    </row>
    <row r="104" spans="1:2">
      <c r="A104" s="16">
        <v>44318</v>
      </c>
      <c r="B104" s="9">
        <v>37</v>
      </c>
    </row>
    <row r="105" spans="1:2">
      <c r="A105" s="16">
        <v>44325</v>
      </c>
      <c r="B105" s="9">
        <v>41</v>
      </c>
    </row>
    <row r="106" spans="1:2">
      <c r="A106" s="16">
        <v>44332</v>
      </c>
      <c r="B106" s="9">
        <v>40</v>
      </c>
    </row>
    <row r="107" spans="1:2">
      <c r="A107" s="16">
        <v>44339</v>
      </c>
      <c r="B107" s="9">
        <v>38</v>
      </c>
    </row>
    <row r="108" spans="1:2">
      <c r="A108" s="16">
        <v>44346</v>
      </c>
      <c r="B108" s="9">
        <v>37</v>
      </c>
    </row>
    <row r="109" spans="1:2">
      <c r="A109" s="16">
        <v>44353</v>
      </c>
      <c r="B109" s="9">
        <v>36</v>
      </c>
    </row>
    <row r="110" spans="1:2">
      <c r="A110" s="16">
        <v>44360</v>
      </c>
      <c r="B110" s="9">
        <v>37</v>
      </c>
    </row>
    <row r="111" spans="1:2">
      <c r="A111" s="16">
        <v>44367</v>
      </c>
      <c r="B111" s="9">
        <v>37</v>
      </c>
    </row>
    <row r="112" spans="1:2">
      <c r="A112" s="16">
        <v>44374</v>
      </c>
      <c r="B112" s="9">
        <v>34</v>
      </c>
    </row>
    <row r="113" spans="1:2">
      <c r="A113" s="16">
        <v>44381</v>
      </c>
      <c r="B113" s="9">
        <v>32</v>
      </c>
    </row>
    <row r="114" spans="1:2">
      <c r="A114" s="16">
        <v>44388</v>
      </c>
      <c r="B114" s="9">
        <v>33</v>
      </c>
    </row>
    <row r="115" spans="1:2">
      <c r="A115" s="16">
        <v>44395</v>
      </c>
      <c r="B115" s="9">
        <v>33</v>
      </c>
    </row>
    <row r="116" spans="1:2">
      <c r="A116" s="16">
        <v>44402</v>
      </c>
      <c r="B116" s="9">
        <v>31</v>
      </c>
    </row>
    <row r="117" spans="1:2">
      <c r="A117" s="16">
        <v>44409</v>
      </c>
      <c r="B117" s="9">
        <v>31</v>
      </c>
    </row>
    <row r="118" spans="1:2">
      <c r="A118" s="16">
        <v>44416</v>
      </c>
      <c r="B118" s="9">
        <v>40</v>
      </c>
    </row>
    <row r="119" spans="1:2">
      <c r="A119" s="16">
        <v>44423</v>
      </c>
      <c r="B119" s="9">
        <v>34</v>
      </c>
    </row>
    <row r="120" spans="1:2">
      <c r="A120" s="16">
        <v>44430</v>
      </c>
      <c r="B120" s="9">
        <v>32</v>
      </c>
    </row>
    <row r="121" spans="1:2">
      <c r="A121" s="16">
        <v>44437</v>
      </c>
      <c r="B121" s="9">
        <v>30</v>
      </c>
    </row>
    <row r="122" spans="1:2">
      <c r="A122" s="16">
        <v>44444</v>
      </c>
      <c r="B122" s="9">
        <v>28</v>
      </c>
    </row>
    <row r="123" spans="1:2">
      <c r="A123" s="16">
        <v>44451</v>
      </c>
      <c r="B123" s="9">
        <v>32</v>
      </c>
    </row>
    <row r="124" spans="1:2">
      <c r="A124" s="16">
        <v>44458</v>
      </c>
      <c r="B124" s="9">
        <v>34</v>
      </c>
    </row>
    <row r="125" spans="1:2">
      <c r="A125" s="16">
        <v>44465</v>
      </c>
      <c r="B125" s="9">
        <v>34</v>
      </c>
    </row>
    <row r="126" spans="1:2">
      <c r="A126" s="16">
        <v>44472</v>
      </c>
      <c r="B126" s="9">
        <v>33</v>
      </c>
    </row>
    <row r="127" spans="1:2">
      <c r="A127" s="16">
        <v>44479</v>
      </c>
      <c r="B127" s="9">
        <v>33</v>
      </c>
    </row>
    <row r="128" spans="1:2">
      <c r="A128" s="16">
        <v>44486</v>
      </c>
      <c r="B128" s="9">
        <v>32</v>
      </c>
    </row>
    <row r="129" spans="1:2">
      <c r="A129" s="16">
        <v>44493</v>
      </c>
      <c r="B129" s="9">
        <v>35</v>
      </c>
    </row>
    <row r="130" spans="1:2">
      <c r="A130" s="16">
        <v>44500</v>
      </c>
      <c r="B130" s="9">
        <v>33</v>
      </c>
    </row>
    <row r="131" spans="1:2">
      <c r="A131" s="16">
        <v>44507</v>
      </c>
      <c r="B131" s="9">
        <v>38</v>
      </c>
    </row>
    <row r="132" spans="1:2">
      <c r="A132" s="16">
        <v>44514</v>
      </c>
      <c r="B132" s="9">
        <v>36</v>
      </c>
    </row>
    <row r="133" spans="1:2">
      <c r="A133" s="16">
        <v>44521</v>
      </c>
      <c r="B133" s="9">
        <v>33</v>
      </c>
    </row>
    <row r="134" spans="1:2">
      <c r="A134" s="16">
        <v>44528</v>
      </c>
      <c r="B134" s="9">
        <v>34</v>
      </c>
    </row>
    <row r="135" spans="1:2">
      <c r="A135" s="16">
        <v>44535</v>
      </c>
      <c r="B135" s="9">
        <v>32</v>
      </c>
    </row>
    <row r="136" spans="1:2">
      <c r="A136" s="16">
        <v>44542</v>
      </c>
      <c r="B136" s="9">
        <v>34</v>
      </c>
    </row>
    <row r="137" spans="1:2">
      <c r="A137" s="16">
        <v>44549</v>
      </c>
      <c r="B137" s="9">
        <v>32</v>
      </c>
    </row>
    <row r="138" spans="1:2">
      <c r="A138" s="16">
        <v>44556</v>
      </c>
      <c r="B138" s="9">
        <v>31</v>
      </c>
    </row>
    <row r="139" spans="1:2">
      <c r="A139" s="16">
        <v>44563</v>
      </c>
      <c r="B139" s="9">
        <v>35</v>
      </c>
    </row>
    <row r="140" spans="1:2">
      <c r="A140" s="16">
        <v>44570</v>
      </c>
      <c r="B140" s="9">
        <v>30</v>
      </c>
    </row>
    <row r="141" spans="1:2">
      <c r="A141" s="16">
        <v>44577</v>
      </c>
      <c r="B141" s="9">
        <v>31</v>
      </c>
    </row>
    <row r="142" spans="1:2">
      <c r="A142" s="16">
        <v>44584</v>
      </c>
      <c r="B142" s="9">
        <v>34</v>
      </c>
    </row>
    <row r="143" spans="1:2">
      <c r="A143" s="16">
        <v>44591</v>
      </c>
      <c r="B143" s="9">
        <v>33</v>
      </c>
    </row>
    <row r="144" spans="1:2">
      <c r="A144" s="16">
        <v>44598</v>
      </c>
      <c r="B144" s="9">
        <v>35</v>
      </c>
    </row>
    <row r="145" spans="1:2">
      <c r="A145" s="16">
        <v>44605</v>
      </c>
      <c r="B145" s="9">
        <v>39</v>
      </c>
    </row>
    <row r="146" spans="1:2">
      <c r="A146" s="16">
        <v>44612</v>
      </c>
      <c r="B146" s="9">
        <v>69</v>
      </c>
    </row>
    <row r="147" spans="1:2">
      <c r="A147" s="16">
        <v>44619</v>
      </c>
      <c r="B147" s="9">
        <v>65</v>
      </c>
    </row>
    <row r="148" spans="1:2">
      <c r="A148" s="16">
        <v>44626</v>
      </c>
      <c r="B148" s="9">
        <v>89</v>
      </c>
    </row>
    <row r="149" spans="1:2">
      <c r="A149" s="16">
        <v>44633</v>
      </c>
      <c r="B149" s="9">
        <v>56</v>
      </c>
    </row>
    <row r="150" spans="1:2">
      <c r="A150" s="16">
        <v>44640</v>
      </c>
      <c r="B150" s="9">
        <v>44</v>
      </c>
    </row>
    <row r="151" spans="1:2">
      <c r="A151" s="16">
        <v>44647</v>
      </c>
      <c r="B151" s="9">
        <v>41</v>
      </c>
    </row>
    <row r="152" spans="1:2">
      <c r="A152" s="16">
        <v>44654</v>
      </c>
      <c r="B152" s="9">
        <v>36</v>
      </c>
    </row>
    <row r="153" spans="1:2">
      <c r="A153" s="16">
        <v>44661</v>
      </c>
      <c r="B153" s="9">
        <v>37</v>
      </c>
    </row>
    <row r="154" spans="1:2">
      <c r="A154" s="16">
        <v>44668</v>
      </c>
      <c r="B154" s="9">
        <v>38</v>
      </c>
    </row>
    <row r="155" spans="1:2">
      <c r="A155" s="16">
        <v>44675</v>
      </c>
      <c r="B155" s="9">
        <v>37</v>
      </c>
    </row>
    <row r="156" spans="1:2">
      <c r="A156" s="16">
        <v>44682</v>
      </c>
      <c r="B156" s="9">
        <v>38</v>
      </c>
    </row>
    <row r="157" spans="1:2">
      <c r="A157" s="16">
        <v>44689</v>
      </c>
      <c r="B157" s="9">
        <v>44</v>
      </c>
    </row>
    <row r="158" spans="1:2">
      <c r="A158" s="16">
        <v>44696</v>
      </c>
      <c r="B158" s="9">
        <v>37</v>
      </c>
    </row>
    <row r="159" spans="1:2">
      <c r="A159" s="16">
        <v>44703</v>
      </c>
      <c r="B159" s="9">
        <v>31</v>
      </c>
    </row>
    <row r="160" spans="1:2">
      <c r="A160" s="16">
        <v>44710</v>
      </c>
      <c r="B160" s="9">
        <v>32</v>
      </c>
    </row>
    <row r="161" spans="1:2">
      <c r="A161" s="16">
        <v>44717</v>
      </c>
      <c r="B161" s="9">
        <v>34</v>
      </c>
    </row>
    <row r="162" spans="1:2">
      <c r="A162" s="16">
        <v>44724</v>
      </c>
      <c r="B162" s="9">
        <v>45</v>
      </c>
    </row>
    <row r="163" spans="1:2">
      <c r="A163" s="16">
        <v>44731</v>
      </c>
      <c r="B163" s="9">
        <v>36</v>
      </c>
    </row>
    <row r="164" spans="1:2">
      <c r="A164" s="16">
        <v>44738</v>
      </c>
      <c r="B164" s="9">
        <v>36</v>
      </c>
    </row>
    <row r="165" spans="1:2">
      <c r="A165" s="16">
        <v>44745</v>
      </c>
      <c r="B165" s="9">
        <v>38</v>
      </c>
    </row>
    <row r="166" spans="1:2">
      <c r="A166" s="16">
        <v>44752</v>
      </c>
      <c r="B166" s="9">
        <v>40</v>
      </c>
    </row>
    <row r="167" spans="1:2">
      <c r="A167" s="16">
        <v>44759</v>
      </c>
      <c r="B167" s="9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9B18-565E-4671-A877-BEF3B4360DCB}">
  <dimension ref="A1:C167"/>
  <sheetViews>
    <sheetView workbookViewId="0">
      <selection activeCell="A4" sqref="A4:B167"/>
    </sheetView>
  </sheetViews>
  <sheetFormatPr baseColWidth="10" defaultColWidth="11" defaultRowHeight="16"/>
  <sheetData>
    <row r="1" spans="1:3">
      <c r="A1" s="9" t="s">
        <v>848</v>
      </c>
      <c r="B1" s="9"/>
      <c r="C1" s="9"/>
    </row>
    <row r="2" spans="1:3">
      <c r="A2" s="9"/>
      <c r="B2" s="9"/>
      <c r="C2" s="9"/>
    </row>
    <row r="3" spans="1:3">
      <c r="A3" s="9" t="s">
        <v>845</v>
      </c>
      <c r="B3" s="9" t="s">
        <v>849</v>
      </c>
      <c r="C3" s="9"/>
    </row>
    <row r="4" spans="1:3">
      <c r="A4" s="16">
        <v>43618</v>
      </c>
      <c r="B4" s="9">
        <v>0</v>
      </c>
      <c r="C4" s="9"/>
    </row>
    <row r="5" spans="1:3">
      <c r="A5" s="16">
        <v>43625</v>
      </c>
      <c r="B5" s="9">
        <v>0</v>
      </c>
      <c r="C5" s="9"/>
    </row>
    <row r="6" spans="1:3">
      <c r="A6" s="16">
        <v>43632</v>
      </c>
      <c r="B6" s="9">
        <v>0</v>
      </c>
      <c r="C6" s="9"/>
    </row>
    <row r="7" spans="1:3">
      <c r="A7" s="16">
        <v>43639</v>
      </c>
      <c r="B7" s="9">
        <v>49</v>
      </c>
      <c r="C7" s="9"/>
    </row>
    <row r="8" spans="1:3">
      <c r="A8" s="16">
        <v>43646</v>
      </c>
      <c r="B8" s="9">
        <v>0</v>
      </c>
      <c r="C8" s="9"/>
    </row>
    <row r="9" spans="1:3">
      <c r="A9" s="16">
        <v>43653</v>
      </c>
      <c r="B9" s="9">
        <v>0</v>
      </c>
      <c r="C9" s="9"/>
    </row>
    <row r="10" spans="1:3">
      <c r="A10" s="16">
        <v>43660</v>
      </c>
      <c r="B10" s="9">
        <v>0</v>
      </c>
      <c r="C10" s="9"/>
    </row>
    <row r="11" spans="1:3">
      <c r="A11" s="16">
        <v>43667</v>
      </c>
      <c r="B11" s="9">
        <v>0</v>
      </c>
      <c r="C11" s="9"/>
    </row>
    <row r="12" spans="1:3">
      <c r="A12" s="16">
        <v>43674</v>
      </c>
      <c r="B12" s="9">
        <v>0</v>
      </c>
      <c r="C12" s="9"/>
    </row>
    <row r="13" spans="1:3">
      <c r="A13" s="16">
        <v>43681</v>
      </c>
      <c r="B13" s="9">
        <v>0</v>
      </c>
      <c r="C13" s="9"/>
    </row>
    <row r="14" spans="1:3">
      <c r="A14" s="16">
        <v>43688</v>
      </c>
      <c r="B14" s="9">
        <v>0</v>
      </c>
      <c r="C14" s="9"/>
    </row>
    <row r="15" spans="1:3">
      <c r="A15" s="16">
        <v>43695</v>
      </c>
      <c r="B15" s="9">
        <v>0</v>
      </c>
      <c r="C15" s="9"/>
    </row>
    <row r="16" spans="1:3">
      <c r="A16" s="16">
        <v>43702</v>
      </c>
      <c r="B16" s="9">
        <v>0</v>
      </c>
      <c r="C16" s="9"/>
    </row>
    <row r="17" spans="1:3">
      <c r="A17" s="16">
        <v>43709</v>
      </c>
      <c r="B17" s="9">
        <v>22</v>
      </c>
      <c r="C17" s="9"/>
    </row>
    <row r="18" spans="1:3">
      <c r="A18" s="16">
        <v>43716</v>
      </c>
      <c r="B18" s="9">
        <v>0</v>
      </c>
      <c r="C18" s="9"/>
    </row>
    <row r="19" spans="1:3">
      <c r="A19" s="16">
        <v>43723</v>
      </c>
      <c r="B19" s="9">
        <v>0</v>
      </c>
      <c r="C19" s="9"/>
    </row>
    <row r="20" spans="1:3">
      <c r="A20" s="16">
        <v>43730</v>
      </c>
      <c r="B20" s="9">
        <v>0</v>
      </c>
      <c r="C20" s="9"/>
    </row>
    <row r="21" spans="1:3">
      <c r="A21" s="16">
        <v>43737</v>
      </c>
      <c r="B21" s="9">
        <v>0</v>
      </c>
      <c r="C21" s="9"/>
    </row>
    <row r="22" spans="1:3">
      <c r="A22" s="16">
        <v>43744</v>
      </c>
      <c r="B22" s="9">
        <v>0</v>
      </c>
      <c r="C22" s="9"/>
    </row>
    <row r="23" spans="1:3">
      <c r="A23" s="16">
        <v>43751</v>
      </c>
      <c r="B23" s="9">
        <v>22</v>
      </c>
      <c r="C23" s="9"/>
    </row>
    <row r="24" spans="1:3">
      <c r="A24" s="16">
        <v>43758</v>
      </c>
      <c r="B24" s="9">
        <v>0</v>
      </c>
      <c r="C24" s="9"/>
    </row>
    <row r="25" spans="1:3">
      <c r="A25" s="16">
        <v>43765</v>
      </c>
      <c r="B25" s="9">
        <v>0</v>
      </c>
      <c r="C25" s="9"/>
    </row>
    <row r="26" spans="1:3">
      <c r="A26" s="16">
        <v>43772</v>
      </c>
      <c r="B26" s="9">
        <v>22</v>
      </c>
      <c r="C26" s="9"/>
    </row>
    <row r="27" spans="1:3">
      <c r="A27" s="16">
        <v>43779</v>
      </c>
      <c r="B27" s="9">
        <v>0</v>
      </c>
      <c r="C27" s="9"/>
    </row>
    <row r="28" spans="1:3">
      <c r="A28" s="16">
        <v>43786</v>
      </c>
      <c r="B28" s="9">
        <v>0</v>
      </c>
      <c r="C28" s="9"/>
    </row>
    <row r="29" spans="1:3">
      <c r="A29" s="16">
        <v>43793</v>
      </c>
      <c r="B29" s="9">
        <v>0</v>
      </c>
      <c r="C29" s="9"/>
    </row>
    <row r="30" spans="1:3">
      <c r="A30" s="16">
        <v>43800</v>
      </c>
      <c r="B30" s="9">
        <v>0</v>
      </c>
      <c r="C30" s="9"/>
    </row>
    <row r="31" spans="1:3">
      <c r="A31" s="16">
        <v>43807</v>
      </c>
      <c r="B31" s="9">
        <v>0</v>
      </c>
      <c r="C31" s="9"/>
    </row>
    <row r="32" spans="1:3">
      <c r="A32" s="16">
        <v>43814</v>
      </c>
      <c r="B32" s="9">
        <v>0</v>
      </c>
      <c r="C32" s="9"/>
    </row>
    <row r="33" spans="1:3">
      <c r="A33" s="16">
        <v>43821</v>
      </c>
      <c r="B33" s="9">
        <v>0</v>
      </c>
      <c r="C33" s="9"/>
    </row>
    <row r="34" spans="1:3">
      <c r="A34" s="16">
        <v>43828</v>
      </c>
      <c r="B34" s="9">
        <v>0</v>
      </c>
      <c r="C34" s="9"/>
    </row>
    <row r="35" spans="1:3">
      <c r="A35" s="16">
        <v>43835</v>
      </c>
      <c r="B35" s="9">
        <v>0</v>
      </c>
      <c r="C35" s="9"/>
    </row>
    <row r="36" spans="1:3">
      <c r="A36" s="16">
        <v>43842</v>
      </c>
      <c r="B36" s="9">
        <v>0</v>
      </c>
      <c r="C36" s="9"/>
    </row>
    <row r="37" spans="1:3">
      <c r="A37" s="16">
        <v>43849</v>
      </c>
      <c r="B37" s="9">
        <v>0</v>
      </c>
      <c r="C37" s="9"/>
    </row>
    <row r="38" spans="1:3">
      <c r="A38" s="16">
        <v>43856</v>
      </c>
      <c r="B38" s="9">
        <v>0</v>
      </c>
      <c r="C38" s="9"/>
    </row>
    <row r="39" spans="1:3">
      <c r="A39" s="16">
        <v>43863</v>
      </c>
      <c r="B39" s="9">
        <v>84</v>
      </c>
      <c r="C39" s="9"/>
    </row>
    <row r="40" spans="1:3">
      <c r="A40" s="16">
        <v>43870</v>
      </c>
      <c r="B40" s="9">
        <v>42</v>
      </c>
      <c r="C40" s="9"/>
    </row>
    <row r="41" spans="1:3">
      <c r="A41" s="16">
        <v>43877</v>
      </c>
      <c r="B41" s="9">
        <v>62</v>
      </c>
      <c r="C41" s="9"/>
    </row>
    <row r="42" spans="1:3">
      <c r="A42" s="16">
        <v>43884</v>
      </c>
      <c r="B42" s="9">
        <v>100</v>
      </c>
      <c r="C42" s="9"/>
    </row>
    <row r="43" spans="1:3">
      <c r="A43" s="16">
        <v>43891</v>
      </c>
      <c r="B43" s="9">
        <v>60</v>
      </c>
      <c r="C43" s="9"/>
    </row>
    <row r="44" spans="1:3">
      <c r="A44" s="16">
        <v>43898</v>
      </c>
      <c r="B44" s="9">
        <v>79</v>
      </c>
      <c r="C44" s="9"/>
    </row>
    <row r="45" spans="1:3">
      <c r="A45" s="16">
        <v>43905</v>
      </c>
      <c r="B45" s="9">
        <v>59</v>
      </c>
      <c r="C45" s="9"/>
    </row>
    <row r="46" spans="1:3">
      <c r="A46" s="16">
        <v>43912</v>
      </c>
      <c r="B46" s="9">
        <v>19</v>
      </c>
      <c r="C46" s="9"/>
    </row>
    <row r="47" spans="1:3">
      <c r="A47" s="16">
        <v>43919</v>
      </c>
      <c r="B47" s="9">
        <v>38</v>
      </c>
      <c r="C47" s="9"/>
    </row>
    <row r="48" spans="1:3">
      <c r="A48" s="16">
        <v>43926</v>
      </c>
      <c r="B48" s="9">
        <v>19</v>
      </c>
      <c r="C48" s="9"/>
    </row>
    <row r="49" spans="1:3">
      <c r="A49" s="16">
        <v>43933</v>
      </c>
      <c r="B49" s="9">
        <v>0</v>
      </c>
      <c r="C49" s="9"/>
    </row>
    <row r="50" spans="1:3">
      <c r="A50" s="16">
        <v>43940</v>
      </c>
      <c r="B50" s="9">
        <v>37</v>
      </c>
      <c r="C50" s="9"/>
    </row>
    <row r="51" spans="1:3">
      <c r="A51" s="16">
        <v>43947</v>
      </c>
      <c r="B51" s="9">
        <v>0</v>
      </c>
      <c r="C51" s="9"/>
    </row>
    <row r="52" spans="1:3">
      <c r="A52" s="16">
        <v>43954</v>
      </c>
      <c r="B52" s="9">
        <v>0</v>
      </c>
      <c r="C52" s="9"/>
    </row>
    <row r="53" spans="1:3">
      <c r="A53" s="16">
        <v>43961</v>
      </c>
      <c r="B53" s="9">
        <v>0</v>
      </c>
      <c r="C53" s="9"/>
    </row>
    <row r="54" spans="1:3">
      <c r="A54" s="16">
        <v>43968</v>
      </c>
      <c r="B54" s="9">
        <v>0</v>
      </c>
      <c r="C54" s="9"/>
    </row>
    <row r="55" spans="1:3">
      <c r="A55" s="16">
        <v>43975</v>
      </c>
      <c r="B55" s="9">
        <v>0</v>
      </c>
      <c r="C55" s="9"/>
    </row>
    <row r="56" spans="1:3">
      <c r="A56" s="16">
        <v>43982</v>
      </c>
      <c r="B56" s="9">
        <v>0</v>
      </c>
      <c r="C56" s="9"/>
    </row>
    <row r="57" spans="1:3">
      <c r="A57" s="16">
        <v>43989</v>
      </c>
      <c r="B57" s="9">
        <v>0</v>
      </c>
      <c r="C57" s="9"/>
    </row>
    <row r="58" spans="1:3">
      <c r="A58" s="16">
        <v>43996</v>
      </c>
      <c r="B58" s="9">
        <v>0</v>
      </c>
      <c r="C58" s="9"/>
    </row>
    <row r="59" spans="1:3">
      <c r="A59" s="16">
        <v>44003</v>
      </c>
      <c r="B59" s="9">
        <v>20</v>
      </c>
      <c r="C59" s="9"/>
    </row>
    <row r="60" spans="1:3">
      <c r="A60" s="16">
        <v>44010</v>
      </c>
      <c r="B60" s="9">
        <v>21</v>
      </c>
      <c r="C60" s="9"/>
    </row>
    <row r="61" spans="1:3">
      <c r="A61" s="16">
        <v>44017</v>
      </c>
      <c r="B61" s="9">
        <v>0</v>
      </c>
      <c r="C61" s="9"/>
    </row>
    <row r="62" spans="1:3">
      <c r="A62" s="16">
        <v>44024</v>
      </c>
      <c r="B62" s="9">
        <v>0</v>
      </c>
      <c r="C62" s="9"/>
    </row>
    <row r="63" spans="1:3">
      <c r="A63" s="16">
        <v>44031</v>
      </c>
      <c r="B63" s="9">
        <v>0</v>
      </c>
      <c r="C63" s="9"/>
    </row>
    <row r="64" spans="1:3">
      <c r="A64" s="16">
        <v>44038</v>
      </c>
      <c r="B64" s="9">
        <v>21</v>
      </c>
      <c r="C64" s="9"/>
    </row>
    <row r="65" spans="1:3">
      <c r="A65" s="16">
        <v>44045</v>
      </c>
      <c r="B65" s="9">
        <v>0</v>
      </c>
      <c r="C65" s="9"/>
    </row>
    <row r="66" spans="1:3">
      <c r="A66" s="16">
        <v>44052</v>
      </c>
      <c r="B66" s="9">
        <v>0</v>
      </c>
      <c r="C66" s="9"/>
    </row>
    <row r="67" spans="1:3">
      <c r="A67" s="16">
        <v>44059</v>
      </c>
      <c r="B67" s="9">
        <v>0</v>
      </c>
      <c r="C67" s="9"/>
    </row>
    <row r="68" spans="1:3">
      <c r="A68" s="16">
        <v>44066</v>
      </c>
      <c r="B68" s="9">
        <v>0</v>
      </c>
      <c r="C68" s="9"/>
    </row>
    <row r="69" spans="1:3">
      <c r="A69" s="16">
        <v>44073</v>
      </c>
      <c r="B69" s="9">
        <v>0</v>
      </c>
      <c r="C69" s="9"/>
    </row>
    <row r="70" spans="1:3">
      <c r="A70" s="16">
        <v>44080</v>
      </c>
      <c r="B70" s="9">
        <v>39</v>
      </c>
      <c r="C70" s="9"/>
    </row>
    <row r="71" spans="1:3">
      <c r="A71" s="16">
        <v>44087</v>
      </c>
      <c r="B71" s="9">
        <v>19</v>
      </c>
      <c r="C71" s="9"/>
    </row>
    <row r="72" spans="1:3">
      <c r="A72" s="16">
        <v>44094</v>
      </c>
      <c r="B72" s="9">
        <v>0</v>
      </c>
      <c r="C72" s="9"/>
    </row>
    <row r="73" spans="1:3">
      <c r="A73" s="16">
        <v>44101</v>
      </c>
      <c r="B73" s="9">
        <v>0</v>
      </c>
      <c r="C73" s="9"/>
    </row>
    <row r="74" spans="1:3">
      <c r="A74" s="16">
        <v>44108</v>
      </c>
      <c r="B74" s="9">
        <v>0</v>
      </c>
      <c r="C74" s="9"/>
    </row>
    <row r="75" spans="1:3">
      <c r="A75" s="16">
        <v>44115</v>
      </c>
      <c r="B75" s="9">
        <v>23</v>
      </c>
      <c r="C75" s="9"/>
    </row>
    <row r="76" spans="1:3">
      <c r="A76" s="16">
        <v>44122</v>
      </c>
      <c r="B76" s="9">
        <v>24</v>
      </c>
      <c r="C76" s="9"/>
    </row>
    <row r="77" spans="1:3">
      <c r="A77" s="16">
        <v>44129</v>
      </c>
      <c r="B77" s="9">
        <v>23</v>
      </c>
      <c r="C77" s="9"/>
    </row>
    <row r="78" spans="1:3">
      <c r="A78" s="16">
        <v>44136</v>
      </c>
      <c r="B78" s="9">
        <v>0</v>
      </c>
      <c r="C78" s="9"/>
    </row>
    <row r="79" spans="1:3">
      <c r="A79" s="16">
        <v>44143</v>
      </c>
      <c r="B79" s="9">
        <v>0</v>
      </c>
      <c r="C79" s="9"/>
    </row>
    <row r="80" spans="1:3">
      <c r="A80" s="16">
        <v>44150</v>
      </c>
      <c r="B80" s="9">
        <v>23</v>
      </c>
      <c r="C80" s="9"/>
    </row>
    <row r="81" spans="1:3">
      <c r="A81" s="16">
        <v>44157</v>
      </c>
      <c r="B81" s="9">
        <v>0</v>
      </c>
      <c r="C81" s="9"/>
    </row>
    <row r="82" spans="1:3">
      <c r="A82" s="16">
        <v>44164</v>
      </c>
      <c r="B82" s="9">
        <v>0</v>
      </c>
      <c r="C82" s="9"/>
    </row>
    <row r="83" spans="1:3">
      <c r="A83" s="16">
        <v>44171</v>
      </c>
      <c r="B83" s="9">
        <v>0</v>
      </c>
      <c r="C83" s="9"/>
    </row>
    <row r="84" spans="1:3">
      <c r="A84" s="16">
        <v>44178</v>
      </c>
      <c r="B84" s="9">
        <v>0</v>
      </c>
      <c r="C84" s="9"/>
    </row>
    <row r="85" spans="1:3">
      <c r="A85" s="16">
        <v>44185</v>
      </c>
      <c r="B85" s="9">
        <v>0</v>
      </c>
      <c r="C85" s="9"/>
    </row>
    <row r="86" spans="1:3">
      <c r="A86" s="16">
        <v>44192</v>
      </c>
      <c r="B86" s="9">
        <v>0</v>
      </c>
      <c r="C86" s="9"/>
    </row>
    <row r="87" spans="1:3">
      <c r="A87" s="16">
        <v>44199</v>
      </c>
      <c r="B87" s="9">
        <v>0</v>
      </c>
      <c r="C87" s="9"/>
    </row>
    <row r="88" spans="1:3">
      <c r="A88" s="16">
        <v>44206</v>
      </c>
      <c r="B88" s="9">
        <v>0</v>
      </c>
      <c r="C88" s="9"/>
    </row>
    <row r="89" spans="1:3">
      <c r="A89" s="16">
        <v>44213</v>
      </c>
      <c r="B89" s="9">
        <v>0</v>
      </c>
      <c r="C89" s="9"/>
    </row>
    <row r="90" spans="1:3">
      <c r="A90" s="16">
        <v>44220</v>
      </c>
      <c r="B90" s="9">
        <v>0</v>
      </c>
      <c r="C90" s="9"/>
    </row>
    <row r="91" spans="1:3">
      <c r="A91" s="16">
        <v>44227</v>
      </c>
      <c r="B91" s="9">
        <v>45</v>
      </c>
      <c r="C91" s="9"/>
    </row>
    <row r="92" spans="1:3">
      <c r="A92" s="16">
        <v>44234</v>
      </c>
      <c r="B92" s="9">
        <v>45</v>
      </c>
      <c r="C92" s="9"/>
    </row>
    <row r="93" spans="1:3">
      <c r="A93" s="16">
        <v>44241</v>
      </c>
      <c r="B93" s="9">
        <v>23</v>
      </c>
      <c r="C93" s="9"/>
    </row>
    <row r="94" spans="1:3">
      <c r="A94" s="16">
        <v>44248</v>
      </c>
      <c r="B94" s="9">
        <v>0</v>
      </c>
      <c r="C94" s="9"/>
    </row>
    <row r="95" spans="1:3">
      <c r="A95" s="16">
        <v>44255</v>
      </c>
      <c r="B95" s="9">
        <v>0</v>
      </c>
      <c r="C95" s="9"/>
    </row>
    <row r="96" spans="1:3">
      <c r="A96" s="16">
        <v>44262</v>
      </c>
      <c r="B96" s="9">
        <v>23</v>
      </c>
      <c r="C96" s="9"/>
    </row>
    <row r="97" spans="1:3">
      <c r="A97" s="16">
        <v>44269</v>
      </c>
      <c r="B97" s="9">
        <v>0</v>
      </c>
      <c r="C97" s="9"/>
    </row>
    <row r="98" spans="1:3">
      <c r="A98" s="16">
        <v>44276</v>
      </c>
      <c r="B98" s="9">
        <v>0</v>
      </c>
      <c r="C98" s="9"/>
    </row>
    <row r="99" spans="1:3">
      <c r="A99" s="16">
        <v>44283</v>
      </c>
      <c r="B99" s="9">
        <v>0</v>
      </c>
      <c r="C99" s="9"/>
    </row>
    <row r="100" spans="1:3">
      <c r="A100" s="16">
        <v>44290</v>
      </c>
      <c r="B100" s="9">
        <v>0</v>
      </c>
      <c r="C100" s="9"/>
    </row>
    <row r="101" spans="1:3">
      <c r="A101" s="16">
        <v>44297</v>
      </c>
      <c r="B101" s="9">
        <v>0</v>
      </c>
      <c r="C101" s="9"/>
    </row>
    <row r="102" spans="1:3">
      <c r="A102" s="16">
        <v>44304</v>
      </c>
      <c r="B102" s="9">
        <v>0</v>
      </c>
      <c r="C102" s="9"/>
    </row>
    <row r="103" spans="1:3">
      <c r="A103" s="16">
        <v>44311</v>
      </c>
      <c r="B103" s="9">
        <v>45</v>
      </c>
      <c r="C103" s="9"/>
    </row>
    <row r="104" spans="1:3">
      <c r="A104" s="16">
        <v>44318</v>
      </c>
      <c r="B104" s="9">
        <v>0</v>
      </c>
      <c r="C104" s="9"/>
    </row>
    <row r="105" spans="1:3">
      <c r="A105" s="16">
        <v>44325</v>
      </c>
      <c r="B105" s="9">
        <v>24</v>
      </c>
      <c r="C105" s="9"/>
    </row>
    <row r="106" spans="1:3">
      <c r="A106" s="16">
        <v>44332</v>
      </c>
      <c r="B106" s="9">
        <v>47</v>
      </c>
      <c r="C106" s="9"/>
    </row>
    <row r="107" spans="1:3">
      <c r="A107" s="16">
        <v>44339</v>
      </c>
      <c r="B107" s="9">
        <v>0</v>
      </c>
      <c r="C107" s="9"/>
    </row>
    <row r="108" spans="1:3">
      <c r="A108" s="16">
        <v>44346</v>
      </c>
      <c r="B108" s="9">
        <v>0</v>
      </c>
      <c r="C108" s="9"/>
    </row>
    <row r="109" spans="1:3">
      <c r="A109" s="16">
        <v>44353</v>
      </c>
      <c r="B109" s="9">
        <v>0</v>
      </c>
      <c r="C109" s="9"/>
    </row>
    <row r="110" spans="1:3">
      <c r="A110" s="16">
        <v>44360</v>
      </c>
      <c r="B110" s="9">
        <v>0</v>
      </c>
      <c r="C110" s="9"/>
    </row>
    <row r="111" spans="1:3">
      <c r="A111" s="16">
        <v>44367</v>
      </c>
      <c r="B111" s="9">
        <v>0</v>
      </c>
      <c r="C111" s="9"/>
    </row>
    <row r="112" spans="1:3">
      <c r="A112" s="16">
        <v>44374</v>
      </c>
      <c r="B112" s="9">
        <v>0</v>
      </c>
      <c r="C112" s="9"/>
    </row>
    <row r="113" spans="1:3">
      <c r="A113" s="16">
        <v>44381</v>
      </c>
      <c r="B113" s="9">
        <v>0</v>
      </c>
      <c r="C113" s="9"/>
    </row>
    <row r="114" spans="1:3">
      <c r="A114" s="16">
        <v>44388</v>
      </c>
      <c r="B114" s="9">
        <v>0</v>
      </c>
      <c r="C114" s="9"/>
    </row>
    <row r="115" spans="1:3">
      <c r="A115" s="16">
        <v>44395</v>
      </c>
      <c r="B115" s="9">
        <v>0</v>
      </c>
      <c r="C115" s="9"/>
    </row>
    <row r="116" spans="1:3">
      <c r="A116" s="16">
        <v>44402</v>
      </c>
      <c r="B116" s="9">
        <v>0</v>
      </c>
      <c r="C116" s="9"/>
    </row>
    <row r="117" spans="1:3">
      <c r="A117" s="16">
        <v>44409</v>
      </c>
      <c r="B117" s="9">
        <v>24</v>
      </c>
      <c r="C117" s="9"/>
    </row>
    <row r="118" spans="1:3">
      <c r="A118" s="16">
        <v>44416</v>
      </c>
      <c r="B118" s="9">
        <v>0</v>
      </c>
      <c r="C118" s="9"/>
    </row>
    <row r="119" spans="1:3">
      <c r="A119" s="16">
        <v>44423</v>
      </c>
      <c r="B119" s="9">
        <v>23</v>
      </c>
      <c r="C119" s="9"/>
    </row>
    <row r="120" spans="1:3">
      <c r="A120" s="16">
        <v>44430</v>
      </c>
      <c r="B120" s="9">
        <v>0</v>
      </c>
      <c r="C120" s="9"/>
    </row>
    <row r="121" spans="1:3">
      <c r="A121" s="16">
        <v>44437</v>
      </c>
      <c r="B121" s="9">
        <v>24</v>
      </c>
      <c r="C121" s="9"/>
    </row>
    <row r="122" spans="1:3">
      <c r="A122" s="16">
        <v>44444</v>
      </c>
      <c r="B122" s="9">
        <v>0</v>
      </c>
      <c r="C122" s="9"/>
    </row>
    <row r="123" spans="1:3">
      <c r="A123" s="16">
        <v>44451</v>
      </c>
      <c r="B123" s="9">
        <v>24</v>
      </c>
      <c r="C123" s="9"/>
    </row>
    <row r="124" spans="1:3">
      <c r="A124" s="16">
        <v>44458</v>
      </c>
      <c r="B124" s="9">
        <v>24</v>
      </c>
      <c r="C124" s="9"/>
    </row>
    <row r="125" spans="1:3">
      <c r="A125" s="16">
        <v>44465</v>
      </c>
      <c r="B125" s="9">
        <v>0</v>
      </c>
      <c r="C125" s="9"/>
    </row>
    <row r="126" spans="1:3">
      <c r="A126" s="16">
        <v>44472</v>
      </c>
      <c r="B126" s="9">
        <v>24</v>
      </c>
      <c r="C126" s="9"/>
    </row>
    <row r="127" spans="1:3">
      <c r="A127" s="16">
        <v>44479</v>
      </c>
      <c r="B127" s="9">
        <v>25</v>
      </c>
      <c r="C127" s="9"/>
    </row>
    <row r="128" spans="1:3">
      <c r="A128" s="16">
        <v>44486</v>
      </c>
      <c r="B128" s="9">
        <v>0</v>
      </c>
      <c r="C128" s="9"/>
    </row>
    <row r="129" spans="1:3">
      <c r="A129" s="16">
        <v>44493</v>
      </c>
      <c r="B129" s="9">
        <v>0</v>
      </c>
      <c r="C129" s="9"/>
    </row>
    <row r="130" spans="1:3">
      <c r="A130" s="16">
        <v>44500</v>
      </c>
      <c r="B130" s="9">
        <v>50</v>
      </c>
      <c r="C130" s="9"/>
    </row>
    <row r="131" spans="1:3">
      <c r="A131" s="16">
        <v>44507</v>
      </c>
      <c r="B131" s="9">
        <v>0</v>
      </c>
      <c r="C131" s="9"/>
    </row>
    <row r="132" spans="1:3">
      <c r="A132" s="16">
        <v>44514</v>
      </c>
      <c r="B132" s="9">
        <v>0</v>
      </c>
      <c r="C132" s="9"/>
    </row>
    <row r="133" spans="1:3">
      <c r="A133" s="16">
        <v>44521</v>
      </c>
      <c r="B133" s="9">
        <v>0</v>
      </c>
      <c r="C133" s="9"/>
    </row>
    <row r="134" spans="1:3">
      <c r="A134" s="16">
        <v>44528</v>
      </c>
      <c r="B134" s="9">
        <v>23</v>
      </c>
      <c r="C134" s="9"/>
    </row>
    <row r="135" spans="1:3">
      <c r="A135" s="16">
        <v>44535</v>
      </c>
      <c r="B135" s="9">
        <v>0</v>
      </c>
      <c r="C135" s="9"/>
    </row>
    <row r="136" spans="1:3">
      <c r="A136" s="16">
        <v>44542</v>
      </c>
      <c r="B136" s="9">
        <v>0</v>
      </c>
      <c r="C136" s="9"/>
    </row>
    <row r="137" spans="1:3">
      <c r="A137" s="16">
        <v>44549</v>
      </c>
      <c r="B137" s="9">
        <v>0</v>
      </c>
      <c r="C137" s="9"/>
    </row>
    <row r="138" spans="1:3">
      <c r="A138" s="16">
        <v>44556</v>
      </c>
      <c r="B138" s="9">
        <v>0</v>
      </c>
      <c r="C138" s="9"/>
    </row>
    <row r="139" spans="1:3">
      <c r="A139" s="16">
        <v>44563</v>
      </c>
      <c r="B139" s="9">
        <v>0</v>
      </c>
      <c r="C139" s="9"/>
    </row>
    <row r="140" spans="1:3">
      <c r="A140" s="16">
        <v>44570</v>
      </c>
      <c r="B140" s="9">
        <v>27</v>
      </c>
      <c r="C140" s="9"/>
    </row>
    <row r="141" spans="1:3">
      <c r="A141" s="16">
        <v>44577</v>
      </c>
      <c r="B141" s="9">
        <v>0</v>
      </c>
      <c r="C141" s="9"/>
    </row>
    <row r="142" spans="1:3">
      <c r="A142" s="16">
        <v>44584</v>
      </c>
      <c r="B142" s="9">
        <v>0</v>
      </c>
      <c r="C142" s="9"/>
    </row>
    <row r="143" spans="1:3">
      <c r="A143" s="16">
        <v>44591</v>
      </c>
      <c r="B143" s="9">
        <v>0</v>
      </c>
      <c r="C143" s="9"/>
    </row>
    <row r="144" spans="1:3">
      <c r="A144" s="16">
        <v>44598</v>
      </c>
      <c r="B144" s="9">
        <v>0</v>
      </c>
      <c r="C144" s="9"/>
    </row>
    <row r="145" spans="1:3">
      <c r="A145" s="16">
        <v>44605</v>
      </c>
      <c r="B145" s="9">
        <v>0</v>
      </c>
      <c r="C145" s="9"/>
    </row>
    <row r="146" spans="1:3">
      <c r="A146" s="16">
        <v>44612</v>
      </c>
      <c r="B146" s="9">
        <v>0</v>
      </c>
      <c r="C146" s="9"/>
    </row>
    <row r="147" spans="1:3">
      <c r="A147" s="16">
        <v>44619</v>
      </c>
      <c r="B147" s="9">
        <v>0</v>
      </c>
      <c r="C147" s="9"/>
    </row>
    <row r="148" spans="1:3">
      <c r="A148" s="16">
        <v>44626</v>
      </c>
      <c r="B148" s="9">
        <v>40</v>
      </c>
      <c r="C148" s="9"/>
    </row>
    <row r="149" spans="1:3">
      <c r="A149" s="16">
        <v>44633</v>
      </c>
      <c r="B149" s="9">
        <v>0</v>
      </c>
      <c r="C149" s="9"/>
    </row>
    <row r="150" spans="1:3">
      <c r="A150" s="16">
        <v>44640</v>
      </c>
      <c r="B150" s="9">
        <v>0</v>
      </c>
      <c r="C150" s="9"/>
    </row>
    <row r="151" spans="1:3">
      <c r="A151" s="16">
        <v>44647</v>
      </c>
      <c r="B151" s="9">
        <v>0</v>
      </c>
      <c r="C151" s="9"/>
    </row>
    <row r="152" spans="1:3">
      <c r="A152" s="16">
        <v>44654</v>
      </c>
      <c r="B152" s="9">
        <v>0</v>
      </c>
      <c r="C152" s="9"/>
    </row>
    <row r="153" spans="1:3">
      <c r="A153" s="16">
        <v>44661</v>
      </c>
      <c r="B153" s="9">
        <v>19</v>
      </c>
      <c r="C153" s="9"/>
    </row>
    <row r="154" spans="1:3">
      <c r="A154" s="16">
        <v>44668</v>
      </c>
      <c r="B154" s="9">
        <v>0</v>
      </c>
      <c r="C154" s="9"/>
    </row>
    <row r="155" spans="1:3">
      <c r="A155" s="16">
        <v>44675</v>
      </c>
      <c r="B155" s="9">
        <v>0</v>
      </c>
      <c r="C155" s="9"/>
    </row>
    <row r="156" spans="1:3">
      <c r="A156" s="16">
        <v>44682</v>
      </c>
      <c r="B156" s="9">
        <v>0</v>
      </c>
      <c r="C156" s="9"/>
    </row>
    <row r="157" spans="1:3">
      <c r="A157" s="16">
        <v>44689</v>
      </c>
      <c r="B157" s="9">
        <v>0</v>
      </c>
      <c r="C157" s="9"/>
    </row>
    <row r="158" spans="1:3">
      <c r="A158" s="16">
        <v>44696</v>
      </c>
      <c r="B158" s="9">
        <v>0</v>
      </c>
      <c r="C158" s="9"/>
    </row>
    <row r="159" spans="1:3">
      <c r="A159" s="16">
        <v>44703</v>
      </c>
      <c r="B159" s="9">
        <v>21</v>
      </c>
      <c r="C159" s="9"/>
    </row>
    <row r="160" spans="1:3">
      <c r="A160" s="16">
        <v>44710</v>
      </c>
      <c r="B160" s="9">
        <v>0</v>
      </c>
      <c r="C160" s="9"/>
    </row>
    <row r="161" spans="1:3">
      <c r="A161" s="16">
        <v>44717</v>
      </c>
      <c r="B161" s="9">
        <v>0</v>
      </c>
      <c r="C161" s="9"/>
    </row>
    <row r="162" spans="1:3">
      <c r="A162" s="16">
        <v>44724</v>
      </c>
      <c r="B162" s="9">
        <v>21</v>
      </c>
      <c r="C162" s="9"/>
    </row>
    <row r="163" spans="1:3">
      <c r="A163" s="16">
        <v>44731</v>
      </c>
      <c r="B163" s="9">
        <v>0</v>
      </c>
      <c r="C163" s="9"/>
    </row>
    <row r="164" spans="1:3">
      <c r="A164" s="16">
        <v>44738</v>
      </c>
      <c r="B164" s="9">
        <v>0</v>
      </c>
      <c r="C164" s="9"/>
    </row>
    <row r="165" spans="1:3">
      <c r="A165" s="16">
        <v>44745</v>
      </c>
      <c r="B165" s="9">
        <v>22</v>
      </c>
      <c r="C165" s="9"/>
    </row>
    <row r="166" spans="1:3">
      <c r="A166" s="16">
        <v>44752</v>
      </c>
      <c r="B166" s="9">
        <v>0</v>
      </c>
      <c r="C166" s="9"/>
    </row>
    <row r="167" spans="1:3">
      <c r="A167" s="16">
        <v>44759</v>
      </c>
      <c r="B167" s="9">
        <v>0</v>
      </c>
      <c r="C167" s="9"/>
    </row>
  </sheetData>
  <autoFilter ref="A3:C3" xr:uid="{4EE79B18-565E-4671-A877-BEF3B4360DCB}">
    <sortState xmlns:xlrd2="http://schemas.microsoft.com/office/spreadsheetml/2017/richdata2" ref="A4:C167">
      <sortCondition ref="A3:A167"/>
    </sortState>
  </autoFilter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2826-94D6-4D4A-81F9-69A4CBAB70BC}">
  <dimension ref="A1:B167"/>
  <sheetViews>
    <sheetView workbookViewId="0">
      <selection activeCell="A4" sqref="A4:B167"/>
    </sheetView>
  </sheetViews>
  <sheetFormatPr baseColWidth="10" defaultColWidth="8.83203125" defaultRowHeight="16"/>
  <cols>
    <col min="1" max="1" width="22.6640625" customWidth="1"/>
  </cols>
  <sheetData>
    <row r="1" spans="1:2">
      <c r="A1" s="26" t="s">
        <v>844</v>
      </c>
      <c r="B1" s="27"/>
    </row>
    <row r="2" spans="1:2">
      <c r="A2" s="26"/>
      <c r="B2" s="26"/>
    </row>
    <row r="3" spans="1:2">
      <c r="A3" s="26" t="s">
        <v>845</v>
      </c>
      <c r="B3" s="26" t="s">
        <v>850</v>
      </c>
    </row>
    <row r="4" spans="1:2">
      <c r="A4" s="28">
        <v>43618</v>
      </c>
      <c r="B4" s="26">
        <v>8</v>
      </c>
    </row>
    <row r="5" spans="1:2">
      <c r="A5" s="28">
        <v>43625</v>
      </c>
      <c r="B5" s="26">
        <v>5</v>
      </c>
    </row>
    <row r="6" spans="1:2">
      <c r="A6" s="28">
        <v>43632</v>
      </c>
      <c r="B6" s="26">
        <v>6</v>
      </c>
    </row>
    <row r="7" spans="1:2">
      <c r="A7" s="28">
        <v>43639</v>
      </c>
      <c r="B7" s="26">
        <v>4</v>
      </c>
    </row>
    <row r="8" spans="1:2">
      <c r="A8" s="28">
        <v>43646</v>
      </c>
      <c r="B8" s="26">
        <v>4</v>
      </c>
    </row>
    <row r="9" spans="1:2">
      <c r="A9" s="28">
        <v>43653</v>
      </c>
      <c r="B9" s="26">
        <v>5</v>
      </c>
    </row>
    <row r="10" spans="1:2">
      <c r="A10" s="28">
        <v>43660</v>
      </c>
      <c r="B10" s="26">
        <v>5</v>
      </c>
    </row>
    <row r="11" spans="1:2">
      <c r="A11" s="28">
        <v>43667</v>
      </c>
      <c r="B11" s="26">
        <v>5</v>
      </c>
    </row>
    <row r="12" spans="1:2">
      <c r="A12" s="28">
        <v>43674</v>
      </c>
      <c r="B12" s="26">
        <v>6</v>
      </c>
    </row>
    <row r="13" spans="1:2">
      <c r="A13" s="28">
        <v>43681</v>
      </c>
      <c r="B13" s="26">
        <v>11</v>
      </c>
    </row>
    <row r="14" spans="1:2">
      <c r="A14" s="28">
        <v>43688</v>
      </c>
      <c r="B14" s="26">
        <v>13</v>
      </c>
    </row>
    <row r="15" spans="1:2">
      <c r="A15" s="28">
        <v>43695</v>
      </c>
      <c r="B15" s="26">
        <v>7</v>
      </c>
    </row>
    <row r="16" spans="1:2">
      <c r="A16" s="28">
        <v>43702</v>
      </c>
      <c r="B16" s="26">
        <v>7</v>
      </c>
    </row>
    <row r="17" spans="1:2">
      <c r="A17" s="28">
        <v>43709</v>
      </c>
      <c r="B17" s="26">
        <v>6</v>
      </c>
    </row>
    <row r="18" spans="1:2">
      <c r="A18" s="28">
        <v>43716</v>
      </c>
      <c r="B18" s="26">
        <v>5</v>
      </c>
    </row>
    <row r="19" spans="1:2">
      <c r="A19" s="28">
        <v>43723</v>
      </c>
      <c r="B19" s="26">
        <v>7</v>
      </c>
    </row>
    <row r="20" spans="1:2">
      <c r="A20" s="28">
        <v>43730</v>
      </c>
      <c r="B20" s="26">
        <v>7</v>
      </c>
    </row>
    <row r="21" spans="1:2">
      <c r="A21" s="28">
        <v>43737</v>
      </c>
      <c r="B21" s="26">
        <v>10</v>
      </c>
    </row>
    <row r="22" spans="1:2">
      <c r="A22" s="28">
        <v>43744</v>
      </c>
      <c r="B22" s="26">
        <v>10</v>
      </c>
    </row>
    <row r="23" spans="1:2">
      <c r="A23" s="28">
        <v>43751</v>
      </c>
      <c r="B23" s="26">
        <v>7</v>
      </c>
    </row>
    <row r="24" spans="1:2">
      <c r="A24" s="28">
        <v>43758</v>
      </c>
      <c r="B24" s="26">
        <v>10</v>
      </c>
    </row>
    <row r="25" spans="1:2">
      <c r="A25" s="28">
        <v>43765</v>
      </c>
      <c r="B25" s="26">
        <v>11</v>
      </c>
    </row>
    <row r="26" spans="1:2">
      <c r="A26" s="28">
        <v>43772</v>
      </c>
      <c r="B26" s="26">
        <v>11</v>
      </c>
    </row>
    <row r="27" spans="1:2">
      <c r="A27" s="28">
        <v>43779</v>
      </c>
      <c r="B27" s="26">
        <v>11</v>
      </c>
    </row>
    <row r="28" spans="1:2">
      <c r="A28" s="28">
        <v>43786</v>
      </c>
      <c r="B28" s="26">
        <v>12</v>
      </c>
    </row>
    <row r="29" spans="1:2">
      <c r="A29" s="28">
        <v>43793</v>
      </c>
      <c r="B29" s="26">
        <v>7</v>
      </c>
    </row>
    <row r="30" spans="1:2">
      <c r="A30" s="28">
        <v>43800</v>
      </c>
      <c r="B30" s="26">
        <v>12</v>
      </c>
    </row>
    <row r="31" spans="1:2">
      <c r="A31" s="28">
        <v>43807</v>
      </c>
      <c r="B31" s="26">
        <v>12</v>
      </c>
    </row>
    <row r="32" spans="1:2">
      <c r="A32" s="28">
        <v>43814</v>
      </c>
      <c r="B32" s="26">
        <v>11</v>
      </c>
    </row>
    <row r="33" spans="1:2">
      <c r="A33" s="28">
        <v>43821</v>
      </c>
      <c r="B33" s="26">
        <v>7</v>
      </c>
    </row>
    <row r="34" spans="1:2">
      <c r="A34" s="28">
        <v>43828</v>
      </c>
      <c r="B34" s="26">
        <v>9</v>
      </c>
    </row>
    <row r="35" spans="1:2">
      <c r="A35" s="28">
        <v>43835</v>
      </c>
      <c r="B35" s="26">
        <v>12</v>
      </c>
    </row>
    <row r="36" spans="1:2">
      <c r="A36" s="28">
        <v>43842</v>
      </c>
      <c r="B36" s="26">
        <v>13</v>
      </c>
    </row>
    <row r="37" spans="1:2">
      <c r="A37" s="28">
        <v>43849</v>
      </c>
      <c r="B37" s="26">
        <v>13</v>
      </c>
    </row>
    <row r="38" spans="1:2">
      <c r="A38" s="28">
        <v>43856</v>
      </c>
      <c r="B38" s="26">
        <v>16</v>
      </c>
    </row>
    <row r="39" spans="1:2">
      <c r="A39" s="28">
        <v>43863</v>
      </c>
      <c r="B39" s="26">
        <v>15</v>
      </c>
    </row>
    <row r="40" spans="1:2">
      <c r="A40" s="28">
        <v>43870</v>
      </c>
      <c r="B40" s="26">
        <v>13</v>
      </c>
    </row>
    <row r="41" spans="1:2">
      <c r="A41" s="28">
        <v>43877</v>
      </c>
      <c r="B41" s="26">
        <v>14</v>
      </c>
    </row>
    <row r="42" spans="1:2">
      <c r="A42" s="28">
        <v>43884</v>
      </c>
      <c r="B42" s="26">
        <v>57</v>
      </c>
    </row>
    <row r="43" spans="1:2">
      <c r="A43" s="28">
        <v>43891</v>
      </c>
      <c r="B43" s="26">
        <v>30</v>
      </c>
    </row>
    <row r="44" spans="1:2">
      <c r="A44" s="28">
        <v>43898</v>
      </c>
      <c r="B44" s="26">
        <v>100</v>
      </c>
    </row>
    <row r="45" spans="1:2">
      <c r="A45" s="28">
        <v>43905</v>
      </c>
      <c r="B45" s="26">
        <v>72</v>
      </c>
    </row>
    <row r="46" spans="1:2">
      <c r="A46" s="28">
        <v>43912</v>
      </c>
      <c r="B46" s="26">
        <v>33</v>
      </c>
    </row>
    <row r="47" spans="1:2">
      <c r="A47" s="28">
        <v>43919</v>
      </c>
      <c r="B47" s="26">
        <v>23</v>
      </c>
    </row>
    <row r="48" spans="1:2">
      <c r="A48" s="28">
        <v>43926</v>
      </c>
      <c r="B48" s="26">
        <v>22</v>
      </c>
    </row>
    <row r="49" spans="1:2">
      <c r="A49" s="28">
        <v>43933</v>
      </c>
      <c r="B49" s="26">
        <v>21</v>
      </c>
    </row>
    <row r="50" spans="1:2">
      <c r="A50" s="28">
        <v>43940</v>
      </c>
      <c r="B50" s="26">
        <v>20</v>
      </c>
    </row>
    <row r="51" spans="1:2">
      <c r="A51" s="28">
        <v>43947</v>
      </c>
      <c r="B51" s="26">
        <v>20</v>
      </c>
    </row>
    <row r="52" spans="1:2">
      <c r="A52" s="28">
        <v>43954</v>
      </c>
      <c r="B52" s="26">
        <v>18</v>
      </c>
    </row>
    <row r="53" spans="1:2">
      <c r="A53" s="28">
        <v>43961</v>
      </c>
      <c r="B53" s="26">
        <v>16</v>
      </c>
    </row>
    <row r="54" spans="1:2">
      <c r="A54" s="28">
        <v>43968</v>
      </c>
      <c r="B54" s="26">
        <v>13</v>
      </c>
    </row>
    <row r="55" spans="1:2">
      <c r="A55" s="28">
        <v>43975</v>
      </c>
      <c r="B55" s="26">
        <v>12</v>
      </c>
    </row>
    <row r="56" spans="1:2">
      <c r="A56" s="28">
        <v>43982</v>
      </c>
      <c r="B56" s="26">
        <v>12</v>
      </c>
    </row>
    <row r="57" spans="1:2">
      <c r="A57" s="28">
        <v>43989</v>
      </c>
      <c r="B57" s="26">
        <v>17</v>
      </c>
    </row>
    <row r="58" spans="1:2">
      <c r="A58" s="28">
        <v>43996</v>
      </c>
      <c r="B58" s="26">
        <v>12</v>
      </c>
    </row>
    <row r="59" spans="1:2">
      <c r="A59" s="28">
        <v>44003</v>
      </c>
      <c r="B59" s="26">
        <v>11</v>
      </c>
    </row>
    <row r="60" spans="1:2">
      <c r="A60" s="28">
        <v>44010</v>
      </c>
      <c r="B60" s="26">
        <v>8</v>
      </c>
    </row>
    <row r="61" spans="1:2">
      <c r="A61" s="28">
        <v>44017</v>
      </c>
      <c r="B61" s="26">
        <v>10</v>
      </c>
    </row>
    <row r="62" spans="1:2">
      <c r="A62" s="28">
        <v>44024</v>
      </c>
      <c r="B62" s="26">
        <v>14</v>
      </c>
    </row>
    <row r="63" spans="1:2">
      <c r="A63" s="28">
        <v>44031</v>
      </c>
      <c r="B63" s="26">
        <v>11</v>
      </c>
    </row>
    <row r="64" spans="1:2">
      <c r="A64" s="28">
        <v>44038</v>
      </c>
      <c r="B64" s="26">
        <v>11</v>
      </c>
    </row>
    <row r="65" spans="1:2">
      <c r="A65" s="28">
        <v>44045</v>
      </c>
      <c r="B65" s="26">
        <v>11</v>
      </c>
    </row>
    <row r="66" spans="1:2">
      <c r="A66" s="28">
        <v>44052</v>
      </c>
      <c r="B66" s="26">
        <v>9</v>
      </c>
    </row>
    <row r="67" spans="1:2">
      <c r="A67" s="28">
        <v>44059</v>
      </c>
      <c r="B67" s="26">
        <v>10</v>
      </c>
    </row>
    <row r="68" spans="1:2">
      <c r="A68" s="28">
        <v>44066</v>
      </c>
      <c r="B68" s="26">
        <v>10</v>
      </c>
    </row>
    <row r="69" spans="1:2">
      <c r="A69" s="28">
        <v>44073</v>
      </c>
      <c r="B69" s="26">
        <v>17</v>
      </c>
    </row>
    <row r="70" spans="1:2">
      <c r="A70" s="28">
        <v>44080</v>
      </c>
      <c r="B70" s="26">
        <v>13</v>
      </c>
    </row>
    <row r="71" spans="1:2">
      <c r="A71" s="28">
        <v>44087</v>
      </c>
      <c r="B71" s="26">
        <v>12</v>
      </c>
    </row>
    <row r="72" spans="1:2">
      <c r="A72" s="28">
        <v>44094</v>
      </c>
      <c r="B72" s="26">
        <v>10</v>
      </c>
    </row>
    <row r="73" spans="1:2">
      <c r="A73" s="28">
        <v>44101</v>
      </c>
      <c r="B73" s="26">
        <v>9</v>
      </c>
    </row>
    <row r="74" spans="1:2">
      <c r="A74" s="28">
        <v>44108</v>
      </c>
      <c r="B74" s="26">
        <v>11</v>
      </c>
    </row>
    <row r="75" spans="1:2">
      <c r="A75" s="28">
        <v>44115</v>
      </c>
      <c r="B75" s="26">
        <v>13</v>
      </c>
    </row>
    <row r="76" spans="1:2">
      <c r="A76" s="28">
        <v>44122</v>
      </c>
      <c r="B76" s="26">
        <v>11</v>
      </c>
    </row>
    <row r="77" spans="1:2">
      <c r="A77" s="28">
        <v>44129</v>
      </c>
      <c r="B77" s="26">
        <v>15</v>
      </c>
    </row>
    <row r="78" spans="1:2">
      <c r="A78" s="28">
        <v>44136</v>
      </c>
      <c r="B78" s="26">
        <v>12</v>
      </c>
    </row>
    <row r="79" spans="1:2">
      <c r="A79" s="28">
        <v>44143</v>
      </c>
      <c r="B79" s="26">
        <v>12</v>
      </c>
    </row>
    <row r="80" spans="1:2">
      <c r="A80" s="28">
        <v>44150</v>
      </c>
      <c r="B80" s="26">
        <v>11</v>
      </c>
    </row>
    <row r="81" spans="1:2">
      <c r="A81" s="28">
        <v>44157</v>
      </c>
      <c r="B81" s="26">
        <v>13</v>
      </c>
    </row>
    <row r="82" spans="1:2">
      <c r="A82" s="28">
        <v>44164</v>
      </c>
      <c r="B82" s="26">
        <v>15</v>
      </c>
    </row>
    <row r="83" spans="1:2">
      <c r="A83" s="28">
        <v>44171</v>
      </c>
      <c r="B83" s="26">
        <v>15</v>
      </c>
    </row>
    <row r="84" spans="1:2">
      <c r="A84" s="28">
        <v>44178</v>
      </c>
      <c r="B84" s="26">
        <v>12</v>
      </c>
    </row>
    <row r="85" spans="1:2">
      <c r="A85" s="28">
        <v>44185</v>
      </c>
      <c r="B85" s="26">
        <v>11</v>
      </c>
    </row>
    <row r="86" spans="1:2">
      <c r="A86" s="28">
        <v>44192</v>
      </c>
      <c r="B86" s="26">
        <v>14</v>
      </c>
    </row>
    <row r="87" spans="1:2">
      <c r="A87" s="28">
        <v>44199</v>
      </c>
      <c r="B87" s="26">
        <v>16</v>
      </c>
    </row>
    <row r="88" spans="1:2">
      <c r="A88" s="28">
        <v>44206</v>
      </c>
      <c r="B88" s="26">
        <v>17</v>
      </c>
    </row>
    <row r="89" spans="1:2">
      <c r="A89" s="28">
        <v>44213</v>
      </c>
      <c r="B89" s="26">
        <v>19</v>
      </c>
    </row>
    <row r="90" spans="1:2">
      <c r="A90" s="28">
        <v>44220</v>
      </c>
      <c r="B90" s="26">
        <v>37</v>
      </c>
    </row>
    <row r="91" spans="1:2">
      <c r="A91" s="28">
        <v>44227</v>
      </c>
      <c r="B91" s="26">
        <v>21</v>
      </c>
    </row>
    <row r="92" spans="1:2">
      <c r="A92" s="28">
        <v>44234</v>
      </c>
      <c r="B92" s="26">
        <v>19</v>
      </c>
    </row>
    <row r="93" spans="1:2">
      <c r="A93" s="28">
        <v>44241</v>
      </c>
      <c r="B93" s="26">
        <v>16</v>
      </c>
    </row>
    <row r="94" spans="1:2">
      <c r="A94" s="28">
        <v>44248</v>
      </c>
      <c r="B94" s="26">
        <v>27</v>
      </c>
    </row>
    <row r="95" spans="1:2">
      <c r="A95" s="28">
        <v>44255</v>
      </c>
      <c r="B95" s="26">
        <v>25</v>
      </c>
    </row>
    <row r="96" spans="1:2">
      <c r="A96" s="28">
        <v>44262</v>
      </c>
      <c r="B96" s="26">
        <v>17</v>
      </c>
    </row>
    <row r="97" spans="1:2">
      <c r="A97" s="28">
        <v>44269</v>
      </c>
      <c r="B97" s="26">
        <v>14</v>
      </c>
    </row>
    <row r="98" spans="1:2">
      <c r="A98" s="28">
        <v>44276</v>
      </c>
      <c r="B98" s="26">
        <v>14</v>
      </c>
    </row>
    <row r="99" spans="1:2">
      <c r="A99" s="28">
        <v>44283</v>
      </c>
      <c r="B99" s="26">
        <v>11</v>
      </c>
    </row>
    <row r="100" spans="1:2">
      <c r="A100" s="28">
        <v>44290</v>
      </c>
      <c r="B100" s="26">
        <v>12</v>
      </c>
    </row>
    <row r="101" spans="1:2">
      <c r="A101" s="28">
        <v>44297</v>
      </c>
      <c r="B101" s="26">
        <v>14</v>
      </c>
    </row>
    <row r="102" spans="1:2">
      <c r="A102" s="28">
        <v>44304</v>
      </c>
      <c r="B102" s="26">
        <v>16</v>
      </c>
    </row>
    <row r="103" spans="1:2">
      <c r="A103" s="28">
        <v>44311</v>
      </c>
      <c r="B103" s="26">
        <v>13</v>
      </c>
    </row>
    <row r="104" spans="1:2">
      <c r="A104" s="28">
        <v>44318</v>
      </c>
      <c r="B104" s="26">
        <v>15</v>
      </c>
    </row>
    <row r="105" spans="1:2">
      <c r="A105" s="28">
        <v>44325</v>
      </c>
      <c r="B105" s="26">
        <v>20</v>
      </c>
    </row>
    <row r="106" spans="1:2">
      <c r="A106" s="28">
        <v>44332</v>
      </c>
      <c r="B106" s="26">
        <v>12</v>
      </c>
    </row>
    <row r="107" spans="1:2">
      <c r="A107" s="28">
        <v>44339</v>
      </c>
      <c r="B107" s="26">
        <v>11</v>
      </c>
    </row>
    <row r="108" spans="1:2">
      <c r="A108" s="28">
        <v>44346</v>
      </c>
      <c r="B108" s="26">
        <v>11</v>
      </c>
    </row>
    <row r="109" spans="1:2">
      <c r="A109" s="28">
        <v>44353</v>
      </c>
      <c r="B109" s="26">
        <v>8</v>
      </c>
    </row>
    <row r="110" spans="1:2">
      <c r="A110" s="28">
        <v>44360</v>
      </c>
      <c r="B110" s="26">
        <v>9</v>
      </c>
    </row>
    <row r="111" spans="1:2">
      <c r="A111" s="28">
        <v>44367</v>
      </c>
      <c r="B111" s="26">
        <v>10</v>
      </c>
    </row>
    <row r="112" spans="1:2">
      <c r="A112" s="28">
        <v>44374</v>
      </c>
      <c r="B112" s="26">
        <v>9</v>
      </c>
    </row>
    <row r="113" spans="1:2">
      <c r="A113" s="28">
        <v>44381</v>
      </c>
      <c r="B113" s="26">
        <v>10</v>
      </c>
    </row>
    <row r="114" spans="1:2">
      <c r="A114" s="28">
        <v>44388</v>
      </c>
      <c r="B114" s="26">
        <v>9</v>
      </c>
    </row>
    <row r="115" spans="1:2">
      <c r="A115" s="28">
        <v>44395</v>
      </c>
      <c r="B115" s="26">
        <v>11</v>
      </c>
    </row>
    <row r="116" spans="1:2">
      <c r="A116" s="28">
        <v>44402</v>
      </c>
      <c r="B116" s="26">
        <v>7</v>
      </c>
    </row>
    <row r="117" spans="1:2">
      <c r="A117" s="28">
        <v>44409</v>
      </c>
      <c r="B117" s="26">
        <v>7</v>
      </c>
    </row>
    <row r="118" spans="1:2">
      <c r="A118" s="28">
        <v>44416</v>
      </c>
      <c r="B118" s="26">
        <v>7</v>
      </c>
    </row>
    <row r="119" spans="1:2">
      <c r="A119" s="28">
        <v>44423</v>
      </c>
      <c r="B119" s="26">
        <v>7</v>
      </c>
    </row>
    <row r="120" spans="1:2">
      <c r="A120" s="28">
        <v>44430</v>
      </c>
      <c r="B120" s="26">
        <v>6</v>
      </c>
    </row>
    <row r="121" spans="1:2">
      <c r="A121" s="28">
        <v>44437</v>
      </c>
      <c r="B121" s="26">
        <v>8</v>
      </c>
    </row>
    <row r="122" spans="1:2">
      <c r="A122" s="28">
        <v>44444</v>
      </c>
      <c r="B122" s="26">
        <v>9</v>
      </c>
    </row>
    <row r="123" spans="1:2">
      <c r="A123" s="28">
        <v>44451</v>
      </c>
      <c r="B123" s="26">
        <v>8</v>
      </c>
    </row>
    <row r="124" spans="1:2">
      <c r="A124" s="28">
        <v>44458</v>
      </c>
      <c r="B124" s="26">
        <v>13</v>
      </c>
    </row>
    <row r="125" spans="1:2">
      <c r="A125" s="28">
        <v>44465</v>
      </c>
      <c r="B125" s="26">
        <v>11</v>
      </c>
    </row>
    <row r="126" spans="1:2">
      <c r="A126" s="28">
        <v>44472</v>
      </c>
      <c r="B126" s="26">
        <v>14</v>
      </c>
    </row>
    <row r="127" spans="1:2">
      <c r="A127" s="28">
        <v>44479</v>
      </c>
      <c r="B127" s="26">
        <v>9</v>
      </c>
    </row>
    <row r="128" spans="1:2">
      <c r="A128" s="28">
        <v>44486</v>
      </c>
      <c r="B128" s="26">
        <v>10</v>
      </c>
    </row>
    <row r="129" spans="1:2">
      <c r="A129" s="28">
        <v>44493</v>
      </c>
      <c r="B129" s="26">
        <v>11</v>
      </c>
    </row>
    <row r="130" spans="1:2">
      <c r="A130" s="28">
        <v>44500</v>
      </c>
      <c r="B130" s="26">
        <v>10</v>
      </c>
    </row>
    <row r="131" spans="1:2">
      <c r="A131" s="28">
        <v>44507</v>
      </c>
      <c r="B131" s="26">
        <v>13</v>
      </c>
    </row>
    <row r="132" spans="1:2">
      <c r="A132" s="28">
        <v>44514</v>
      </c>
      <c r="B132" s="26">
        <v>12</v>
      </c>
    </row>
    <row r="133" spans="1:2">
      <c r="A133" s="28">
        <v>44521</v>
      </c>
      <c r="B133" s="26">
        <v>12</v>
      </c>
    </row>
    <row r="134" spans="1:2">
      <c r="A134" s="28">
        <v>44528</v>
      </c>
      <c r="B134" s="26">
        <v>16</v>
      </c>
    </row>
    <row r="135" spans="1:2">
      <c r="A135" s="28">
        <v>44535</v>
      </c>
      <c r="B135" s="26">
        <v>13</v>
      </c>
    </row>
    <row r="136" spans="1:2">
      <c r="A136" s="28">
        <v>44542</v>
      </c>
      <c r="B136" s="26">
        <v>11</v>
      </c>
    </row>
    <row r="137" spans="1:2">
      <c r="A137" s="28">
        <v>44549</v>
      </c>
      <c r="B137" s="26">
        <v>6</v>
      </c>
    </row>
    <row r="138" spans="1:2">
      <c r="A138" s="28">
        <v>44556</v>
      </c>
      <c r="B138" s="26">
        <v>6</v>
      </c>
    </row>
    <row r="139" spans="1:2">
      <c r="A139" s="28">
        <v>44563</v>
      </c>
      <c r="B139" s="26">
        <v>11</v>
      </c>
    </row>
    <row r="140" spans="1:2">
      <c r="A140" s="28">
        <v>44570</v>
      </c>
      <c r="B140" s="26">
        <v>12</v>
      </c>
    </row>
    <row r="141" spans="1:2">
      <c r="A141" s="28">
        <v>44577</v>
      </c>
      <c r="B141" s="26">
        <v>23</v>
      </c>
    </row>
    <row r="142" spans="1:2">
      <c r="A142" s="28">
        <v>44584</v>
      </c>
      <c r="B142" s="26">
        <v>30</v>
      </c>
    </row>
    <row r="143" spans="1:2">
      <c r="A143" s="28">
        <v>44591</v>
      </c>
      <c r="B143" s="26">
        <v>13</v>
      </c>
    </row>
    <row r="144" spans="1:2">
      <c r="A144" s="28">
        <v>44598</v>
      </c>
      <c r="B144" s="26">
        <v>12</v>
      </c>
    </row>
    <row r="145" spans="1:2">
      <c r="A145" s="28">
        <v>44605</v>
      </c>
      <c r="B145" s="26">
        <v>15</v>
      </c>
    </row>
    <row r="146" spans="1:2">
      <c r="A146" s="28">
        <v>44612</v>
      </c>
      <c r="B146" s="26">
        <v>21</v>
      </c>
    </row>
    <row r="147" spans="1:2">
      <c r="A147" s="28">
        <v>44619</v>
      </c>
      <c r="B147" s="26">
        <v>15</v>
      </c>
    </row>
    <row r="148" spans="1:2">
      <c r="A148" s="28">
        <v>44626</v>
      </c>
      <c r="B148" s="26">
        <v>16</v>
      </c>
    </row>
    <row r="149" spans="1:2">
      <c r="A149" s="28">
        <v>44633</v>
      </c>
      <c r="B149" s="26">
        <v>12</v>
      </c>
    </row>
    <row r="150" spans="1:2">
      <c r="A150" s="28">
        <v>44640</v>
      </c>
      <c r="B150" s="26">
        <v>13</v>
      </c>
    </row>
    <row r="151" spans="1:2">
      <c r="A151" s="28">
        <v>44647</v>
      </c>
      <c r="B151" s="26">
        <v>16</v>
      </c>
    </row>
    <row r="152" spans="1:2">
      <c r="A152" s="28">
        <v>44654</v>
      </c>
      <c r="B152" s="26">
        <v>16</v>
      </c>
    </row>
    <row r="153" spans="1:2">
      <c r="A153" s="28">
        <v>44661</v>
      </c>
      <c r="B153" s="26">
        <v>14</v>
      </c>
    </row>
    <row r="154" spans="1:2">
      <c r="A154" s="28">
        <v>44668</v>
      </c>
      <c r="B154" s="26">
        <v>16</v>
      </c>
    </row>
    <row r="155" spans="1:2">
      <c r="A155" s="28">
        <v>44675</v>
      </c>
      <c r="B155" s="26">
        <v>22</v>
      </c>
    </row>
    <row r="156" spans="1:2">
      <c r="A156" s="28">
        <v>44682</v>
      </c>
      <c r="B156" s="26">
        <v>22</v>
      </c>
    </row>
    <row r="157" spans="1:2">
      <c r="A157" s="28">
        <v>44689</v>
      </c>
      <c r="B157" s="26">
        <v>31</v>
      </c>
    </row>
    <row r="158" spans="1:2">
      <c r="A158" s="28">
        <v>44696</v>
      </c>
      <c r="B158" s="26">
        <v>21</v>
      </c>
    </row>
    <row r="159" spans="1:2">
      <c r="A159" s="28">
        <v>44703</v>
      </c>
      <c r="B159" s="26">
        <v>13</v>
      </c>
    </row>
    <row r="160" spans="1:2">
      <c r="A160" s="28">
        <v>44710</v>
      </c>
      <c r="B160" s="26">
        <v>9</v>
      </c>
    </row>
    <row r="161" spans="1:2">
      <c r="A161" s="28">
        <v>44717</v>
      </c>
      <c r="B161" s="26">
        <v>12</v>
      </c>
    </row>
    <row r="162" spans="1:2">
      <c r="A162" s="28">
        <v>44724</v>
      </c>
      <c r="B162" s="26">
        <v>24</v>
      </c>
    </row>
    <row r="163" spans="1:2">
      <c r="A163" s="28">
        <v>44731</v>
      </c>
      <c r="B163" s="26">
        <v>11</v>
      </c>
    </row>
    <row r="164" spans="1:2">
      <c r="A164" s="28">
        <v>44738</v>
      </c>
      <c r="B164" s="26">
        <v>8</v>
      </c>
    </row>
    <row r="165" spans="1:2">
      <c r="A165" s="28">
        <v>44745</v>
      </c>
      <c r="B165" s="26">
        <v>5</v>
      </c>
    </row>
    <row r="166" spans="1:2">
      <c r="A166" s="28">
        <v>44752</v>
      </c>
      <c r="B166" s="26">
        <v>7</v>
      </c>
    </row>
    <row r="167" spans="1:2">
      <c r="A167" s="28">
        <v>44759</v>
      </c>
      <c r="B167" s="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Final Sheet</vt:lpstr>
      <vt:lpstr>Portfolio</vt:lpstr>
      <vt:lpstr>silver price trend</vt:lpstr>
      <vt:lpstr>palladium price trend</vt:lpstr>
      <vt:lpstr>Platinum price trend</vt:lpstr>
      <vt:lpstr>Spot Price</vt:lpstr>
      <vt:lpstr>ETF Gold</vt:lpstr>
      <vt:lpstr>S&amp;P 500</vt:lpstr>
      <vt:lpstr>Silver</vt:lpstr>
      <vt:lpstr>Platinum</vt:lpstr>
      <vt:lpstr>Palladium</vt:lpstr>
      <vt:lpstr>crude oil</vt:lpstr>
      <vt:lpstr>Euro USD</vt:lpstr>
      <vt:lpstr>EGO</vt:lpstr>
      <vt:lpstr>AU</vt:lpstr>
      <vt:lpstr>ABX</vt:lpstr>
      <vt:lpstr>BVN</vt:lpstr>
      <vt:lpstr>interest rate USA</vt:lpstr>
      <vt:lpstr>CPI</vt:lpstr>
      <vt:lpstr>Interest Rate UK</vt:lpstr>
      <vt:lpstr>Covid Death USA</vt:lpstr>
      <vt:lpstr>disease volitaly tracker</vt:lpstr>
      <vt:lpstr>covid economic impact</vt:lpstr>
      <vt:lpstr>gold price trend</vt:lpstr>
      <vt:lpstr>Stock Market Health News</vt:lpstr>
      <vt:lpstr>2020 stock market crash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Parnika Singh</dc:creator>
  <cp:keywords/>
  <dc:description/>
  <cp:lastModifiedBy>Parnika Singh</cp:lastModifiedBy>
  <cp:revision/>
  <dcterms:created xsi:type="dcterms:W3CDTF">2022-07-21T01:32:13Z</dcterms:created>
  <dcterms:modified xsi:type="dcterms:W3CDTF">2022-07-27T03:08:42Z</dcterms:modified>
  <cp:category/>
  <cp:contentStatus/>
</cp:coreProperties>
</file>