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210" windowWidth="20115" windowHeight="7935"/>
  </bookViews>
  <sheets>
    <sheet name="Normal" sheetId="1" r:id="rId1"/>
    <sheet name="Dummy" sheetId="5" r:id="rId2"/>
  </sheets>
  <definedNames>
    <definedName name="_xlnm._FilterDatabase" localSheetId="0" hidden="1">Normal!$A$1:$W$547</definedName>
  </definedNames>
  <calcPr calcId="144525"/>
</workbook>
</file>

<file path=xl/calcChain.xml><?xml version="1.0" encoding="utf-8"?>
<calcChain xmlns="http://schemas.openxmlformats.org/spreadsheetml/2006/main">
  <c r="O486" i="1" l="1"/>
  <c r="O485" i="1"/>
  <c r="O484" i="1" l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205" i="1" l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20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" i="1"/>
</calcChain>
</file>

<file path=xl/sharedStrings.xml><?xml version="1.0" encoding="utf-8"?>
<sst xmlns="http://schemas.openxmlformats.org/spreadsheetml/2006/main" count="4811" uniqueCount="677">
  <si>
    <t>HAULIER *</t>
  </si>
  <si>
    <t>PO NUMBER</t>
  </si>
  <si>
    <t>DELIVERY REF*</t>
  </si>
  <si>
    <t>DELIVERY DATE * (dd/mm/yyyy)</t>
  </si>
  <si>
    <t>SUPPLIER NUMBER*</t>
  </si>
  <si>
    <t>SUPPLIER NAME*</t>
  </si>
  <si>
    <t>COLLECTION POINT *</t>
  </si>
  <si>
    <t>DELIVERY LOCATION *</t>
  </si>
  <si>
    <t>Tray/Box Rate Type (Unit)</t>
  </si>
  <si>
    <t>New Number of Quantity</t>
  </si>
  <si>
    <t>Rate per Unit</t>
  </si>
  <si>
    <t>CURRENCY *</t>
  </si>
  <si>
    <t>Additional Cost</t>
  </si>
  <si>
    <t>Additional Cost Reason</t>
  </si>
  <si>
    <t>TOTAL COST *</t>
  </si>
  <si>
    <t>BACKHAUL YEAR WEEK NO</t>
  </si>
  <si>
    <t>Remark1</t>
  </si>
  <si>
    <t>Remark2</t>
  </si>
  <si>
    <t>Applied Fuel Price (THB/Litre)</t>
  </si>
  <si>
    <t>NSL</t>
  </si>
  <si>
    <t>12-1113</t>
  </si>
  <si>
    <t>55849</t>
  </si>
  <si>
    <t>WNDC</t>
  </si>
  <si>
    <t>Load</t>
  </si>
  <si>
    <t>THB</t>
  </si>
  <si>
    <t>(4W)</t>
  </si>
  <si>
    <t>C</t>
  </si>
  <si>
    <t>878475 ,878468 ,878471 ,878472 ,878474</t>
  </si>
  <si>
    <t>70-6577</t>
  </si>
  <si>
    <t>596</t>
  </si>
  <si>
    <t>(10W)</t>
  </si>
  <si>
    <t>878798 ,879575 ,880891 ,880892 ,880894</t>
  </si>
  <si>
    <t>70-9058</t>
  </si>
  <si>
    <t>02867</t>
  </si>
  <si>
    <t>SRRDC</t>
  </si>
  <si>
    <t>Box</t>
  </si>
  <si>
    <t>PCC</t>
  </si>
  <si>
    <t>72-2436</t>
  </si>
  <si>
    <t>5033</t>
  </si>
  <si>
    <t>863705 ,880696</t>
  </si>
  <si>
    <t>82-6354</t>
  </si>
  <si>
    <t>863706 ,880698</t>
  </si>
  <si>
    <t>70-7199</t>
  </si>
  <si>
    <t>884841 ,880728 ,880729</t>
  </si>
  <si>
    <t>12-1114</t>
  </si>
  <si>
    <t>SKDC</t>
  </si>
  <si>
    <t>879576 ,879611</t>
  </si>
  <si>
    <t>71-4518</t>
  </si>
  <si>
    <t>KKRDC</t>
  </si>
  <si>
    <t>10398</t>
  </si>
  <si>
    <t>858854</t>
  </si>
  <si>
    <t>6589</t>
  </si>
  <si>
    <t>858846</t>
  </si>
  <si>
    <t>857014</t>
  </si>
  <si>
    <t>70-4194</t>
  </si>
  <si>
    <t>4740</t>
  </si>
  <si>
    <t>880409</t>
  </si>
  <si>
    <t>6444</t>
  </si>
  <si>
    <t>6502</t>
  </si>
  <si>
    <t>868155</t>
  </si>
  <si>
    <t>858847</t>
  </si>
  <si>
    <t>71-7701</t>
  </si>
  <si>
    <t>858848</t>
  </si>
  <si>
    <t>70-5500</t>
  </si>
  <si>
    <t>880286 ,880287</t>
  </si>
  <si>
    <t>77-9671</t>
  </si>
  <si>
    <t>880293 ,884840</t>
  </si>
  <si>
    <t>62-2410</t>
  </si>
  <si>
    <t>880291 ,884838</t>
  </si>
  <si>
    <t>62-4810</t>
  </si>
  <si>
    <t>880292 ,884839</t>
  </si>
  <si>
    <t>70-6325</t>
  </si>
  <si>
    <t>BBTDC</t>
  </si>
  <si>
    <t>880621 ,880622 ,880623</t>
  </si>
  <si>
    <t>862361</t>
  </si>
  <si>
    <t>62-9077</t>
  </si>
  <si>
    <t>55795</t>
  </si>
  <si>
    <t>(6W)</t>
  </si>
  <si>
    <t>79-3328กทม</t>
  </si>
  <si>
    <t>1345</t>
  </si>
  <si>
    <t>(18W)</t>
  </si>
  <si>
    <t>868141</t>
  </si>
  <si>
    <t>71-4211</t>
  </si>
  <si>
    <t>5302</t>
  </si>
  <si>
    <t>A</t>
  </si>
  <si>
    <t>79-5610</t>
  </si>
  <si>
    <t>273</t>
  </si>
  <si>
    <t>884778 ,884779 ,884780</t>
  </si>
  <si>
    <t>60-1736/61-1314</t>
  </si>
  <si>
    <t>2309</t>
  </si>
  <si>
    <t>868871 ,868872</t>
  </si>
  <si>
    <t>62-4068/61-1327</t>
  </si>
  <si>
    <t>868873 ,868206 ,868109</t>
  </si>
  <si>
    <t>71-5021</t>
  </si>
  <si>
    <t>1558</t>
  </si>
  <si>
    <t>880716</t>
  </si>
  <si>
    <t>5233</t>
  </si>
  <si>
    <t>880717</t>
  </si>
  <si>
    <t>880714</t>
  </si>
  <si>
    <t>10734</t>
  </si>
  <si>
    <t>880715</t>
  </si>
  <si>
    <t>880747</t>
  </si>
  <si>
    <t>880723</t>
  </si>
  <si>
    <t>5205</t>
  </si>
  <si>
    <t>868875</t>
  </si>
  <si>
    <t>879380</t>
  </si>
  <si>
    <t>879363</t>
  </si>
  <si>
    <t>879381</t>
  </si>
  <si>
    <t>879998</t>
  </si>
  <si>
    <t>879524</t>
  </si>
  <si>
    <t>879518</t>
  </si>
  <si>
    <t>879505</t>
  </si>
  <si>
    <t>78-1057</t>
  </si>
  <si>
    <t>3693</t>
  </si>
  <si>
    <t>880694</t>
  </si>
  <si>
    <t>395</t>
  </si>
  <si>
    <t>880692</t>
  </si>
  <si>
    <t>880719</t>
  </si>
  <si>
    <t>376</t>
  </si>
  <si>
    <t>868900</t>
  </si>
  <si>
    <t>6881</t>
  </si>
  <si>
    <t>868901</t>
  </si>
  <si>
    <t>880732</t>
  </si>
  <si>
    <t>1445</t>
  </si>
  <si>
    <t>880721</t>
  </si>
  <si>
    <t>880722</t>
  </si>
  <si>
    <t>880695</t>
  </si>
  <si>
    <t>70-7073</t>
  </si>
  <si>
    <t>4597</t>
  </si>
  <si>
    <t>880777</t>
  </si>
  <si>
    <t>3217</t>
  </si>
  <si>
    <t>882683</t>
  </si>
  <si>
    <t>882685</t>
  </si>
  <si>
    <t>882684</t>
  </si>
  <si>
    <t>882682</t>
  </si>
  <si>
    <t>882675</t>
  </si>
  <si>
    <t>70-5785</t>
  </si>
  <si>
    <t>882673 ,882676 ,882677 ,882678</t>
  </si>
  <si>
    <t>71-5704</t>
  </si>
  <si>
    <t>884835 ,888883</t>
  </si>
  <si>
    <t>884836</t>
  </si>
  <si>
    <t>71-3467</t>
  </si>
  <si>
    <t>71-0502</t>
  </si>
  <si>
    <t>884837 ,880032 ,882321</t>
  </si>
  <si>
    <t>880288</t>
  </si>
  <si>
    <t>71-0162</t>
  </si>
  <si>
    <t>1336</t>
  </si>
  <si>
    <t>B</t>
  </si>
  <si>
    <t>880289</t>
  </si>
  <si>
    <t>71-2928</t>
  </si>
  <si>
    <t>70-7828</t>
  </si>
  <si>
    <t>872681 ,880290 ,880388 ,880391</t>
  </si>
  <si>
    <t>71-4517</t>
  </si>
  <si>
    <t>4758</t>
  </si>
  <si>
    <t>880313</t>
  </si>
  <si>
    <t>880314</t>
  </si>
  <si>
    <t>880311</t>
  </si>
  <si>
    <t>880278</t>
  </si>
  <si>
    <t>880414</t>
  </si>
  <si>
    <t>882681</t>
  </si>
  <si>
    <t>882680</t>
  </si>
  <si>
    <t>882679</t>
  </si>
  <si>
    <t>882674</t>
  </si>
  <si>
    <t>852538</t>
  </si>
  <si>
    <t>868054</t>
  </si>
  <si>
    <t>868049</t>
  </si>
  <si>
    <t>879093</t>
  </si>
  <si>
    <t>2905</t>
  </si>
  <si>
    <t>868483</t>
  </si>
  <si>
    <t>70-0692/70-0693</t>
  </si>
  <si>
    <t>880364</t>
  </si>
  <si>
    <t>880363</t>
  </si>
  <si>
    <t>70-0660/70-0653</t>
  </si>
  <si>
    <t>880365</t>
  </si>
  <si>
    <t>880366</t>
  </si>
  <si>
    <t>880330</t>
  </si>
  <si>
    <t>858852</t>
  </si>
  <si>
    <t>71-6013</t>
  </si>
  <si>
    <t>880325</t>
  </si>
  <si>
    <t>858851</t>
  </si>
  <si>
    <t>71-2997</t>
  </si>
  <si>
    <t>880316</t>
  </si>
  <si>
    <t>70-9091</t>
  </si>
  <si>
    <t>868143</t>
  </si>
  <si>
    <t>10159</t>
  </si>
  <si>
    <t>79-6905</t>
  </si>
  <si>
    <t>70-7832</t>
  </si>
  <si>
    <t>4126</t>
  </si>
  <si>
    <t>903277 ,896556</t>
  </si>
  <si>
    <t>70-9585</t>
  </si>
  <si>
    <t>904304 ,904728 ,903069 ,903070 ,903114</t>
  </si>
  <si>
    <t>นฐ71-7111,7239</t>
  </si>
  <si>
    <t>10568</t>
  </si>
  <si>
    <t>ตร80-9884,9935</t>
  </si>
  <si>
    <t>6205</t>
  </si>
  <si>
    <t>868895</t>
  </si>
  <si>
    <t>3612</t>
  </si>
  <si>
    <t>868917 ,873961 ,873962 ,873974</t>
  </si>
  <si>
    <t>70-9060</t>
  </si>
  <si>
    <t>868920 ,873959</t>
  </si>
  <si>
    <t>545</t>
  </si>
  <si>
    <t>880733</t>
  </si>
  <si>
    <t>110</t>
  </si>
  <si>
    <t>878881</t>
  </si>
  <si>
    <t>878882</t>
  </si>
  <si>
    <t>78-7297</t>
  </si>
  <si>
    <t>880766</t>
  </si>
  <si>
    <t>4986</t>
  </si>
  <si>
    <t>880730</t>
  </si>
  <si>
    <t>731</t>
  </si>
  <si>
    <t>904905</t>
  </si>
  <si>
    <t>70-6578</t>
  </si>
  <si>
    <t>70-6368</t>
  </si>
  <si>
    <t>904730 ,904735 ,873440</t>
  </si>
  <si>
    <t>880277</t>
  </si>
  <si>
    <t>70-9209/70-9415</t>
  </si>
  <si>
    <t>4595</t>
  </si>
  <si>
    <t>880332</t>
  </si>
  <si>
    <t>5442</t>
  </si>
  <si>
    <t>902402</t>
  </si>
  <si>
    <t>3045</t>
  </si>
  <si>
    <t>902403</t>
  </si>
  <si>
    <t>902404</t>
  </si>
  <si>
    <t>902405</t>
  </si>
  <si>
    <t>902406</t>
  </si>
  <si>
    <t>902407</t>
  </si>
  <si>
    <t>902408</t>
  </si>
  <si>
    <t>902409</t>
  </si>
  <si>
    <t>880018</t>
  </si>
  <si>
    <t>880011</t>
  </si>
  <si>
    <t>879169</t>
  </si>
  <si>
    <t>880019</t>
  </si>
  <si>
    <t>872688</t>
  </si>
  <si>
    <t>904368</t>
  </si>
  <si>
    <t>904530</t>
  </si>
  <si>
    <t>445</t>
  </si>
  <si>
    <t>1883</t>
  </si>
  <si>
    <t>880329</t>
  </si>
  <si>
    <t>880328</t>
  </si>
  <si>
    <t>6299</t>
  </si>
  <si>
    <t>880280</t>
  </si>
  <si>
    <t>879133</t>
  </si>
  <si>
    <t>879206</t>
  </si>
  <si>
    <t>878925</t>
  </si>
  <si>
    <t>880334</t>
  </si>
  <si>
    <t>61-1311/79-5851</t>
  </si>
  <si>
    <t>880333</t>
  </si>
  <si>
    <t>878858</t>
  </si>
  <si>
    <t>880421</t>
  </si>
  <si>
    <t>62-9232</t>
  </si>
  <si>
    <t>3438</t>
  </si>
  <si>
    <t>868479</t>
  </si>
  <si>
    <t>70-4193</t>
  </si>
  <si>
    <t>70-6731/70-7893</t>
  </si>
  <si>
    <t>901982 ,901987 ,901988 ,901999 ,902000</t>
  </si>
  <si>
    <t>918362</t>
  </si>
  <si>
    <t>71-7674/71-7655</t>
  </si>
  <si>
    <t>นศ70-3862,3863</t>
  </si>
  <si>
    <t>นศ70-3987-3988</t>
  </si>
  <si>
    <t>896481</t>
  </si>
  <si>
    <t>71-1343/71-1433</t>
  </si>
  <si>
    <t>898610</t>
  </si>
  <si>
    <t>70-7765</t>
  </si>
  <si>
    <t>909895 ,909896 ,909897</t>
  </si>
  <si>
    <t>898612 ,898613 ,898615 ,909898 ,896490</t>
  </si>
  <si>
    <t>70-3738</t>
  </si>
  <si>
    <t>53917</t>
  </si>
  <si>
    <t>831979 ,852476 ,856614 ,889155 ,901823</t>
  </si>
  <si>
    <t>904007</t>
  </si>
  <si>
    <t>60-3092</t>
  </si>
  <si>
    <t>115</t>
  </si>
  <si>
    <t>904008</t>
  </si>
  <si>
    <t>903932</t>
  </si>
  <si>
    <t>70-3920</t>
  </si>
  <si>
    <t>888884 ,903995 ,903996 ,898622</t>
  </si>
  <si>
    <t>903649</t>
  </si>
  <si>
    <t>903650</t>
  </si>
  <si>
    <t>903651</t>
  </si>
  <si>
    <t>903743</t>
  </si>
  <si>
    <t>903744</t>
  </si>
  <si>
    <t>903745</t>
  </si>
  <si>
    <t>903648</t>
  </si>
  <si>
    <t>892048</t>
  </si>
  <si>
    <t>898770</t>
  </si>
  <si>
    <t>10375</t>
  </si>
  <si>
    <t>898748</t>
  </si>
  <si>
    <t>70-3737</t>
  </si>
  <si>
    <t>571899 ,810186 ,824156 ,828993 ,852475 ,854012 ,875697 ,893749 ,889153 ,898858</t>
  </si>
  <si>
    <t>70-4192</t>
  </si>
  <si>
    <t>6652</t>
  </si>
  <si>
    <t>909845 ,869356 ,903730</t>
  </si>
  <si>
    <t>75-8974</t>
  </si>
  <si>
    <t>903729 ,903673</t>
  </si>
  <si>
    <t>70-8545</t>
  </si>
  <si>
    <t>903668 ,903734</t>
  </si>
  <si>
    <t>70-9746</t>
  </si>
  <si>
    <t>903727 ,903672</t>
  </si>
  <si>
    <t>72-0228</t>
  </si>
  <si>
    <t>903669 ,903670</t>
  </si>
  <si>
    <t>71-1335</t>
  </si>
  <si>
    <t>903671 ,903674</t>
  </si>
  <si>
    <t>70-2496</t>
  </si>
  <si>
    <t>903725 ,903726 ,903728 ,893617 ,898614</t>
  </si>
  <si>
    <t>70-7827</t>
  </si>
  <si>
    <t>5319</t>
  </si>
  <si>
    <t>902401 ,902363 ,902298</t>
  </si>
  <si>
    <t>71-3142</t>
  </si>
  <si>
    <t>902419 ,902362 ,886404 ,903733 ,902350</t>
  </si>
  <si>
    <t>71-6012</t>
  </si>
  <si>
    <t>902457 ,858932</t>
  </si>
  <si>
    <t>70-0648/70-0649</t>
  </si>
  <si>
    <t>902456 ,880415</t>
  </si>
  <si>
    <t>70-0694/70-0695</t>
  </si>
  <si>
    <t>70-0612/70-0651</t>
  </si>
  <si>
    <t>902453 ,902454 ,902455 ,902458 ,902452 ,902451 ,902459 ,902460</t>
  </si>
  <si>
    <t>858995</t>
  </si>
  <si>
    <t>ฒอ3427</t>
  </si>
  <si>
    <t>10656</t>
  </si>
  <si>
    <t>862363</t>
  </si>
  <si>
    <t>12-1112</t>
  </si>
  <si>
    <t>70-3323</t>
  </si>
  <si>
    <t>925933 ,927351 ,927352 ,927365</t>
  </si>
  <si>
    <t>918319 ,918322</t>
  </si>
  <si>
    <t>916175 ,918318</t>
  </si>
  <si>
    <t>71-3250</t>
  </si>
  <si>
    <t>918320 ,918323</t>
  </si>
  <si>
    <t>71-6465</t>
  </si>
  <si>
    <t>918270 ,918321</t>
  </si>
  <si>
    <t>916176 ,918324 ,903906</t>
  </si>
  <si>
    <t>นศ70-3985,3986</t>
  </si>
  <si>
    <t>สฏ70-4715,4716</t>
  </si>
  <si>
    <t>สข71-5734,5735</t>
  </si>
  <si>
    <t>916218</t>
  </si>
  <si>
    <t>10216</t>
  </si>
  <si>
    <t>903988</t>
  </si>
  <si>
    <t>904002</t>
  </si>
  <si>
    <t>12-1115</t>
  </si>
  <si>
    <t>925700 ,925942</t>
  </si>
  <si>
    <t>5320</t>
  </si>
  <si>
    <t>916810 ,915647 ,915643 ,915642 ,915641 ,915644 ,918389 ,914790</t>
  </si>
  <si>
    <t>915640</t>
  </si>
  <si>
    <t>71-0141</t>
  </si>
  <si>
    <t>916811</t>
  </si>
  <si>
    <t>70-8853</t>
  </si>
  <si>
    <t>903724 ,915668 ,915667</t>
  </si>
  <si>
    <t>915671 ,915657</t>
  </si>
  <si>
    <t>70-8544</t>
  </si>
  <si>
    <t>915659 ,915669</t>
  </si>
  <si>
    <t>915658 ,915666</t>
  </si>
  <si>
    <t>70-6782</t>
  </si>
  <si>
    <t>918314 ,918317</t>
  </si>
  <si>
    <t>918313</t>
  </si>
  <si>
    <t>918313 ,918316</t>
  </si>
  <si>
    <t>915656 ,915665 ,915670</t>
  </si>
  <si>
    <t>70-5608</t>
  </si>
  <si>
    <t>918315 ,915788 ,915793</t>
  </si>
  <si>
    <t>70-6595</t>
  </si>
  <si>
    <t>915784 ,915787 ,915794 ,915795</t>
  </si>
  <si>
    <t>70-6238</t>
  </si>
  <si>
    <t>915786 ,915789 ,915790 ,915791 ,915792 ,915796 ,909496</t>
  </si>
  <si>
    <t>915662</t>
  </si>
  <si>
    <t>915663</t>
  </si>
  <si>
    <t>70-0664/70-0665</t>
  </si>
  <si>
    <t>915664</t>
  </si>
  <si>
    <t>70-0652/70-0671</t>
  </si>
  <si>
    <t>915661</t>
  </si>
  <si>
    <t>71-1224</t>
  </si>
  <si>
    <t>892192 ,905586 ,914798 ,915728 ,915730</t>
  </si>
  <si>
    <t>นศ70-3860,3861</t>
  </si>
  <si>
    <t>71-5024</t>
  </si>
  <si>
    <t>905152</t>
  </si>
  <si>
    <t>79-6369/60-8751</t>
  </si>
  <si>
    <t>905151</t>
  </si>
  <si>
    <t>905630</t>
  </si>
  <si>
    <t>905153</t>
  </si>
  <si>
    <t>904936</t>
  </si>
  <si>
    <t>904945</t>
  </si>
  <si>
    <t>904968</t>
  </si>
  <si>
    <t>904967</t>
  </si>
  <si>
    <t>896264</t>
  </si>
  <si>
    <t>896527</t>
  </si>
  <si>
    <t>896443</t>
  </si>
  <si>
    <t>896529</t>
  </si>
  <si>
    <t>896265</t>
  </si>
  <si>
    <t>896528</t>
  </si>
  <si>
    <t>70-4033/70-4656</t>
  </si>
  <si>
    <t>71-4519</t>
  </si>
  <si>
    <t>5897</t>
  </si>
  <si>
    <t>905081</t>
  </si>
  <si>
    <t>905058</t>
  </si>
  <si>
    <t>915775</t>
  </si>
  <si>
    <t>915736</t>
  </si>
  <si>
    <t>915738</t>
  </si>
  <si>
    <t>904740</t>
  </si>
  <si>
    <t>892068</t>
  </si>
  <si>
    <t>904103</t>
  </si>
  <si>
    <t>910439</t>
  </si>
  <si>
    <t>902358</t>
  </si>
  <si>
    <t>903731</t>
  </si>
  <si>
    <t>902279</t>
  </si>
  <si>
    <t>902311</t>
  </si>
  <si>
    <t>71-1246</t>
  </si>
  <si>
    <t>903738</t>
  </si>
  <si>
    <t>910257</t>
  </si>
  <si>
    <t>53878</t>
  </si>
  <si>
    <t>910258</t>
  </si>
  <si>
    <t>915695</t>
  </si>
  <si>
    <t>898759</t>
  </si>
  <si>
    <t>915688</t>
  </si>
  <si>
    <t>902349</t>
  </si>
  <si>
    <t>902371</t>
  </si>
  <si>
    <t>903276</t>
  </si>
  <si>
    <t>70-9616</t>
  </si>
  <si>
    <t>558943</t>
  </si>
  <si>
    <t>70-7584</t>
  </si>
  <si>
    <t>12-1111</t>
  </si>
  <si>
    <t>925323 ,925324 ,925326 ,925327</t>
  </si>
  <si>
    <t>70-5546</t>
  </si>
  <si>
    <t>927436 ,927437 ,925984</t>
  </si>
  <si>
    <t>สค70-6757,6760</t>
  </si>
  <si>
    <t>71-0835</t>
  </si>
  <si>
    <t>5211</t>
  </si>
  <si>
    <t>910519 ,903994</t>
  </si>
  <si>
    <t>60-8458</t>
  </si>
  <si>
    <t>916183 ,880707</t>
  </si>
  <si>
    <t>903946 ,905574</t>
  </si>
  <si>
    <t>873963 ,873975 ,898626 ,936383</t>
  </si>
  <si>
    <t>916184</t>
  </si>
  <si>
    <t>896262</t>
  </si>
  <si>
    <t>905604</t>
  </si>
  <si>
    <t>905292</t>
  </si>
  <si>
    <t>916188</t>
  </si>
  <si>
    <t>916189</t>
  </si>
  <si>
    <t>915496</t>
  </si>
  <si>
    <t>915113</t>
  </si>
  <si>
    <t>915427</t>
  </si>
  <si>
    <t>915112</t>
  </si>
  <si>
    <t>915114</t>
  </si>
  <si>
    <t>914958</t>
  </si>
  <si>
    <t>914954</t>
  </si>
  <si>
    <t>927170</t>
  </si>
  <si>
    <t>916179</t>
  </si>
  <si>
    <t>5913</t>
  </si>
  <si>
    <t>927217</t>
  </si>
  <si>
    <t>70-6378</t>
  </si>
  <si>
    <t>927200 ,927201 ,927202</t>
  </si>
  <si>
    <t>925613</t>
  </si>
  <si>
    <t>70-5548</t>
  </si>
  <si>
    <t>915783</t>
  </si>
  <si>
    <t>62-4990</t>
  </si>
  <si>
    <t>915719</t>
  </si>
  <si>
    <t>70-5784#1</t>
  </si>
  <si>
    <t>915720</t>
  </si>
  <si>
    <t>70-5784#2</t>
  </si>
  <si>
    <t>915672</t>
  </si>
  <si>
    <t>915716</t>
  </si>
  <si>
    <t>915680</t>
  </si>
  <si>
    <t>926819</t>
  </si>
  <si>
    <t>2831</t>
  </si>
  <si>
    <t>926701</t>
  </si>
  <si>
    <t>926858</t>
  </si>
  <si>
    <t>915660</t>
  </si>
  <si>
    <t>926805</t>
  </si>
  <si>
    <t>1313</t>
  </si>
  <si>
    <t>926806</t>
  </si>
  <si>
    <t>926807</t>
  </si>
  <si>
    <t>926832 ,926831 ,926848</t>
  </si>
  <si>
    <t>70-0678/70-0679</t>
  </si>
  <si>
    <t>926859 ,926857</t>
  </si>
  <si>
    <t>71-0140</t>
  </si>
  <si>
    <t>926802 ,926803 ,926804 ,926828</t>
  </si>
  <si>
    <t>70-3325</t>
  </si>
  <si>
    <t>927010 ,927011</t>
  </si>
  <si>
    <t>936063 ,936139</t>
  </si>
  <si>
    <t>936137 ,936138 ,936140 ,936141</t>
  </si>
  <si>
    <t>936144 ,936076 ,936078 ,936079 ,936145 ,936077 ,936142 ,938457 ,935128</t>
  </si>
  <si>
    <t>936143</t>
  </si>
  <si>
    <t>71-1210</t>
  </si>
  <si>
    <t>11-1111</t>
  </si>
  <si>
    <t>นศ70-3957,3958</t>
  </si>
  <si>
    <t>70-4724</t>
  </si>
  <si>
    <t>60-8459กทม</t>
  </si>
  <si>
    <t>910442 ,918401</t>
  </si>
  <si>
    <t>916192</t>
  </si>
  <si>
    <t>936405 ,936411 ,935317</t>
  </si>
  <si>
    <t>880312</t>
  </si>
  <si>
    <t>869349</t>
  </si>
  <si>
    <t>HLS Intertrade</t>
  </si>
  <si>
    <t>28/3 M.3 Thakai A.Muang Chachengsao P.Chacheongsao</t>
  </si>
  <si>
    <t>MAE-RUAY SMACK FOOD FACTORY CO.,LTD.</t>
  </si>
  <si>
    <t xml:space="preserve">11/1 huakrabue rama2 khuntieant - chaitalay samaedam  bangkhuntient BKK 10150 </t>
  </si>
  <si>
    <t>ดอยคำผลิตภัณฑ์อาหาร บจก.</t>
  </si>
  <si>
    <t>UNILEVER THAI TRADING LIMITED</t>
  </si>
  <si>
    <t>39 ม.11 ต.คลองเปรง อ.เมือง จ.ฉะเชิงเทรา 24000</t>
  </si>
  <si>
    <t>Aberdeen Le Havre Co.,Ltd.</t>
  </si>
  <si>
    <t>Pramonpol Factory Nakonchaisri Nakonnayok</t>
  </si>
  <si>
    <t>YAN WAL YUN CORPORATION GROUP CO.,LTD.</t>
  </si>
  <si>
    <t>(ถนนพระราม 2 ขาเข้า ) 12/8 ตำบลท่าจีน อำเภอเมือง สมุทรสาคร 74000</t>
  </si>
  <si>
    <t>RUNGROJ FISHSAUCE CO.,LTD.</t>
  </si>
  <si>
    <t xml:space="preserve"> 8/4  ถนน สมุทรเจดีย์   ตำบลปากน้ำ  อ.เมือง   จ.ระยอง   21001</t>
  </si>
  <si>
    <t>NONGPHO DAIRY COOPERATIVE LTD(UNDER THE ROYAL PATRONAGE)</t>
  </si>
  <si>
    <t>119  Moo.3 Tumbon Nongpho Amphur Potaram Ratchaburi 70120</t>
  </si>
  <si>
    <t>UNIGRAIN MARKETING(1999) CO.,LTD.</t>
  </si>
  <si>
    <t>50/5 พุทธมณฑลสาย 5 ตำบลไร่ขิง อำเภอสามพราน นครปฐม 73210</t>
  </si>
  <si>
    <t>Unify Electronic</t>
  </si>
  <si>
    <t>BANGKOK DISTRIBUTOR CO.,LTD.</t>
  </si>
  <si>
    <t>ศรีมหาโพธิ์ Prajeanburi  25140</t>
  </si>
  <si>
    <t>KRUNGTHEP NAMTHIP CO.,LTD.</t>
  </si>
  <si>
    <t>25 ม.7 ถนนวัดเสด็จสายเก่า ต.สวนพริกไทย อ.เมือง จ.ปทุมธานี 12000</t>
  </si>
  <si>
    <t>I.P.TRADING CO.,LTD.</t>
  </si>
  <si>
    <t>319 ม.4 ซ.6 ถ.สุขุมวิท นิคมบางปู ตำบลแพรกษา อ.เมือง จ.สมุทรปราการ 10280</t>
  </si>
  <si>
    <t>ASIA INTER RICE CO.,LTD.</t>
  </si>
  <si>
    <t>59 moo 5 ตำบลบางขนาก อำเภอบางน้ำเปรี้ยว Chacherngsao 24150</t>
  </si>
  <si>
    <t>N.S.MARKETING CO.,LTD.</t>
  </si>
  <si>
    <t>ซอยท่าข้าม พระราม 2 ตรงข้ามCentral rama2 (แสมดำ บางขุนเทียน กรุงเทพมหานคร 10150)</t>
  </si>
  <si>
    <t xml:space="preserve">โกลบอล ฟู้ด โปรดักส์ บจก.                                   </t>
  </si>
  <si>
    <t>1310/4, Rd Praram 3, Kwaeng Chongnonsri, A.Yannawa, BKK, 10120</t>
  </si>
  <si>
    <t>THAI WAH FOOD PRODUCTS PUBLIC COMPANY LIMITED</t>
  </si>
  <si>
    <t>ตรงข้ามรพ.บางเลน 2 ม.1 ตำบลบางเลน อำเภอบางเลน จังหวัดนครปฐม 73130</t>
  </si>
  <si>
    <t>เจอาร์ เอฟ แอนด์ บี บจก.</t>
  </si>
  <si>
    <t>SANDEE RICE COMPANY LIMITED</t>
  </si>
  <si>
    <t>98/88 Moo 13, Soi Navanakorn 4, Paholyothin Road, Klongnung, Klongluan District, Pathum Thani 12120 ( near Tesco lotus)</t>
  </si>
  <si>
    <t>King Fisher 108 Trading Co.,ltd.</t>
  </si>
  <si>
    <t>233 Bangpoo Industry Sukumvith rd. Praksa Muang Samutprakan 10270</t>
  </si>
  <si>
    <t>MALEE ENTERPRISE CO.,LTD.</t>
  </si>
  <si>
    <t>76/1 ม.6 ถนนตลิ่งชัน-บางบัวทอง ตำบลบางรักพัฒนา อำเภอบางบัวทอง จังหวัดนนทบุรี 11110</t>
  </si>
  <si>
    <t>Premier Marketing</t>
  </si>
  <si>
    <t>คลังร่มเกล้า 10510</t>
  </si>
  <si>
    <t>HI Q FOOD PRODUCTS CO.,LTD.</t>
  </si>
  <si>
    <t>16/17 ม.7 Bangna-trad km 9 Bangplee Samut Prakarn 10540</t>
  </si>
  <si>
    <t>UNIPRESIDENT MARKETTING CO.,LT</t>
  </si>
  <si>
    <t>502 หมู่ที่3 ถนนพระประโทน-บ้านแพ้ว ตำบลดอนยายหอม อำเภอเมือง จ.นครปฐม 73000</t>
  </si>
  <si>
    <t>THE THAI DAIRY INDUSTRY CO.,LTD.</t>
  </si>
  <si>
    <t>นิคมบางปะอิน 158 Moo 16 Bangkasan, Bang Pa-in Ayutthaya 13162</t>
  </si>
  <si>
    <t>BIO CONSUMER CO.,LTD.</t>
  </si>
  <si>
    <t>113 ถ.ร่มเกล้า แขวงแสนแสบ เขตมีนบุรี กทม. 10510</t>
  </si>
  <si>
    <t>MASS MARKETING CO.,LTD.</t>
  </si>
  <si>
    <t>1 หมู่ 7 ซอยวัดนครชื่นชุ่ม พุทธมณฑลสาย 4 ตำบลกระทุ่มล้ม อำเภอสามพราน นครปฐม 73220</t>
  </si>
  <si>
    <t>EAMTIP RICE CO.,LTD.</t>
  </si>
  <si>
    <t>ระหว่างสี่แยกสันติสุขกับตัวอำเภอสามโคก กม.2 88/8 หมู่ 1 ถนนปทุมธานี-สามโคก ตำบลสามโคก สามโคก จังหวัด ปทุมธานี 12160</t>
  </si>
  <si>
    <t>TAWANDANG DCM CO.,LTD.</t>
  </si>
  <si>
    <t>261-263 Moo. 2 Panvithi rd. Tumbol.Bangpreng Amphur Bang-bo Samutprakarn 10560</t>
  </si>
  <si>
    <t>BETAGRO FOODS CO.,LTD.</t>
  </si>
  <si>
    <t>พัฒนานิคม ลพบุรี 3 หมู่ 13 ถ.สระบุรี-หล่มสัก ต.ช่องสาริกา อ.พัฒนานิคม จ.ลพบุรี 15220</t>
  </si>
  <si>
    <t xml:space="preserve">KBS Trading Co.,Ltd     </t>
  </si>
  <si>
    <t>289 หมู่ 13 ต. จระเข้หิน อ.ครบุรี จ.นครราชสีมา 30250</t>
  </si>
  <si>
    <t xml:space="preserve">KHONBURI SUGAR PUBLIC COMPANY </t>
  </si>
  <si>
    <t>Daily Plus Co.,Ltd.</t>
  </si>
  <si>
    <t>99 Moo 7 Phaholyotin Km. 203 Road Muanghak, Phayuha, Khiri, nakon sawan, 60130</t>
  </si>
  <si>
    <t>แพร์รี่ มาร์เก็ตติ้ง จำกัด</t>
  </si>
  <si>
    <t>CHUAHAHSENG FISHSAUCE FACTORY (RAZORCLAM BRAND) CO.,LTD.</t>
  </si>
  <si>
    <t xml:space="preserve">1 ม.1 ถ.พระราม 2 กม.60  ต.บางแก้ว อ.เมือง จ.สมุทรสงคราม 75000 </t>
  </si>
  <si>
    <t>SAWASDEE THAIINTER CO.,LTD.</t>
  </si>
  <si>
    <t>325 พระราม 2 ซ.25 แขวงบางมด เขตจอมทอง กรุงเทพฯ 10150</t>
  </si>
  <si>
    <t>THAI EDIBLE OIL CO.,LTD.</t>
  </si>
  <si>
    <t>๒๗ หมู่ ๕ ซอยสลักภัณฑ์ ถนนปู่เจ้าสมิงพราย ต.สำโรงกลาง อ.พระประแดง สมุทราปราการ 10130</t>
  </si>
  <si>
    <t>HALES TRADING (THAILAND) CO.,LTD.</t>
  </si>
  <si>
    <t>ซอยรามอินทรา109 ถนนพระยาสุเนทร์ แขวงบางชัน เขตคลองสามวา กทม. 10510</t>
  </si>
  <si>
    <t>GOLDEN HARWEST(THAILAND) CO.,LTD.</t>
  </si>
  <si>
    <t xml:space="preserve">28 Moo 4 Bansingh, Photaram, จังหวัด ราชบุรี 70120 </t>
  </si>
  <si>
    <t>FONTERRA BRANDS (THAILAND)</t>
  </si>
  <si>
    <t>505 ม.2 นิคมอุตสาหกรรมบางปะอิน ถนนอุดมศรยุทธ์ ตำบลคลองจิก อำเภอบางปะอิน อยุธยา 13160</t>
  </si>
  <si>
    <t>SITHINAN CO.,LTD.</t>
  </si>
  <si>
    <t>38/1 Moo 11 Tumbon Ku Bang Luang Lad Lum Kaew  Pathumthani 12140</t>
  </si>
  <si>
    <t>Mitramongkol Industry Co.,ltd.</t>
  </si>
  <si>
    <t>7 ซอยบางกระดี่32 แขวงแสมดำ เขตบางขุนเทียน กทม. 10150</t>
  </si>
  <si>
    <t>Siam Cycle International Co., Ltd.</t>
  </si>
  <si>
    <t>72/10 ถ.มาบยา ต.มาบตาพุด อ.เมือง จ.ระยอง</t>
  </si>
  <si>
    <t>COFFEE SALES CO.,LTD.</t>
  </si>
  <si>
    <t>ตรงข้าม เกาะลันตา 44 ม.15 ถ.กิ่งแก้ว ต.ราชาเทวะ อ.บางพลี จ.สมุทรปราการ 10540</t>
  </si>
  <si>
    <t>SAPPE</t>
  </si>
  <si>
    <t>8 ม.7 ตำบลพืชอุดม อำเภอลำลูกกา ปทุมธานี 10240</t>
  </si>
  <si>
    <t>BUSINESS ALLIANCE GROUP (THAILAND) CO.,LTD.</t>
  </si>
  <si>
    <t xml:space="preserve">48/47 หมู่ 4 ถนนเอกชัย ตำบลนาดี อำเภอเมือง สมุทรสาคร 74000 </t>
  </si>
  <si>
    <t>DKSH Bangna</t>
  </si>
  <si>
    <t>88 soi wilalai bangna-trad road km.19 bangchalong bangplee samutprakarn 10540</t>
  </si>
  <si>
    <t>หจก. บ้านรับทรัพย์</t>
  </si>
  <si>
    <t>Papinyo</t>
  </si>
  <si>
    <t>DKSH Bang Pa-In</t>
  </si>
  <si>
    <t xml:space="preserve">939 moo2 udomsorayut khlongjik bangpa-in  ayudthaya 13160 </t>
  </si>
  <si>
    <t xml:space="preserve">อุตสาหกรรมอาหารไทย(1964) บจก..                              </t>
  </si>
  <si>
    <t xml:space="preserve">ดาต้า เพาเวอร์ บจก.                                         </t>
  </si>
  <si>
    <t>95/1, 95/4-6 M.1 T.Bangtoey A.Sampran P.Nakhonpathom 73210</t>
  </si>
  <si>
    <t>RIVERPRO PULP &amp; PAPER CO.,LTD.</t>
  </si>
  <si>
    <t>59 ม.4 ถ.หนองปลากระดี่ ต.บัวลอย โรงงานสาขานิคมอุตสาหกรรม SIL อำเภอหนองแค จังหวัดสระบุรี 18140</t>
  </si>
  <si>
    <t>ATP Chemical</t>
  </si>
  <si>
    <t>Cola Re-Al</t>
  </si>
  <si>
    <t>178 ม.1 ต.คลองตำหรุ อ.เมือง จ.ชลบุรี 20000</t>
  </si>
  <si>
    <t>BOONYACHODE TRADING CO.,LTD.</t>
  </si>
  <si>
    <t>48/47 Moo 4 Ekkachai Tumbol Nadi Amphoe Mueang  Samut Sakhon 74000</t>
  </si>
  <si>
    <t>N.C.I.INTERMART CO.,LTD.</t>
  </si>
  <si>
    <t>135 Gp 4 Suksawad 68 Bang Pung Phra Pradaeng  SAMUT PRAKAN 10130</t>
  </si>
  <si>
    <t>ARS CHEMICAL (THAILAND) CO.,LTD.</t>
  </si>
  <si>
    <t>60/87 ม.19 ถนนหหลโยธิน ตำบลคลองหลวง อำเภอคลองหลวง ปทุมธานี 12120</t>
  </si>
  <si>
    <t>RTN</t>
  </si>
  <si>
    <t>909896</t>
  </si>
  <si>
    <t>898613</t>
  </si>
  <si>
    <t>918322</t>
  </si>
  <si>
    <t>918321</t>
  </si>
  <si>
    <t>Accident</t>
  </si>
  <si>
    <t>758771</t>
  </si>
  <si>
    <t>ADJ</t>
  </si>
  <si>
    <t>Adjust Wk24</t>
  </si>
  <si>
    <t>758427</t>
  </si>
  <si>
    <t>832519</t>
  </si>
  <si>
    <t>Adjust Wk29</t>
  </si>
  <si>
    <t>933696</t>
  </si>
  <si>
    <t>Adjust Wk10</t>
  </si>
  <si>
    <t>935906</t>
  </si>
  <si>
    <t>935822</t>
  </si>
  <si>
    <t>942750</t>
  </si>
  <si>
    <t>Adjust Wk11</t>
  </si>
  <si>
    <t>942680</t>
  </si>
  <si>
    <t>956457</t>
  </si>
  <si>
    <t>Adjust Wk13</t>
  </si>
  <si>
    <t>956516</t>
  </si>
  <si>
    <t>956984</t>
  </si>
  <si>
    <t>956995</t>
  </si>
  <si>
    <t>957983</t>
  </si>
  <si>
    <t>739848</t>
  </si>
  <si>
    <t>Adjust Wk21</t>
  </si>
  <si>
    <t>742203</t>
  </si>
  <si>
    <t>Adjust Wk22</t>
  </si>
  <si>
    <t>742128</t>
  </si>
  <si>
    <t>839843</t>
  </si>
  <si>
    <t>Adjust Return Wk29</t>
  </si>
  <si>
    <t>Adjust Wk50</t>
  </si>
  <si>
    <t>830961</t>
  </si>
  <si>
    <t>834664</t>
  </si>
  <si>
    <t>839591</t>
  </si>
  <si>
    <t>Adjust Wk51</t>
  </si>
  <si>
    <t>858079</t>
  </si>
  <si>
    <t>Adjust Wk52</t>
  </si>
  <si>
    <t>858881</t>
  </si>
  <si>
    <t>869289</t>
  </si>
  <si>
    <t>Adjust Wk53</t>
  </si>
  <si>
    <t>871064</t>
  </si>
  <si>
    <t>Adjust Wk54</t>
  </si>
  <si>
    <t>875161</t>
  </si>
  <si>
    <t>Adjust Wk1</t>
  </si>
  <si>
    <t>877778</t>
  </si>
  <si>
    <t>Adjust Wk2</t>
  </si>
  <si>
    <t>880304</t>
  </si>
  <si>
    <t>884187</t>
  </si>
  <si>
    <t>Adjust Wk3</t>
  </si>
  <si>
    <t>888341</t>
  </si>
  <si>
    <t>894186</t>
  </si>
  <si>
    <t>Adjust Wk4</t>
  </si>
  <si>
    <t>895737</t>
  </si>
  <si>
    <t>895738</t>
  </si>
  <si>
    <t>904375</t>
  </si>
  <si>
    <t>Adjust Wk5</t>
  </si>
  <si>
    <t>904195</t>
  </si>
  <si>
    <t>906427</t>
  </si>
  <si>
    <t>Adjust Wk6</t>
  </si>
  <si>
    <t>907785</t>
  </si>
  <si>
    <t>907786</t>
  </si>
  <si>
    <t>907787</t>
  </si>
  <si>
    <t>908878</t>
  </si>
  <si>
    <t>322004</t>
  </si>
  <si>
    <t>912642</t>
  </si>
  <si>
    <t>916490</t>
  </si>
  <si>
    <t>Adjust Wk7</t>
  </si>
  <si>
    <t>919731</t>
  </si>
  <si>
    <t>Adjust Wk8</t>
  </si>
  <si>
    <t>931854</t>
  </si>
  <si>
    <t>Adjust Wk9</t>
  </si>
  <si>
    <t>957407</t>
  </si>
  <si>
    <t>760005</t>
  </si>
  <si>
    <t>Adjust Return Wk25</t>
  </si>
  <si>
    <t>208226</t>
  </si>
  <si>
    <t>Adjust Wk28</t>
  </si>
  <si>
    <t>Doc</t>
  </si>
  <si>
    <t>ณซ-7744</t>
  </si>
  <si>
    <t>DKSH BANGNA</t>
  </si>
  <si>
    <t>Pallet</t>
  </si>
  <si>
    <t>DKSH BANGPA-IN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</si>
</sst>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[$-1010409]d\ mmm\ yy;@"/>
  </numFmts>
  <fonts count="3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238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2.65"/>
      <color theme="10"/>
      <name val="Tahoma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charset val="238"/>
      <scheme val="minor"/>
    </font>
    <font>
      <sz val="10"/>
      <color indexed="8"/>
      <name val="Arial"/>
      <family val="2"/>
    </font>
    <font>
      <sz val="12"/>
      <name val="Times New Roman"/>
      <family val="1"/>
      <charset val="238"/>
    </font>
    <font>
      <sz val="10"/>
      <name val="Arial"/>
      <family val="2"/>
      <charset val="238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9">
    <xf numFmtId="0" fontId="0" fillId="0" borderId="0"/>
    <xf numFmtId="43" fontId="1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1" fontId="7" fillId="0" borderId="0"/>
    <xf numFmtId="1" fontId="7" fillId="0" borderId="0"/>
    <xf numFmtId="1" fontId="7" fillId="0" borderId="0"/>
    <xf numFmtId="1" fontId="7" fillId="0" borderId="0"/>
    <xf numFmtId="1" fontId="7" fillId="0" borderId="0"/>
    <xf numFmtId="1" fontId="7" fillId="0" borderId="0"/>
    <xf numFmtId="0" fontId="8" fillId="3" borderId="0" applyNumberFormat="0" applyBorder="0" applyAlignment="0" applyProtection="0"/>
    <xf numFmtId="0" fontId="9" fillId="6" borderId="4" applyNumberFormat="0" applyAlignment="0" applyProtection="0"/>
    <xf numFmtId="0" fontId="10" fillId="7" borderId="7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5" borderId="4" applyNumberFormat="0" applyAlignment="0" applyProtection="0"/>
    <xf numFmtId="0" fontId="20" fillId="0" borderId="6" applyNumberFormat="0" applyFill="0" applyAlignment="0" applyProtection="0"/>
    <xf numFmtId="0" fontId="21" fillId="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22" fillId="0" borderId="0"/>
    <xf numFmtId="0" fontId="12" fillId="0" borderId="0"/>
    <xf numFmtId="0" fontId="23" fillId="0" borderId="0"/>
    <xf numFmtId="0" fontId="24" fillId="0" borderId="0"/>
    <xf numFmtId="0" fontId="25" fillId="0" borderId="0"/>
    <xf numFmtId="0" fontId="12" fillId="0" borderId="0"/>
    <xf numFmtId="0" fontId="23" fillId="0" borderId="0"/>
    <xf numFmtId="0" fontId="26" fillId="0" borderId="0"/>
    <xf numFmtId="0" fontId="5" fillId="8" borderId="8" applyNumberFormat="0" applyFont="0" applyAlignment="0" applyProtection="0"/>
    <xf numFmtId="0" fontId="27" fillId="6" borderId="5" applyNumberFormat="0" applyAlignment="0" applyProtection="0"/>
    <xf numFmtId="9" fontId="7" fillId="0" borderId="0" applyFont="0" applyFill="0" applyBorder="0" applyAlignment="0" applyProtection="0"/>
    <xf numFmtId="0" fontId="11" fillId="0" borderId="0"/>
    <xf numFmtId="0" fontId="5" fillId="0" borderId="0"/>
    <xf numFmtId="0" fontId="25" fillId="0" borderId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7" fillId="36" borderId="0" applyNumberFormat="0" applyFon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3" fillId="33" borderId="0" xfId="0" applyFont="1" applyFill="1" applyBorder="1" applyAlignment="1">
      <alignment horizontal="center" vertical="center" wrapText="1"/>
    </xf>
    <xf numFmtId="14" fontId="3" fillId="33" borderId="0" xfId="0" applyNumberFormat="1" applyFont="1" applyFill="1" applyBorder="1" applyAlignment="1">
      <alignment horizontal="center" vertical="center" wrapText="1"/>
    </xf>
    <xf numFmtId="49" fontId="3" fillId="33" borderId="0" xfId="0" applyNumberFormat="1" applyFont="1" applyFill="1" applyBorder="1" applyAlignment="1">
      <alignment horizontal="center" vertical="center" wrapText="1"/>
    </xf>
    <xf numFmtId="164" fontId="4" fillId="34" borderId="0" xfId="1" applyNumberFormat="1" applyFont="1" applyFill="1" applyBorder="1" applyAlignment="1">
      <alignment horizontal="center" vertical="center" wrapText="1"/>
    </xf>
    <xf numFmtId="0" fontId="2" fillId="35" borderId="0" xfId="0" applyFont="1" applyFill="1" applyBorder="1" applyAlignment="1">
      <alignment horizontal="center" vertical="center"/>
    </xf>
    <xf numFmtId="0" fontId="2" fillId="35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14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/>
    <xf numFmtId="14" fontId="2" fillId="0" borderId="0" xfId="0" applyNumberFormat="1" applyFont="1" applyFill="1"/>
    <xf numFmtId="43" fontId="2" fillId="0" borderId="0" xfId="1" applyFont="1" applyFill="1"/>
    <xf numFmtId="49" fontId="2" fillId="0" borderId="0" xfId="0" quotePrefix="1" applyNumberFormat="1" applyFont="1" applyFill="1" applyAlignment="1">
      <alignment horizontal="center"/>
    </xf>
    <xf numFmtId="43" fontId="2" fillId="0" borderId="0" xfId="1" applyFont="1"/>
    <xf numFmtId="0" fontId="2" fillId="37" borderId="0" xfId="0" applyFont="1" applyFill="1" applyAlignment="1">
      <alignment horizontal="center"/>
    </xf>
    <xf numFmtId="49" fontId="2" fillId="37" borderId="0" xfId="0" applyNumberFormat="1" applyFont="1" applyFill="1" applyAlignment="1">
      <alignment horizontal="center"/>
    </xf>
    <xf numFmtId="0" fontId="2" fillId="37" borderId="0" xfId="0" applyFont="1" applyFill="1"/>
    <xf numFmtId="14" fontId="2" fillId="37" borderId="0" xfId="0" applyNumberFormat="1" applyFont="1" applyFill="1"/>
    <xf numFmtId="43" fontId="2" fillId="37" borderId="0" xfId="1" applyFont="1" applyFill="1"/>
    <xf numFmtId="0" fontId="2" fillId="38" borderId="0" xfId="0" applyFont="1" applyFill="1" applyAlignment="1">
      <alignment horizontal="center"/>
    </xf>
    <xf numFmtId="49" fontId="2" fillId="38" borderId="0" xfId="0" applyNumberFormat="1" applyFont="1" applyFill="1" applyAlignment="1">
      <alignment horizontal="center"/>
    </xf>
    <xf numFmtId="0" fontId="2" fillId="38" borderId="0" xfId="0" applyFont="1" applyFill="1"/>
    <xf numFmtId="14" fontId="2" fillId="38" borderId="0" xfId="0" applyNumberFormat="1" applyFont="1" applyFill="1"/>
    <xf numFmtId="43" fontId="2" fillId="38" borderId="0" xfId="1" applyFont="1" applyFill="1"/>
    <xf numFmtId="49" fontId="2" fillId="38" borderId="0" xfId="0" quotePrefix="1" applyNumberFormat="1" applyFont="1" applyFill="1" applyAlignment="1">
      <alignment horizontal="center"/>
    </xf>
    <xf numFmtId="0" fontId="2" fillId="39" borderId="0" xfId="0" applyFont="1" applyFill="1" applyAlignment="1">
      <alignment horizontal="center"/>
    </xf>
    <xf numFmtId="49" fontId="2" fillId="39" borderId="0" xfId="0" applyNumberFormat="1" applyFont="1" applyFill="1" applyAlignment="1">
      <alignment horizontal="center"/>
    </xf>
    <xf numFmtId="0" fontId="2" fillId="39" borderId="0" xfId="0" applyFont="1" applyFill="1"/>
    <xf numFmtId="14" fontId="2" fillId="39" borderId="0" xfId="0" applyNumberFormat="1" applyFont="1" applyFill="1"/>
    <xf numFmtId="43" fontId="2" fillId="39" borderId="0" xfId="1" applyFont="1" applyFill="1"/>
    <xf numFmtId="0" fontId="2" fillId="40" borderId="0" xfId="0" applyFont="1" applyFill="1" applyAlignment="1">
      <alignment horizontal="center"/>
    </xf>
    <xf numFmtId="49" fontId="2" fillId="40" borderId="0" xfId="0" applyNumberFormat="1" applyFont="1" applyFill="1" applyAlignment="1">
      <alignment horizontal="center"/>
    </xf>
    <xf numFmtId="0" fontId="2" fillId="40" borderId="0" xfId="0" applyFont="1" applyFill="1"/>
    <xf numFmtId="14" fontId="2" fillId="40" borderId="0" xfId="0" applyNumberFormat="1" applyFont="1" applyFill="1"/>
    <xf numFmtId="43" fontId="2" fillId="40" borderId="0" xfId="1" applyFont="1" applyFill="1"/>
    <xf numFmtId="0" fontId="2" fillId="41" borderId="0" xfId="0" applyFont="1" applyFill="1" applyAlignment="1">
      <alignment horizontal="center"/>
    </xf>
    <xf numFmtId="49" fontId="2" fillId="41" borderId="0" xfId="0" applyNumberFormat="1" applyFont="1" applyFill="1" applyAlignment="1">
      <alignment horizontal="center"/>
    </xf>
    <xf numFmtId="0" fontId="2" fillId="41" borderId="0" xfId="0" applyFont="1" applyFill="1"/>
    <xf numFmtId="14" fontId="2" fillId="41" borderId="0" xfId="0" applyNumberFormat="1" applyFont="1" applyFill="1"/>
    <xf numFmtId="43" fontId="2" fillId="41" borderId="0" xfId="1" applyFont="1" applyFill="1"/>
    <xf numFmtId="0" fontId="2" fillId="42" borderId="0" xfId="0" applyFont="1" applyFill="1" applyAlignment="1">
      <alignment horizontal="center"/>
    </xf>
    <xf numFmtId="49" fontId="2" fillId="42" borderId="0" xfId="0" applyNumberFormat="1" applyFont="1" applyFill="1" applyAlignment="1">
      <alignment horizontal="center"/>
    </xf>
    <xf numFmtId="0" fontId="2" fillId="42" borderId="0" xfId="0" applyFont="1" applyFill="1"/>
    <xf numFmtId="14" fontId="2" fillId="42" borderId="0" xfId="0" applyNumberFormat="1" applyFont="1" applyFill="1"/>
    <xf numFmtId="43" fontId="2" fillId="42" borderId="0" xfId="1" applyFont="1" applyFill="1"/>
    <xf numFmtId="0" fontId="2" fillId="43" borderId="0" xfId="0" applyFont="1" applyFill="1" applyAlignment="1">
      <alignment horizontal="center"/>
    </xf>
    <xf numFmtId="49" fontId="2" fillId="43" borderId="0" xfId="0" applyNumberFormat="1" applyFont="1" applyFill="1" applyAlignment="1">
      <alignment horizontal="center"/>
    </xf>
    <xf numFmtId="0" fontId="2" fillId="43" borderId="0" xfId="0" applyFont="1" applyFill="1"/>
    <xf numFmtId="14" fontId="2" fillId="43" borderId="0" xfId="0" applyNumberFormat="1" applyFont="1" applyFill="1"/>
    <xf numFmtId="43" fontId="2" fillId="43" borderId="0" xfId="1" applyFont="1" applyFill="1"/>
    <xf numFmtId="0" fontId="2" fillId="44" borderId="0" xfId="0" applyFont="1" applyFill="1" applyAlignment="1">
      <alignment horizontal="center"/>
    </xf>
    <xf numFmtId="49" fontId="2" fillId="44" borderId="0" xfId="0" applyNumberFormat="1" applyFont="1" applyFill="1" applyAlignment="1">
      <alignment horizontal="center"/>
    </xf>
    <xf numFmtId="0" fontId="2" fillId="44" borderId="0" xfId="0" applyFont="1" applyFill="1"/>
    <xf numFmtId="14" fontId="2" fillId="44" borderId="0" xfId="0" applyNumberFormat="1" applyFont="1" applyFill="1"/>
    <xf numFmtId="43" fontId="2" fillId="44" borderId="0" xfId="1" applyFont="1" applyFill="1"/>
  </cellXfs>
  <cellStyles count="89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AutoFormat Options" xfId="26"/>
    <cellStyle name="AutoFormat Options 2" xfId="27"/>
    <cellStyle name="AutoFormat Options 3" xfId="28"/>
    <cellStyle name="AutoFormat Options 4" xfId="29"/>
    <cellStyle name="AutoFormat Options 5" xfId="30"/>
    <cellStyle name="AutoFormat Options_Data" xfId="31"/>
    <cellStyle name="Bad 2" xfId="32"/>
    <cellStyle name="Calculation 2" xfId="33"/>
    <cellStyle name="Check Cell 2" xfId="34"/>
    <cellStyle name="Comma" xfId="1" builtinId="3"/>
    <cellStyle name="Comma 2" xfId="35"/>
    <cellStyle name="Comma 3" xfId="36"/>
    <cellStyle name="Comma 4" xfId="37"/>
    <cellStyle name="Comma 5" xfId="38"/>
    <cellStyle name="Comma 6" xfId="39"/>
    <cellStyle name="Comma 7" xfId="40"/>
    <cellStyle name="Excel Built-in Normal" xfId="41"/>
    <cellStyle name="Explanatory Text 2" xfId="42"/>
    <cellStyle name="Good 2" xfId="43"/>
    <cellStyle name="Heading 1 2" xfId="44"/>
    <cellStyle name="Heading 2 2" xfId="45"/>
    <cellStyle name="Heading 3 2" xfId="46"/>
    <cellStyle name="Heading 4 2" xfId="47"/>
    <cellStyle name="Hyperlink 3" xfId="48"/>
    <cellStyle name="Input 2" xfId="49"/>
    <cellStyle name="Linked Cell 2" xfId="50"/>
    <cellStyle name="Neutral 2" xfId="51"/>
    <cellStyle name="Normal" xfId="0" builtinId="0"/>
    <cellStyle name="Normal 10" xfId="52"/>
    <cellStyle name="Normal 11" xfId="53"/>
    <cellStyle name="Normal 12" xfId="54"/>
    <cellStyle name="Normal 13" xfId="55"/>
    <cellStyle name="Normal 14" xfId="56"/>
    <cellStyle name="Normal 15" xfId="57"/>
    <cellStyle name="Normal 2" xfId="58"/>
    <cellStyle name="Normál 2" xfId="59"/>
    <cellStyle name="Normal 2 2" xfId="60"/>
    <cellStyle name="Normal 2 3" xfId="61"/>
    <cellStyle name="Normal 2 4" xfId="62"/>
    <cellStyle name="Normál 2_Data" xfId="63"/>
    <cellStyle name="Normal 3" xfId="64"/>
    <cellStyle name="Normal 3 2" xfId="65"/>
    <cellStyle name="Normal 4" xfId="66"/>
    <cellStyle name="Normal 4 2" xfId="67"/>
    <cellStyle name="Normal 5" xfId="68"/>
    <cellStyle name="Normal 6" xfId="69"/>
    <cellStyle name="Normal 7" xfId="70"/>
    <cellStyle name="Normal 8" xfId="71"/>
    <cellStyle name="Normal 9" xfId="72"/>
    <cellStyle name="Normálna 2" xfId="73"/>
    <cellStyle name="Normálna 2 2" xfId="74"/>
    <cellStyle name="normální_List1" xfId="75"/>
    <cellStyle name="Normalny 2" xfId="76"/>
    <cellStyle name="Normalny 2 2" xfId="77"/>
    <cellStyle name="Normalny 2 2 2" xfId="78"/>
    <cellStyle name="Normalny 9" xfId="79"/>
    <cellStyle name="Note 2" xfId="80"/>
    <cellStyle name="Output 2" xfId="81"/>
    <cellStyle name="Percent 2" xfId="82"/>
    <cellStyle name="Standaard 2" xfId="83"/>
    <cellStyle name="Standaard 2 2" xfId="84"/>
    <cellStyle name="Standard_Data" xfId="85"/>
    <cellStyle name="Total 2" xfId="86"/>
    <cellStyle name="Warning Text 2" xfId="87"/>
    <cellStyle name="Yellow" xfId="8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47"/>
  <sheetViews>
    <sheetView tabSelected="1" topLeftCell="H1" zoomScale="80" zoomScaleNormal="80" workbookViewId="0">
      <selection activeCell="U1" sqref="U1"/>
    </sheetView>
  </sheetViews>
  <sheetFormatPr defaultColWidth="9" defaultRowHeight="12.75"/>
  <cols>
    <col min="1" max="1" width="8.85546875" style="9" customWidth="1"/>
    <col min="2" max="2" width="10.42578125" style="11" customWidth="1"/>
    <col min="3" max="3" width="16.5703125" style="1" bestFit="1" customWidth="1"/>
    <col min="4" max="4" width="12.42578125" style="10" customWidth="1"/>
    <col min="5" max="5" width="11" style="11" customWidth="1"/>
    <col min="6" max="6" width="30.42578125" style="1" customWidth="1"/>
    <col min="7" max="7" width="70.42578125" style="1" customWidth="1"/>
    <col min="8" max="8" width="19.140625" style="1" customWidth="1"/>
    <col min="9" max="9" width="8.7109375" style="9" customWidth="1"/>
    <col min="10" max="10" width="10.140625" style="18" customWidth="1"/>
    <col min="11" max="11" width="11.85546875" style="18" customWidth="1"/>
    <col min="12" max="12" width="12.5703125" style="1" customWidth="1"/>
    <col min="13" max="13" width="10" style="1" customWidth="1"/>
    <col min="14" max="14" width="12.42578125" style="1" customWidth="1"/>
    <col min="15" max="15" width="11.85546875" style="18" customWidth="1"/>
    <col min="16" max="16" width="12.7109375" style="1" customWidth="1"/>
    <col min="17" max="17" width="15" style="1" bestFit="1" customWidth="1"/>
    <col min="18" max="18" width="7.5703125" style="1" bestFit="1" customWidth="1"/>
    <col min="19" max="19" width="10.7109375" style="1" bestFit="1" customWidth="1"/>
    <col min="20" max="20" width="23.140625" style="1" bestFit="1" customWidth="1"/>
    <col min="21" max="21" width="8.85546875" style="1" customWidth="1"/>
    <col min="22" max="22" width="16.28515625" style="1" customWidth="1"/>
    <col min="23" max="16384" width="9" style="1"/>
  </cols>
  <sheetData>
    <row r="1" spans="1:19" s="8" customFormat="1" ht="45" customHeight="1">
      <c r="A1" s="2" t="s">
        <v>0</v>
      </c>
      <c r="B1" s="4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2" t="s">
        <v>15</v>
      </c>
      <c r="Q1" s="6" t="s">
        <v>16</v>
      </c>
      <c r="R1" s="6" t="s">
        <v>17</v>
      </c>
      <c r="S1" s="7" t="s">
        <v>18</v>
      </c>
    </row>
    <row r="2" spans="1:19" s="14" customFormat="1">
      <c r="A2" s="12" t="s">
        <v>19</v>
      </c>
      <c r="B2" s="13" t="s">
        <v>27</v>
      </c>
      <c r="C2" s="14" t="s">
        <v>20</v>
      </c>
      <c r="D2" s="15">
        <v>42632</v>
      </c>
      <c r="E2" s="13" t="s">
        <v>21</v>
      </c>
      <c r="F2" s="14" t="s">
        <v>487</v>
      </c>
      <c r="G2" s="14" t="s">
        <v>488</v>
      </c>
      <c r="H2" s="14" t="s">
        <v>22</v>
      </c>
      <c r="I2" s="12" t="s">
        <v>23</v>
      </c>
      <c r="J2" s="16">
        <v>1</v>
      </c>
      <c r="K2" s="16">
        <v>2040.54</v>
      </c>
      <c r="L2" s="14" t="s">
        <v>24</v>
      </c>
      <c r="O2" s="16">
        <f>J2*K2</f>
        <v>2040.54</v>
      </c>
      <c r="P2" s="14">
        <v>201630</v>
      </c>
      <c r="Q2" s="14" t="s">
        <v>25</v>
      </c>
      <c r="R2" s="14" t="s">
        <v>26</v>
      </c>
      <c r="S2" s="16">
        <v>24.35</v>
      </c>
    </row>
    <row r="3" spans="1:19" s="14" customFormat="1">
      <c r="A3" s="12" t="s">
        <v>19</v>
      </c>
      <c r="B3" s="13" t="s">
        <v>31</v>
      </c>
      <c r="C3" s="14" t="s">
        <v>28</v>
      </c>
      <c r="D3" s="15">
        <v>42632</v>
      </c>
      <c r="E3" s="13" t="s">
        <v>29</v>
      </c>
      <c r="F3" s="14" t="s">
        <v>489</v>
      </c>
      <c r="G3" s="14" t="s">
        <v>490</v>
      </c>
      <c r="H3" s="14" t="s">
        <v>22</v>
      </c>
      <c r="I3" s="12" t="s">
        <v>23</v>
      </c>
      <c r="J3" s="16">
        <v>1</v>
      </c>
      <c r="K3" s="16">
        <v>6165.46</v>
      </c>
      <c r="L3" s="14" t="s">
        <v>24</v>
      </c>
      <c r="O3" s="16">
        <f t="shared" ref="O3:O66" si="0">J3*K3</f>
        <v>6165.46</v>
      </c>
      <c r="P3" s="14">
        <v>201630</v>
      </c>
      <c r="Q3" s="14" t="s">
        <v>30</v>
      </c>
      <c r="R3" s="14" t="s">
        <v>26</v>
      </c>
      <c r="S3" s="16">
        <v>24.35</v>
      </c>
    </row>
    <row r="4" spans="1:19" s="14" customFormat="1">
      <c r="A4" s="12" t="s">
        <v>19</v>
      </c>
      <c r="B4" s="13">
        <v>848600</v>
      </c>
      <c r="C4" s="14" t="s">
        <v>32</v>
      </c>
      <c r="D4" s="15">
        <v>42632</v>
      </c>
      <c r="E4" s="13" t="s">
        <v>33</v>
      </c>
      <c r="F4" s="14" t="s">
        <v>491</v>
      </c>
      <c r="G4" s="14" t="s">
        <v>36</v>
      </c>
      <c r="H4" s="14" t="s">
        <v>34</v>
      </c>
      <c r="I4" s="12" t="s">
        <v>35</v>
      </c>
      <c r="J4" s="16">
        <v>208</v>
      </c>
      <c r="K4" s="16">
        <v>15.1</v>
      </c>
      <c r="L4" s="14" t="s">
        <v>24</v>
      </c>
      <c r="O4" s="16">
        <f t="shared" si="0"/>
        <v>3140.7999999999997</v>
      </c>
      <c r="P4" s="14">
        <v>201630</v>
      </c>
      <c r="S4" s="16">
        <v>24.35</v>
      </c>
    </row>
    <row r="5" spans="1:19" s="14" customFormat="1">
      <c r="A5" s="12" t="s">
        <v>19</v>
      </c>
      <c r="B5" s="13" t="s">
        <v>39</v>
      </c>
      <c r="C5" s="14" t="s">
        <v>37</v>
      </c>
      <c r="D5" s="15">
        <v>42632</v>
      </c>
      <c r="E5" s="13" t="s">
        <v>38</v>
      </c>
      <c r="F5" s="14" t="s">
        <v>492</v>
      </c>
      <c r="G5" s="14" t="s">
        <v>493</v>
      </c>
      <c r="H5" s="14" t="s">
        <v>34</v>
      </c>
      <c r="I5" s="12" t="s">
        <v>23</v>
      </c>
      <c r="J5" s="16">
        <v>1</v>
      </c>
      <c r="K5" s="16">
        <v>17021.04</v>
      </c>
      <c r="L5" s="14" t="s">
        <v>24</v>
      </c>
      <c r="O5" s="16">
        <f t="shared" si="0"/>
        <v>17021.04</v>
      </c>
      <c r="P5" s="14">
        <v>201630</v>
      </c>
      <c r="Q5" s="14" t="s">
        <v>30</v>
      </c>
      <c r="R5" s="14" t="s">
        <v>26</v>
      </c>
      <c r="S5" s="16">
        <v>24.35</v>
      </c>
    </row>
    <row r="6" spans="1:19" s="14" customFormat="1">
      <c r="A6" s="12" t="s">
        <v>19</v>
      </c>
      <c r="B6" s="13" t="s">
        <v>41</v>
      </c>
      <c r="C6" s="14" t="s">
        <v>40</v>
      </c>
      <c r="D6" s="15">
        <v>42632</v>
      </c>
      <c r="E6" s="13" t="s">
        <v>38</v>
      </c>
      <c r="F6" s="14" t="s">
        <v>492</v>
      </c>
      <c r="G6" s="14" t="s">
        <v>493</v>
      </c>
      <c r="H6" s="14" t="s">
        <v>34</v>
      </c>
      <c r="I6" s="12" t="s">
        <v>23</v>
      </c>
      <c r="J6" s="16">
        <v>1</v>
      </c>
      <c r="K6" s="16">
        <v>17021.04</v>
      </c>
      <c r="L6" s="14" t="s">
        <v>24</v>
      </c>
      <c r="O6" s="16">
        <f t="shared" si="0"/>
        <v>17021.04</v>
      </c>
      <c r="P6" s="14">
        <v>201630</v>
      </c>
      <c r="Q6" s="14" t="s">
        <v>30</v>
      </c>
      <c r="R6" s="14" t="s">
        <v>26</v>
      </c>
      <c r="S6" s="16">
        <v>24.35</v>
      </c>
    </row>
    <row r="7" spans="1:19" s="14" customFormat="1">
      <c r="A7" s="12" t="s">
        <v>19</v>
      </c>
      <c r="B7" s="13" t="s">
        <v>43</v>
      </c>
      <c r="C7" s="14" t="s">
        <v>42</v>
      </c>
      <c r="D7" s="15">
        <v>42632</v>
      </c>
      <c r="E7" s="13" t="s">
        <v>38</v>
      </c>
      <c r="F7" s="14" t="s">
        <v>492</v>
      </c>
      <c r="G7" s="14" t="s">
        <v>493</v>
      </c>
      <c r="H7" s="14" t="s">
        <v>34</v>
      </c>
      <c r="I7" s="12" t="s">
        <v>23</v>
      </c>
      <c r="J7" s="16">
        <v>1</v>
      </c>
      <c r="K7" s="16">
        <v>17021.04</v>
      </c>
      <c r="L7" s="14" t="s">
        <v>24</v>
      </c>
      <c r="O7" s="16">
        <f t="shared" si="0"/>
        <v>17021.04</v>
      </c>
      <c r="P7" s="14">
        <v>201630</v>
      </c>
      <c r="Q7" s="14" t="s">
        <v>30</v>
      </c>
      <c r="R7" s="14" t="s">
        <v>26</v>
      </c>
      <c r="S7" s="16">
        <v>24.35</v>
      </c>
    </row>
    <row r="8" spans="1:19" s="14" customFormat="1">
      <c r="A8" s="12" t="s">
        <v>19</v>
      </c>
      <c r="B8" s="13" t="s">
        <v>46</v>
      </c>
      <c r="C8" s="14" t="s">
        <v>44</v>
      </c>
      <c r="D8" s="15">
        <v>42632</v>
      </c>
      <c r="E8" s="13" t="s">
        <v>29</v>
      </c>
      <c r="F8" s="14" t="s">
        <v>489</v>
      </c>
      <c r="G8" s="14" t="s">
        <v>490</v>
      </c>
      <c r="H8" s="14" t="s">
        <v>45</v>
      </c>
      <c r="I8" s="12" t="s">
        <v>23</v>
      </c>
      <c r="J8" s="16">
        <v>1</v>
      </c>
      <c r="K8" s="16">
        <v>1891.45</v>
      </c>
      <c r="L8" s="14" t="s">
        <v>24</v>
      </c>
      <c r="O8" s="16">
        <f t="shared" si="0"/>
        <v>1891.45</v>
      </c>
      <c r="P8" s="14">
        <v>201630</v>
      </c>
      <c r="Q8" s="14" t="s">
        <v>25</v>
      </c>
      <c r="R8" s="14" t="s">
        <v>26</v>
      </c>
      <c r="S8" s="16">
        <v>24.35</v>
      </c>
    </row>
    <row r="9" spans="1:19" s="14" customFormat="1">
      <c r="A9" s="12" t="s">
        <v>19</v>
      </c>
      <c r="B9" s="13">
        <v>848205</v>
      </c>
      <c r="C9" s="14" t="s">
        <v>47</v>
      </c>
      <c r="D9" s="15">
        <v>42632</v>
      </c>
      <c r="E9" s="13" t="s">
        <v>33</v>
      </c>
      <c r="F9" s="14" t="s">
        <v>491</v>
      </c>
      <c r="G9" s="14" t="s">
        <v>36</v>
      </c>
      <c r="H9" s="14" t="s">
        <v>48</v>
      </c>
      <c r="I9" s="12" t="s">
        <v>35</v>
      </c>
      <c r="J9" s="16">
        <v>499</v>
      </c>
      <c r="K9" s="16">
        <v>11.58</v>
      </c>
      <c r="L9" s="14" t="s">
        <v>24</v>
      </c>
      <c r="O9" s="16">
        <f t="shared" si="0"/>
        <v>5778.42</v>
      </c>
      <c r="P9" s="14">
        <v>201630</v>
      </c>
      <c r="S9" s="16">
        <v>24.35</v>
      </c>
    </row>
    <row r="10" spans="1:19" s="14" customFormat="1">
      <c r="A10" s="12" t="s">
        <v>19</v>
      </c>
      <c r="B10" s="13">
        <v>848206</v>
      </c>
      <c r="C10" s="14" t="s">
        <v>47</v>
      </c>
      <c r="D10" s="15">
        <v>42632</v>
      </c>
      <c r="E10" s="13" t="s">
        <v>33</v>
      </c>
      <c r="F10" s="14" t="s">
        <v>491</v>
      </c>
      <c r="G10" s="14" t="s">
        <v>36</v>
      </c>
      <c r="H10" s="14" t="s">
        <v>48</v>
      </c>
      <c r="I10" s="12" t="s">
        <v>35</v>
      </c>
      <c r="J10" s="16">
        <v>235</v>
      </c>
      <c r="K10" s="16">
        <v>11.58</v>
      </c>
      <c r="L10" s="14" t="s">
        <v>24</v>
      </c>
      <c r="O10" s="16">
        <f t="shared" si="0"/>
        <v>2721.3</v>
      </c>
      <c r="P10" s="14">
        <v>201630</v>
      </c>
      <c r="S10" s="16">
        <v>24.35</v>
      </c>
    </row>
    <row r="11" spans="1:19" s="14" customFormat="1">
      <c r="A11" s="12" t="s">
        <v>19</v>
      </c>
      <c r="B11" s="13">
        <v>862466</v>
      </c>
      <c r="C11" s="14" t="s">
        <v>47</v>
      </c>
      <c r="D11" s="15">
        <v>42632</v>
      </c>
      <c r="E11" s="13" t="s">
        <v>49</v>
      </c>
      <c r="F11" s="14" t="s">
        <v>494</v>
      </c>
      <c r="G11" s="14" t="s">
        <v>495</v>
      </c>
      <c r="H11" s="14" t="s">
        <v>48</v>
      </c>
      <c r="I11" s="12" t="s">
        <v>35</v>
      </c>
      <c r="J11" s="16">
        <v>258</v>
      </c>
      <c r="K11" s="16">
        <v>8.1</v>
      </c>
      <c r="L11" s="14" t="s">
        <v>24</v>
      </c>
      <c r="O11" s="16">
        <f t="shared" si="0"/>
        <v>2089.7999999999997</v>
      </c>
      <c r="P11" s="14">
        <v>201630</v>
      </c>
      <c r="S11" s="16">
        <v>24.35</v>
      </c>
    </row>
    <row r="12" spans="1:19" s="14" customFormat="1">
      <c r="A12" s="12" t="s">
        <v>19</v>
      </c>
      <c r="B12" s="13" t="s">
        <v>50</v>
      </c>
      <c r="C12" s="14" t="s">
        <v>47</v>
      </c>
      <c r="D12" s="15">
        <v>42632</v>
      </c>
      <c r="E12" s="13" t="s">
        <v>51</v>
      </c>
      <c r="F12" s="14" t="s">
        <v>496</v>
      </c>
      <c r="G12" s="14" t="s">
        <v>497</v>
      </c>
      <c r="H12" s="14" t="s">
        <v>48</v>
      </c>
      <c r="I12" s="12" t="s">
        <v>35</v>
      </c>
      <c r="J12" s="16">
        <v>90</v>
      </c>
      <c r="K12" s="16">
        <v>11.38</v>
      </c>
      <c r="L12" s="14" t="s">
        <v>24</v>
      </c>
      <c r="O12" s="16">
        <f t="shared" si="0"/>
        <v>1024.2</v>
      </c>
      <c r="P12" s="14">
        <v>201630</v>
      </c>
      <c r="S12" s="16">
        <v>24.35</v>
      </c>
    </row>
    <row r="13" spans="1:19" s="14" customFormat="1">
      <c r="A13" s="12" t="s">
        <v>19</v>
      </c>
      <c r="B13" s="13" t="s">
        <v>52</v>
      </c>
      <c r="C13" s="14" t="s">
        <v>47</v>
      </c>
      <c r="D13" s="15">
        <v>42632</v>
      </c>
      <c r="E13" s="13" t="s">
        <v>51</v>
      </c>
      <c r="F13" s="14" t="s">
        <v>496</v>
      </c>
      <c r="G13" s="14" t="s">
        <v>497</v>
      </c>
      <c r="H13" s="14" t="s">
        <v>48</v>
      </c>
      <c r="I13" s="12" t="s">
        <v>35</v>
      </c>
      <c r="J13" s="16">
        <v>537</v>
      </c>
      <c r="K13" s="16">
        <v>11.38</v>
      </c>
      <c r="L13" s="14" t="s">
        <v>24</v>
      </c>
      <c r="O13" s="16">
        <f t="shared" si="0"/>
        <v>6111.06</v>
      </c>
      <c r="P13" s="14">
        <v>201630</v>
      </c>
      <c r="S13" s="16">
        <v>24.35</v>
      </c>
    </row>
    <row r="14" spans="1:19" s="14" customFormat="1">
      <c r="A14" s="12" t="s">
        <v>19</v>
      </c>
      <c r="B14" s="13" t="s">
        <v>53</v>
      </c>
      <c r="C14" s="14" t="s">
        <v>47</v>
      </c>
      <c r="D14" s="15">
        <v>42632</v>
      </c>
      <c r="E14" s="13" t="s">
        <v>51</v>
      </c>
      <c r="F14" s="14" t="s">
        <v>496</v>
      </c>
      <c r="G14" s="14" t="s">
        <v>497</v>
      </c>
      <c r="H14" s="14" t="s">
        <v>48</v>
      </c>
      <c r="I14" s="12" t="s">
        <v>35</v>
      </c>
      <c r="J14" s="16">
        <v>42</v>
      </c>
      <c r="K14" s="16">
        <v>11.38</v>
      </c>
      <c r="L14" s="14" t="s">
        <v>24</v>
      </c>
      <c r="O14" s="16">
        <f t="shared" si="0"/>
        <v>477.96000000000004</v>
      </c>
      <c r="P14" s="14">
        <v>201630</v>
      </c>
      <c r="S14" s="16">
        <v>24.35</v>
      </c>
    </row>
    <row r="15" spans="1:19" s="14" customFormat="1">
      <c r="A15" s="12" t="s">
        <v>19</v>
      </c>
      <c r="B15" s="13">
        <v>869382</v>
      </c>
      <c r="C15" s="14" t="s">
        <v>54</v>
      </c>
      <c r="D15" s="15">
        <v>42632</v>
      </c>
      <c r="E15" s="13" t="s">
        <v>55</v>
      </c>
      <c r="F15" s="14" t="s">
        <v>498</v>
      </c>
      <c r="G15" s="14" t="s">
        <v>499</v>
      </c>
      <c r="H15" s="14" t="s">
        <v>48</v>
      </c>
      <c r="I15" s="12" t="s">
        <v>35</v>
      </c>
      <c r="J15" s="16">
        <v>212</v>
      </c>
      <c r="K15" s="16">
        <v>14.97</v>
      </c>
      <c r="L15" s="14" t="s">
        <v>24</v>
      </c>
      <c r="O15" s="16">
        <f t="shared" si="0"/>
        <v>3173.6400000000003</v>
      </c>
      <c r="P15" s="14">
        <v>201630</v>
      </c>
      <c r="S15" s="16">
        <v>24.35</v>
      </c>
    </row>
    <row r="16" spans="1:19" s="14" customFormat="1">
      <c r="A16" s="12" t="s">
        <v>19</v>
      </c>
      <c r="B16" s="13">
        <v>869383</v>
      </c>
      <c r="C16" s="14" t="s">
        <v>54</v>
      </c>
      <c r="D16" s="15">
        <v>42632</v>
      </c>
      <c r="E16" s="13" t="s">
        <v>55</v>
      </c>
      <c r="F16" s="14" t="s">
        <v>498</v>
      </c>
      <c r="G16" s="14" t="s">
        <v>499</v>
      </c>
      <c r="H16" s="14" t="s">
        <v>48</v>
      </c>
      <c r="I16" s="12" t="s">
        <v>35</v>
      </c>
      <c r="J16" s="16">
        <v>5</v>
      </c>
      <c r="K16" s="16">
        <v>14.97</v>
      </c>
      <c r="L16" s="14" t="s">
        <v>24</v>
      </c>
      <c r="O16" s="16">
        <f t="shared" si="0"/>
        <v>74.850000000000009</v>
      </c>
      <c r="P16" s="14">
        <v>201630</v>
      </c>
      <c r="S16" s="16">
        <v>24.35</v>
      </c>
    </row>
    <row r="17" spans="1:20" s="14" customFormat="1">
      <c r="A17" s="12" t="s">
        <v>19</v>
      </c>
      <c r="B17" s="13" t="s">
        <v>56</v>
      </c>
      <c r="C17" s="14" t="s">
        <v>54</v>
      </c>
      <c r="D17" s="15">
        <v>42632</v>
      </c>
      <c r="E17" s="13" t="s">
        <v>57</v>
      </c>
      <c r="F17" s="14" t="s">
        <v>500</v>
      </c>
      <c r="G17" s="14" t="s">
        <v>501</v>
      </c>
      <c r="H17" s="14" t="s">
        <v>48</v>
      </c>
      <c r="I17" s="12" t="s">
        <v>35</v>
      </c>
      <c r="J17" s="16">
        <v>530</v>
      </c>
      <c r="K17" s="16">
        <v>16.329999999999998</v>
      </c>
      <c r="L17" s="14" t="s">
        <v>24</v>
      </c>
      <c r="O17" s="16">
        <f t="shared" si="0"/>
        <v>8654.9</v>
      </c>
      <c r="P17" s="14">
        <v>201630</v>
      </c>
      <c r="S17" s="16">
        <v>24.35</v>
      </c>
    </row>
    <row r="18" spans="1:20" s="14" customFormat="1">
      <c r="A18" s="12" t="s">
        <v>19</v>
      </c>
      <c r="B18" s="13">
        <v>868317</v>
      </c>
      <c r="C18" s="14" t="s">
        <v>54</v>
      </c>
      <c r="D18" s="15">
        <v>42632</v>
      </c>
      <c r="E18" s="13" t="s">
        <v>58</v>
      </c>
      <c r="F18" s="14" t="s">
        <v>502</v>
      </c>
      <c r="G18" s="14" t="s">
        <v>503</v>
      </c>
      <c r="H18" s="14" t="s">
        <v>48</v>
      </c>
      <c r="I18" s="12" t="s">
        <v>35</v>
      </c>
      <c r="J18" s="16">
        <v>154</v>
      </c>
      <c r="K18" s="16">
        <v>5.05</v>
      </c>
      <c r="L18" s="14" t="s">
        <v>24</v>
      </c>
      <c r="O18" s="16">
        <f t="shared" si="0"/>
        <v>777.69999999999993</v>
      </c>
      <c r="P18" s="14">
        <v>201630</v>
      </c>
      <c r="S18" s="16">
        <v>24.35</v>
      </c>
    </row>
    <row r="19" spans="1:20" s="14" customFormat="1">
      <c r="A19" s="12" t="s">
        <v>19</v>
      </c>
      <c r="B19" s="13">
        <v>868222</v>
      </c>
      <c r="C19" s="14" t="s">
        <v>54</v>
      </c>
      <c r="D19" s="15">
        <v>42632</v>
      </c>
      <c r="E19" s="13" t="s">
        <v>58</v>
      </c>
      <c r="F19" s="14" t="s">
        <v>502</v>
      </c>
      <c r="G19" s="14" t="s">
        <v>503</v>
      </c>
      <c r="H19" s="14" t="s">
        <v>48</v>
      </c>
      <c r="I19" s="12" t="s">
        <v>35</v>
      </c>
      <c r="J19" s="16">
        <v>73</v>
      </c>
      <c r="K19" s="16">
        <v>5.05</v>
      </c>
      <c r="L19" s="14" t="s">
        <v>24</v>
      </c>
      <c r="O19" s="16">
        <f t="shared" si="0"/>
        <v>368.65</v>
      </c>
      <c r="P19" s="14">
        <v>201630</v>
      </c>
      <c r="S19" s="16">
        <v>24.35</v>
      </c>
    </row>
    <row r="20" spans="1:20" s="14" customFormat="1">
      <c r="A20" s="12" t="s">
        <v>19</v>
      </c>
      <c r="B20" s="13" t="s">
        <v>59</v>
      </c>
      <c r="C20" s="14" t="s">
        <v>54</v>
      </c>
      <c r="D20" s="15">
        <v>42632</v>
      </c>
      <c r="E20" s="13" t="s">
        <v>55</v>
      </c>
      <c r="F20" s="14" t="s">
        <v>498</v>
      </c>
      <c r="G20" s="14" t="s">
        <v>499</v>
      </c>
      <c r="H20" s="14" t="s">
        <v>48</v>
      </c>
      <c r="I20" s="12" t="s">
        <v>35</v>
      </c>
      <c r="J20" s="16">
        <v>3</v>
      </c>
      <c r="K20" s="16">
        <v>14.97</v>
      </c>
      <c r="L20" s="14" t="s">
        <v>24</v>
      </c>
      <c r="O20" s="16">
        <f t="shared" si="0"/>
        <v>44.910000000000004</v>
      </c>
      <c r="P20" s="14">
        <v>201630</v>
      </c>
      <c r="S20" s="16">
        <v>24.35</v>
      </c>
    </row>
    <row r="21" spans="1:20" s="14" customFormat="1">
      <c r="A21" s="12" t="s">
        <v>19</v>
      </c>
      <c r="B21" s="13" t="s">
        <v>60</v>
      </c>
      <c r="C21" s="14" t="s">
        <v>61</v>
      </c>
      <c r="D21" s="15">
        <v>42632</v>
      </c>
      <c r="E21" s="13" t="s">
        <v>51</v>
      </c>
      <c r="F21" s="14" t="s">
        <v>496</v>
      </c>
      <c r="G21" s="14" t="s">
        <v>497</v>
      </c>
      <c r="H21" s="14" t="s">
        <v>48</v>
      </c>
      <c r="I21" s="12" t="s">
        <v>35</v>
      </c>
      <c r="J21" s="16">
        <v>600</v>
      </c>
      <c r="K21" s="16">
        <v>11.38</v>
      </c>
      <c r="L21" s="14" t="s">
        <v>24</v>
      </c>
      <c r="O21" s="16">
        <f t="shared" si="0"/>
        <v>6828.0000000000009</v>
      </c>
      <c r="P21" s="14">
        <v>201630</v>
      </c>
      <c r="S21" s="16">
        <v>24.35</v>
      </c>
    </row>
    <row r="22" spans="1:20" s="14" customFormat="1">
      <c r="A22" s="12" t="s">
        <v>19</v>
      </c>
      <c r="B22" s="13" t="s">
        <v>62</v>
      </c>
      <c r="C22" s="14" t="s">
        <v>61</v>
      </c>
      <c r="D22" s="15">
        <v>42632</v>
      </c>
      <c r="E22" s="13" t="s">
        <v>51</v>
      </c>
      <c r="F22" s="14" t="s">
        <v>496</v>
      </c>
      <c r="G22" s="14" t="s">
        <v>497</v>
      </c>
      <c r="H22" s="14" t="s">
        <v>48</v>
      </c>
      <c r="I22" s="12" t="s">
        <v>35</v>
      </c>
      <c r="J22" s="16">
        <v>850</v>
      </c>
      <c r="K22" s="16">
        <v>11.38</v>
      </c>
      <c r="L22" s="14" t="s">
        <v>24</v>
      </c>
      <c r="O22" s="16">
        <f t="shared" si="0"/>
        <v>9673</v>
      </c>
      <c r="P22" s="14">
        <v>201630</v>
      </c>
      <c r="S22" s="16">
        <v>24.35</v>
      </c>
    </row>
    <row r="23" spans="1:20" s="14" customFormat="1">
      <c r="A23" s="12" t="s">
        <v>19</v>
      </c>
      <c r="B23" s="13" t="s">
        <v>64</v>
      </c>
      <c r="C23" s="14" t="s">
        <v>63</v>
      </c>
      <c r="D23" s="15">
        <v>42632</v>
      </c>
      <c r="E23" s="13" t="s">
        <v>38</v>
      </c>
      <c r="F23" s="14" t="s">
        <v>492</v>
      </c>
      <c r="G23" s="14" t="s">
        <v>493</v>
      </c>
      <c r="H23" s="14" t="s">
        <v>48</v>
      </c>
      <c r="I23" s="12" t="s">
        <v>23</v>
      </c>
      <c r="J23" s="16">
        <v>1</v>
      </c>
      <c r="K23" s="16">
        <v>12630.09</v>
      </c>
      <c r="L23" s="14" t="s">
        <v>24</v>
      </c>
      <c r="O23" s="16">
        <f t="shared" si="0"/>
        <v>12630.09</v>
      </c>
      <c r="P23" s="14">
        <v>201630</v>
      </c>
      <c r="Q23" s="14" t="s">
        <v>30</v>
      </c>
      <c r="R23" s="14" t="s">
        <v>26</v>
      </c>
      <c r="S23" s="16">
        <v>24.35</v>
      </c>
    </row>
    <row r="24" spans="1:20" s="14" customFormat="1">
      <c r="A24" s="12" t="s">
        <v>19</v>
      </c>
      <c r="B24" s="13" t="s">
        <v>66</v>
      </c>
      <c r="C24" s="14" t="s">
        <v>65</v>
      </c>
      <c r="D24" s="15">
        <v>42632</v>
      </c>
      <c r="E24" s="13" t="s">
        <v>38</v>
      </c>
      <c r="F24" s="14" t="s">
        <v>492</v>
      </c>
      <c r="G24" s="14" t="s">
        <v>493</v>
      </c>
      <c r="H24" s="14" t="s">
        <v>48</v>
      </c>
      <c r="I24" s="12" t="s">
        <v>23</v>
      </c>
      <c r="J24" s="16">
        <v>1</v>
      </c>
      <c r="K24" s="16">
        <v>12630.09</v>
      </c>
      <c r="L24" s="14" t="s">
        <v>24</v>
      </c>
      <c r="O24" s="16">
        <f t="shared" si="0"/>
        <v>12630.09</v>
      </c>
      <c r="P24" s="14">
        <v>201630</v>
      </c>
      <c r="Q24" s="14" t="s">
        <v>30</v>
      </c>
      <c r="R24" s="14" t="s">
        <v>26</v>
      </c>
      <c r="S24" s="16">
        <v>24.35</v>
      </c>
    </row>
    <row r="25" spans="1:20" s="14" customFormat="1">
      <c r="A25" s="12" t="s">
        <v>19</v>
      </c>
      <c r="B25" s="13" t="s">
        <v>68</v>
      </c>
      <c r="C25" s="14" t="s">
        <v>67</v>
      </c>
      <c r="D25" s="15">
        <v>42632</v>
      </c>
      <c r="E25" s="13" t="s">
        <v>38</v>
      </c>
      <c r="F25" s="14" t="s">
        <v>492</v>
      </c>
      <c r="G25" s="14" t="s">
        <v>493</v>
      </c>
      <c r="H25" s="14" t="s">
        <v>48</v>
      </c>
      <c r="I25" s="12" t="s">
        <v>23</v>
      </c>
      <c r="J25" s="16">
        <v>1</v>
      </c>
      <c r="K25" s="16">
        <v>12630.09</v>
      </c>
      <c r="L25" s="14" t="s">
        <v>24</v>
      </c>
      <c r="O25" s="16">
        <f t="shared" si="0"/>
        <v>12630.09</v>
      </c>
      <c r="P25" s="14">
        <v>201630</v>
      </c>
      <c r="Q25" s="14" t="s">
        <v>30</v>
      </c>
      <c r="R25" s="14" t="s">
        <v>26</v>
      </c>
      <c r="S25" s="16">
        <v>24.35</v>
      </c>
    </row>
    <row r="26" spans="1:20" s="14" customFormat="1">
      <c r="A26" s="12" t="s">
        <v>19</v>
      </c>
      <c r="B26" s="13" t="s">
        <v>70</v>
      </c>
      <c r="C26" s="14" t="s">
        <v>69</v>
      </c>
      <c r="D26" s="15">
        <v>42632</v>
      </c>
      <c r="E26" s="13" t="s">
        <v>38</v>
      </c>
      <c r="F26" s="14" t="s">
        <v>492</v>
      </c>
      <c r="G26" s="14" t="s">
        <v>493</v>
      </c>
      <c r="H26" s="14" t="s">
        <v>48</v>
      </c>
      <c r="I26" s="12" t="s">
        <v>23</v>
      </c>
      <c r="J26" s="16">
        <v>0</v>
      </c>
      <c r="K26" s="16">
        <v>12630.09</v>
      </c>
      <c r="L26" s="14" t="s">
        <v>24</v>
      </c>
      <c r="O26" s="16">
        <f t="shared" si="0"/>
        <v>0</v>
      </c>
      <c r="P26" s="14">
        <v>201630</v>
      </c>
      <c r="Q26" s="14" t="s">
        <v>30</v>
      </c>
      <c r="R26" s="14" t="s">
        <v>26</v>
      </c>
      <c r="S26" s="16">
        <v>24.35</v>
      </c>
      <c r="T26" s="14" t="s">
        <v>599</v>
      </c>
    </row>
    <row r="27" spans="1:20" s="14" customFormat="1">
      <c r="A27" s="12" t="s">
        <v>19</v>
      </c>
      <c r="B27" s="13" t="s">
        <v>73</v>
      </c>
      <c r="C27" s="14" t="s">
        <v>71</v>
      </c>
      <c r="D27" s="15">
        <v>42632</v>
      </c>
      <c r="E27" s="13" t="s">
        <v>29</v>
      </c>
      <c r="F27" s="14" t="s">
        <v>489</v>
      </c>
      <c r="G27" s="14" t="s">
        <v>490</v>
      </c>
      <c r="H27" s="14" t="s">
        <v>72</v>
      </c>
      <c r="I27" s="12" t="s">
        <v>23</v>
      </c>
      <c r="J27" s="16">
        <v>1</v>
      </c>
      <c r="K27" s="16">
        <v>5347</v>
      </c>
      <c r="L27" s="14" t="s">
        <v>24</v>
      </c>
      <c r="O27" s="16">
        <f t="shared" si="0"/>
        <v>5347</v>
      </c>
      <c r="P27" s="14">
        <v>201630</v>
      </c>
      <c r="Q27" s="14" t="s">
        <v>30</v>
      </c>
      <c r="R27" s="14" t="s">
        <v>26</v>
      </c>
      <c r="S27" s="16">
        <v>24.35</v>
      </c>
    </row>
    <row r="28" spans="1:20" s="14" customFormat="1">
      <c r="A28" s="12" t="s">
        <v>19</v>
      </c>
      <c r="B28" s="13" t="s">
        <v>74</v>
      </c>
      <c r="C28" s="14" t="s">
        <v>75</v>
      </c>
      <c r="D28" s="15">
        <v>42633</v>
      </c>
      <c r="E28" s="13" t="s">
        <v>76</v>
      </c>
      <c r="F28" s="14" t="s">
        <v>504</v>
      </c>
      <c r="G28" s="14" t="s">
        <v>488</v>
      </c>
      <c r="H28" s="14" t="s">
        <v>22</v>
      </c>
      <c r="I28" s="12" t="s">
        <v>23</v>
      </c>
      <c r="J28" s="16">
        <v>1</v>
      </c>
      <c r="K28" s="16">
        <v>4497.7700000000004</v>
      </c>
      <c r="L28" s="14" t="s">
        <v>24</v>
      </c>
      <c r="O28" s="16">
        <f t="shared" si="0"/>
        <v>4497.7700000000004</v>
      </c>
      <c r="P28" s="14">
        <v>201630</v>
      </c>
      <c r="Q28" s="14" t="s">
        <v>77</v>
      </c>
      <c r="R28" s="14" t="s">
        <v>26</v>
      </c>
      <c r="S28" s="16">
        <v>24.35</v>
      </c>
    </row>
    <row r="29" spans="1:20" s="14" customFormat="1">
      <c r="A29" s="12" t="s">
        <v>19</v>
      </c>
      <c r="B29" s="13">
        <v>862756</v>
      </c>
      <c r="C29" s="14" t="s">
        <v>78</v>
      </c>
      <c r="D29" s="15">
        <v>42633</v>
      </c>
      <c r="E29" s="13" t="s">
        <v>79</v>
      </c>
      <c r="F29" s="14" t="s">
        <v>505</v>
      </c>
      <c r="G29" s="14" t="s">
        <v>506</v>
      </c>
      <c r="H29" s="14" t="s">
        <v>34</v>
      </c>
      <c r="I29" s="12" t="s">
        <v>23</v>
      </c>
      <c r="J29" s="16">
        <v>1</v>
      </c>
      <c r="K29" s="16">
        <v>25777.82</v>
      </c>
      <c r="L29" s="14" t="s">
        <v>24</v>
      </c>
      <c r="O29" s="16">
        <f t="shared" si="0"/>
        <v>25777.82</v>
      </c>
      <c r="P29" s="14">
        <v>201630</v>
      </c>
      <c r="Q29" s="14" t="s">
        <v>80</v>
      </c>
      <c r="R29" s="14" t="s">
        <v>26</v>
      </c>
      <c r="S29" s="16">
        <v>24.35</v>
      </c>
    </row>
    <row r="30" spans="1:20" s="14" customFormat="1">
      <c r="A30" s="12" t="s">
        <v>19</v>
      </c>
      <c r="B30" s="13" t="s">
        <v>81</v>
      </c>
      <c r="C30" s="14" t="s">
        <v>82</v>
      </c>
      <c r="D30" s="15">
        <v>42633</v>
      </c>
      <c r="E30" s="13" t="s">
        <v>83</v>
      </c>
      <c r="F30" s="14" t="s">
        <v>507</v>
      </c>
      <c r="G30" s="14" t="s">
        <v>508</v>
      </c>
      <c r="H30" s="14" t="s">
        <v>34</v>
      </c>
      <c r="I30" s="12" t="s">
        <v>23</v>
      </c>
      <c r="J30" s="16">
        <v>1</v>
      </c>
      <c r="K30" s="16">
        <v>22900.35</v>
      </c>
      <c r="L30" s="14" t="s">
        <v>24</v>
      </c>
      <c r="O30" s="16">
        <f t="shared" si="0"/>
        <v>22900.35</v>
      </c>
      <c r="P30" s="14">
        <v>201630</v>
      </c>
      <c r="Q30" s="14" t="s">
        <v>80</v>
      </c>
      <c r="R30" s="14" t="s">
        <v>84</v>
      </c>
      <c r="S30" s="16">
        <v>24.35</v>
      </c>
    </row>
    <row r="31" spans="1:20" s="14" customFormat="1">
      <c r="A31" s="12" t="s">
        <v>19</v>
      </c>
      <c r="B31" s="13" t="s">
        <v>87</v>
      </c>
      <c r="C31" s="14" t="s">
        <v>85</v>
      </c>
      <c r="D31" s="15">
        <v>42633</v>
      </c>
      <c r="E31" s="13" t="s">
        <v>86</v>
      </c>
      <c r="F31" s="14" t="s">
        <v>509</v>
      </c>
      <c r="G31" s="14" t="s">
        <v>510</v>
      </c>
      <c r="H31" s="14" t="s">
        <v>34</v>
      </c>
      <c r="I31" s="12" t="s">
        <v>23</v>
      </c>
      <c r="J31" s="16">
        <v>1</v>
      </c>
      <c r="K31" s="16">
        <v>20429.939999999999</v>
      </c>
      <c r="L31" s="14" t="s">
        <v>24</v>
      </c>
      <c r="O31" s="16">
        <f t="shared" si="0"/>
        <v>20429.939999999999</v>
      </c>
      <c r="P31" s="14">
        <v>201630</v>
      </c>
      <c r="Q31" s="14" t="s">
        <v>80</v>
      </c>
      <c r="R31" s="14" t="s">
        <v>26</v>
      </c>
      <c r="S31" s="16">
        <v>24.35</v>
      </c>
    </row>
    <row r="32" spans="1:20" s="14" customFormat="1">
      <c r="A32" s="12" t="s">
        <v>19</v>
      </c>
      <c r="B32" s="13" t="s">
        <v>90</v>
      </c>
      <c r="C32" s="14" t="s">
        <v>88</v>
      </c>
      <c r="D32" s="15">
        <v>42633</v>
      </c>
      <c r="E32" s="13" t="s">
        <v>89</v>
      </c>
      <c r="F32" s="14" t="s">
        <v>511</v>
      </c>
      <c r="G32" s="14" t="s">
        <v>512</v>
      </c>
      <c r="H32" s="14" t="s">
        <v>34</v>
      </c>
      <c r="I32" s="12" t="s">
        <v>23</v>
      </c>
      <c r="J32" s="16">
        <v>1</v>
      </c>
      <c r="K32" s="16">
        <v>23540.38</v>
      </c>
      <c r="L32" s="14" t="s">
        <v>24</v>
      </c>
      <c r="O32" s="16">
        <f t="shared" si="0"/>
        <v>23540.38</v>
      </c>
      <c r="P32" s="14">
        <v>201630</v>
      </c>
      <c r="Q32" s="14" t="s">
        <v>80</v>
      </c>
      <c r="R32" s="14" t="s">
        <v>84</v>
      </c>
      <c r="S32" s="16">
        <v>24.35</v>
      </c>
    </row>
    <row r="33" spans="1:19" s="14" customFormat="1">
      <c r="A33" s="12" t="s">
        <v>19</v>
      </c>
      <c r="B33" s="13" t="s">
        <v>92</v>
      </c>
      <c r="C33" s="14" t="s">
        <v>91</v>
      </c>
      <c r="D33" s="15">
        <v>42633</v>
      </c>
      <c r="E33" s="13" t="s">
        <v>89</v>
      </c>
      <c r="F33" s="14" t="s">
        <v>511</v>
      </c>
      <c r="G33" s="14" t="s">
        <v>512</v>
      </c>
      <c r="H33" s="14" t="s">
        <v>34</v>
      </c>
      <c r="I33" s="12" t="s">
        <v>23</v>
      </c>
      <c r="J33" s="16">
        <v>1</v>
      </c>
      <c r="K33" s="16">
        <v>23540.38</v>
      </c>
      <c r="L33" s="14" t="s">
        <v>24</v>
      </c>
      <c r="O33" s="16">
        <f t="shared" si="0"/>
        <v>23540.38</v>
      </c>
      <c r="P33" s="14">
        <v>201630</v>
      </c>
      <c r="Q33" s="14" t="s">
        <v>80</v>
      </c>
      <c r="R33" s="14" t="s">
        <v>84</v>
      </c>
      <c r="S33" s="16">
        <v>24.35</v>
      </c>
    </row>
    <row r="34" spans="1:19" s="14" customFormat="1">
      <c r="A34" s="12" t="s">
        <v>19</v>
      </c>
      <c r="B34" s="13">
        <v>868886</v>
      </c>
      <c r="C34" s="14" t="s">
        <v>93</v>
      </c>
      <c r="D34" s="15">
        <v>42633</v>
      </c>
      <c r="E34" s="13" t="s">
        <v>94</v>
      </c>
      <c r="F34" s="14" t="s">
        <v>513</v>
      </c>
      <c r="G34" s="14" t="s">
        <v>514</v>
      </c>
      <c r="H34" s="14" t="s">
        <v>34</v>
      </c>
      <c r="I34" s="12" t="s">
        <v>35</v>
      </c>
      <c r="J34" s="16">
        <v>56</v>
      </c>
      <c r="K34" s="16">
        <v>17.79</v>
      </c>
      <c r="L34" s="14" t="s">
        <v>24</v>
      </c>
      <c r="O34" s="16">
        <f t="shared" si="0"/>
        <v>996.24</v>
      </c>
      <c r="P34" s="14">
        <v>201630</v>
      </c>
      <c r="S34" s="16">
        <v>24.35</v>
      </c>
    </row>
    <row r="35" spans="1:19" s="14" customFormat="1">
      <c r="A35" s="12" t="s">
        <v>19</v>
      </c>
      <c r="B35" s="13">
        <v>868885</v>
      </c>
      <c r="C35" s="14" t="s">
        <v>93</v>
      </c>
      <c r="D35" s="15">
        <v>42633</v>
      </c>
      <c r="E35" s="13" t="s">
        <v>94</v>
      </c>
      <c r="F35" s="14" t="s">
        <v>513</v>
      </c>
      <c r="G35" s="14" t="s">
        <v>514</v>
      </c>
      <c r="H35" s="14" t="s">
        <v>34</v>
      </c>
      <c r="I35" s="12" t="s">
        <v>35</v>
      </c>
      <c r="J35" s="16">
        <v>180</v>
      </c>
      <c r="K35" s="16">
        <v>17.79</v>
      </c>
      <c r="L35" s="14" t="s">
        <v>24</v>
      </c>
      <c r="O35" s="16">
        <f t="shared" si="0"/>
        <v>3202.2</v>
      </c>
      <c r="P35" s="14">
        <v>201630</v>
      </c>
      <c r="S35" s="16">
        <v>24.35</v>
      </c>
    </row>
    <row r="36" spans="1:19" s="14" customFormat="1">
      <c r="A36" s="12" t="s">
        <v>19</v>
      </c>
      <c r="B36" s="13">
        <v>868870</v>
      </c>
      <c r="C36" s="14" t="s">
        <v>93</v>
      </c>
      <c r="D36" s="15">
        <v>42633</v>
      </c>
      <c r="E36" s="13" t="s">
        <v>58</v>
      </c>
      <c r="F36" s="14" t="s">
        <v>502</v>
      </c>
      <c r="G36" s="14" t="s">
        <v>503</v>
      </c>
      <c r="H36" s="14" t="s">
        <v>34</v>
      </c>
      <c r="I36" s="12" t="s">
        <v>35</v>
      </c>
      <c r="J36" s="16">
        <v>60</v>
      </c>
      <c r="K36" s="16">
        <v>11</v>
      </c>
      <c r="L36" s="14" t="s">
        <v>24</v>
      </c>
      <c r="O36" s="16">
        <f t="shared" si="0"/>
        <v>660</v>
      </c>
      <c r="P36" s="14">
        <v>201630</v>
      </c>
      <c r="S36" s="16">
        <v>24.35</v>
      </c>
    </row>
    <row r="37" spans="1:19" s="14" customFormat="1">
      <c r="A37" s="12" t="s">
        <v>19</v>
      </c>
      <c r="B37" s="13" t="s">
        <v>95</v>
      </c>
      <c r="C37" s="14" t="s">
        <v>93</v>
      </c>
      <c r="D37" s="15">
        <v>42633</v>
      </c>
      <c r="E37" s="13" t="s">
        <v>96</v>
      </c>
      <c r="F37" s="14" t="s">
        <v>515</v>
      </c>
      <c r="G37" s="14" t="s">
        <v>516</v>
      </c>
      <c r="H37" s="14" t="s">
        <v>34</v>
      </c>
      <c r="I37" s="12" t="s">
        <v>35</v>
      </c>
      <c r="J37" s="16">
        <v>210</v>
      </c>
      <c r="K37" s="16">
        <v>19.38</v>
      </c>
      <c r="L37" s="14" t="s">
        <v>24</v>
      </c>
      <c r="O37" s="16">
        <f t="shared" si="0"/>
        <v>4069.7999999999997</v>
      </c>
      <c r="P37" s="14">
        <v>201630</v>
      </c>
      <c r="S37" s="16">
        <v>24.35</v>
      </c>
    </row>
    <row r="38" spans="1:19" s="14" customFormat="1">
      <c r="A38" s="12" t="s">
        <v>19</v>
      </c>
      <c r="B38" s="17" t="s">
        <v>97</v>
      </c>
      <c r="C38" s="14" t="s">
        <v>93</v>
      </c>
      <c r="D38" s="15">
        <v>42633</v>
      </c>
      <c r="E38" s="13" t="s">
        <v>96</v>
      </c>
      <c r="F38" s="14" t="s">
        <v>515</v>
      </c>
      <c r="G38" s="14" t="s">
        <v>516</v>
      </c>
      <c r="H38" s="14" t="s">
        <v>34</v>
      </c>
      <c r="I38" s="12" t="s">
        <v>35</v>
      </c>
      <c r="J38" s="16">
        <v>350</v>
      </c>
      <c r="K38" s="16">
        <v>19.38</v>
      </c>
      <c r="L38" s="14" t="s">
        <v>24</v>
      </c>
      <c r="O38" s="16">
        <f t="shared" si="0"/>
        <v>6783</v>
      </c>
      <c r="P38" s="14">
        <v>201630</v>
      </c>
      <c r="S38" s="16">
        <v>24.35</v>
      </c>
    </row>
    <row r="39" spans="1:19" s="14" customFormat="1">
      <c r="A39" s="12" t="s">
        <v>19</v>
      </c>
      <c r="B39" s="13" t="s">
        <v>98</v>
      </c>
      <c r="C39" s="14" t="s">
        <v>93</v>
      </c>
      <c r="D39" s="15">
        <v>42633</v>
      </c>
      <c r="E39" s="13" t="s">
        <v>99</v>
      </c>
      <c r="F39" s="14" t="s">
        <v>517</v>
      </c>
      <c r="G39" s="14" t="s">
        <v>518</v>
      </c>
      <c r="H39" s="14" t="s">
        <v>34</v>
      </c>
      <c r="I39" s="12" t="s">
        <v>35</v>
      </c>
      <c r="J39" s="16">
        <v>21</v>
      </c>
      <c r="K39" s="16">
        <v>39.56</v>
      </c>
      <c r="L39" s="14" t="s">
        <v>24</v>
      </c>
      <c r="O39" s="16">
        <f t="shared" si="0"/>
        <v>830.76</v>
      </c>
      <c r="P39" s="14">
        <v>201630</v>
      </c>
      <c r="S39" s="16">
        <v>24.35</v>
      </c>
    </row>
    <row r="40" spans="1:19" s="14" customFormat="1">
      <c r="A40" s="12" t="s">
        <v>19</v>
      </c>
      <c r="B40" s="13" t="s">
        <v>100</v>
      </c>
      <c r="C40" s="14" t="s">
        <v>93</v>
      </c>
      <c r="D40" s="15">
        <v>42633</v>
      </c>
      <c r="E40" s="13" t="s">
        <v>99</v>
      </c>
      <c r="F40" s="14" t="s">
        <v>517</v>
      </c>
      <c r="G40" s="14" t="s">
        <v>518</v>
      </c>
      <c r="H40" s="14" t="s">
        <v>34</v>
      </c>
      <c r="I40" s="12" t="s">
        <v>35</v>
      </c>
      <c r="J40" s="16">
        <v>3</v>
      </c>
      <c r="K40" s="16">
        <v>39.56</v>
      </c>
      <c r="L40" s="14" t="s">
        <v>24</v>
      </c>
      <c r="O40" s="16">
        <f t="shared" si="0"/>
        <v>118.68</v>
      </c>
      <c r="P40" s="14">
        <v>201630</v>
      </c>
      <c r="S40" s="16">
        <v>24.35</v>
      </c>
    </row>
    <row r="41" spans="1:19" s="14" customFormat="1">
      <c r="A41" s="12" t="s">
        <v>19</v>
      </c>
      <c r="B41" s="13" t="s">
        <v>101</v>
      </c>
      <c r="C41" s="14" t="s">
        <v>93</v>
      </c>
      <c r="D41" s="15">
        <v>42633</v>
      </c>
      <c r="E41" s="13">
        <v>10206</v>
      </c>
      <c r="F41" s="14" t="s">
        <v>519</v>
      </c>
      <c r="G41" s="14" t="s">
        <v>36</v>
      </c>
      <c r="H41" s="14" t="s">
        <v>34</v>
      </c>
      <c r="I41" s="12" t="s">
        <v>35</v>
      </c>
      <c r="J41" s="16">
        <v>140</v>
      </c>
      <c r="K41" s="16">
        <v>7.72</v>
      </c>
      <c r="L41" s="14" t="s">
        <v>24</v>
      </c>
      <c r="O41" s="16">
        <f t="shared" si="0"/>
        <v>1080.8</v>
      </c>
      <c r="P41" s="14">
        <v>201630</v>
      </c>
      <c r="S41" s="16">
        <v>24.35</v>
      </c>
    </row>
    <row r="42" spans="1:19" s="14" customFormat="1">
      <c r="A42" s="12" t="s">
        <v>19</v>
      </c>
      <c r="B42" s="13" t="s">
        <v>102</v>
      </c>
      <c r="C42" s="14" t="s">
        <v>93</v>
      </c>
      <c r="D42" s="15">
        <v>42633</v>
      </c>
      <c r="E42" s="13" t="s">
        <v>103</v>
      </c>
      <c r="F42" s="14" t="s">
        <v>520</v>
      </c>
      <c r="G42" s="14" t="s">
        <v>521</v>
      </c>
      <c r="H42" s="14" t="s">
        <v>34</v>
      </c>
      <c r="I42" s="12" t="s">
        <v>35</v>
      </c>
      <c r="J42" s="16">
        <v>180</v>
      </c>
      <c r="K42" s="16">
        <v>7.97</v>
      </c>
      <c r="L42" s="14" t="s">
        <v>24</v>
      </c>
      <c r="O42" s="16">
        <f t="shared" si="0"/>
        <v>1434.6</v>
      </c>
      <c r="P42" s="14">
        <v>201630</v>
      </c>
      <c r="S42" s="16">
        <v>24.35</v>
      </c>
    </row>
    <row r="43" spans="1:19" s="14" customFormat="1">
      <c r="A43" s="12" t="s">
        <v>19</v>
      </c>
      <c r="B43" s="13" t="s">
        <v>104</v>
      </c>
      <c r="C43" s="14" t="s">
        <v>93</v>
      </c>
      <c r="D43" s="15">
        <v>42633</v>
      </c>
      <c r="E43" s="13" t="s">
        <v>51</v>
      </c>
      <c r="F43" s="14" t="s">
        <v>496</v>
      </c>
      <c r="G43" s="14" t="s">
        <v>497</v>
      </c>
      <c r="H43" s="14" t="s">
        <v>34</v>
      </c>
      <c r="I43" s="12" t="s">
        <v>35</v>
      </c>
      <c r="J43" s="16">
        <v>664</v>
      </c>
      <c r="K43" s="16">
        <v>14.11</v>
      </c>
      <c r="L43" s="14" t="s">
        <v>24</v>
      </c>
      <c r="O43" s="16">
        <f t="shared" si="0"/>
        <v>9369.0399999999991</v>
      </c>
      <c r="P43" s="14">
        <v>201630</v>
      </c>
      <c r="S43" s="16">
        <v>24.35</v>
      </c>
    </row>
    <row r="44" spans="1:19" s="14" customFormat="1">
      <c r="A44" s="12" t="s">
        <v>19</v>
      </c>
      <c r="B44" s="13">
        <v>867849</v>
      </c>
      <c r="C44" s="14" t="s">
        <v>93</v>
      </c>
      <c r="D44" s="15">
        <v>42633</v>
      </c>
      <c r="E44" s="13" t="s">
        <v>58</v>
      </c>
      <c r="F44" s="14" t="s">
        <v>502</v>
      </c>
      <c r="G44" s="14" t="s">
        <v>503</v>
      </c>
      <c r="H44" s="14" t="s">
        <v>34</v>
      </c>
      <c r="I44" s="12" t="s">
        <v>35</v>
      </c>
      <c r="J44" s="16">
        <v>41</v>
      </c>
      <c r="K44" s="16">
        <v>11</v>
      </c>
      <c r="L44" s="14" t="s">
        <v>24</v>
      </c>
      <c r="O44" s="16">
        <f t="shared" si="0"/>
        <v>451</v>
      </c>
      <c r="P44" s="14">
        <v>201630</v>
      </c>
      <c r="S44" s="16">
        <v>24.35</v>
      </c>
    </row>
    <row r="45" spans="1:19" s="14" customFormat="1">
      <c r="A45" s="12" t="s">
        <v>19</v>
      </c>
      <c r="B45" s="13">
        <v>857013</v>
      </c>
      <c r="C45" s="14" t="s">
        <v>93</v>
      </c>
      <c r="D45" s="15">
        <v>42633</v>
      </c>
      <c r="E45" s="13" t="s">
        <v>58</v>
      </c>
      <c r="F45" s="14" t="s">
        <v>502</v>
      </c>
      <c r="G45" s="14" t="s">
        <v>503</v>
      </c>
      <c r="H45" s="14" t="s">
        <v>34</v>
      </c>
      <c r="I45" s="12" t="s">
        <v>35</v>
      </c>
      <c r="J45" s="16">
        <v>6</v>
      </c>
      <c r="K45" s="16">
        <v>11</v>
      </c>
      <c r="L45" s="14" t="s">
        <v>24</v>
      </c>
      <c r="O45" s="16">
        <f t="shared" si="0"/>
        <v>66</v>
      </c>
      <c r="P45" s="14">
        <v>201630</v>
      </c>
      <c r="S45" s="16">
        <v>24.35</v>
      </c>
    </row>
    <row r="46" spans="1:19" s="14" customFormat="1">
      <c r="A46" s="12" t="s">
        <v>19</v>
      </c>
      <c r="B46" s="13">
        <v>867640</v>
      </c>
      <c r="C46" s="14" t="s">
        <v>93</v>
      </c>
      <c r="D46" s="15">
        <v>42633</v>
      </c>
      <c r="E46" s="13" t="s">
        <v>58</v>
      </c>
      <c r="F46" s="14" t="s">
        <v>502</v>
      </c>
      <c r="G46" s="14" t="s">
        <v>503</v>
      </c>
      <c r="H46" s="14" t="s">
        <v>34</v>
      </c>
      <c r="I46" s="12" t="s">
        <v>35</v>
      </c>
      <c r="J46" s="16">
        <v>155</v>
      </c>
      <c r="K46" s="16">
        <v>11</v>
      </c>
      <c r="L46" s="14" t="s">
        <v>24</v>
      </c>
      <c r="O46" s="16">
        <f t="shared" si="0"/>
        <v>1705</v>
      </c>
      <c r="P46" s="14">
        <v>201630</v>
      </c>
      <c r="S46" s="16">
        <v>24.35</v>
      </c>
    </row>
    <row r="47" spans="1:19" s="14" customFormat="1">
      <c r="A47" s="12" t="s">
        <v>19</v>
      </c>
      <c r="B47" s="13" t="s">
        <v>105</v>
      </c>
      <c r="C47" s="14" t="s">
        <v>93</v>
      </c>
      <c r="D47" s="15">
        <v>42633</v>
      </c>
      <c r="E47" s="13" t="s">
        <v>103</v>
      </c>
      <c r="F47" s="14" t="s">
        <v>520</v>
      </c>
      <c r="G47" s="14" t="s">
        <v>521</v>
      </c>
      <c r="H47" s="14" t="s">
        <v>34</v>
      </c>
      <c r="I47" s="12" t="s">
        <v>35</v>
      </c>
      <c r="J47" s="16">
        <v>60</v>
      </c>
      <c r="K47" s="16">
        <v>7.97</v>
      </c>
      <c r="L47" s="14" t="s">
        <v>24</v>
      </c>
      <c r="O47" s="16">
        <f t="shared" si="0"/>
        <v>478.2</v>
      </c>
      <c r="P47" s="14">
        <v>201630</v>
      </c>
      <c r="S47" s="16">
        <v>24.35</v>
      </c>
    </row>
    <row r="48" spans="1:19" s="14" customFormat="1">
      <c r="A48" s="12" t="s">
        <v>19</v>
      </c>
      <c r="B48" s="13" t="s">
        <v>106</v>
      </c>
      <c r="C48" s="14" t="s">
        <v>93</v>
      </c>
      <c r="D48" s="15">
        <v>42633</v>
      </c>
      <c r="E48" s="13" t="s">
        <v>103</v>
      </c>
      <c r="F48" s="14" t="s">
        <v>520</v>
      </c>
      <c r="G48" s="14" t="s">
        <v>521</v>
      </c>
      <c r="H48" s="14" t="s">
        <v>34</v>
      </c>
      <c r="I48" s="12" t="s">
        <v>35</v>
      </c>
      <c r="J48" s="16">
        <v>180</v>
      </c>
      <c r="K48" s="16">
        <v>7.97</v>
      </c>
      <c r="L48" s="14" t="s">
        <v>24</v>
      </c>
      <c r="O48" s="16">
        <f t="shared" si="0"/>
        <v>1434.6</v>
      </c>
      <c r="P48" s="14">
        <v>201630</v>
      </c>
      <c r="S48" s="16">
        <v>24.35</v>
      </c>
    </row>
    <row r="49" spans="1:19" s="14" customFormat="1">
      <c r="A49" s="12" t="s">
        <v>19</v>
      </c>
      <c r="B49" s="13" t="s">
        <v>107</v>
      </c>
      <c r="C49" s="14" t="s">
        <v>93</v>
      </c>
      <c r="D49" s="15">
        <v>42633</v>
      </c>
      <c r="E49" s="13" t="s">
        <v>103</v>
      </c>
      <c r="F49" s="14" t="s">
        <v>520</v>
      </c>
      <c r="G49" s="14" t="s">
        <v>521</v>
      </c>
      <c r="H49" s="14" t="s">
        <v>34</v>
      </c>
      <c r="I49" s="12" t="s">
        <v>35</v>
      </c>
      <c r="J49" s="16">
        <v>560</v>
      </c>
      <c r="K49" s="16">
        <v>7.97</v>
      </c>
      <c r="L49" s="14" t="s">
        <v>24</v>
      </c>
      <c r="O49" s="16">
        <f t="shared" si="0"/>
        <v>4463.2</v>
      </c>
      <c r="P49" s="14">
        <v>201630</v>
      </c>
      <c r="S49" s="16">
        <v>24.35</v>
      </c>
    </row>
    <row r="50" spans="1:19" s="14" customFormat="1">
      <c r="A50" s="12" t="s">
        <v>19</v>
      </c>
      <c r="B50" s="13" t="s">
        <v>108</v>
      </c>
      <c r="C50" s="14" t="s">
        <v>93</v>
      </c>
      <c r="D50" s="15">
        <v>42633</v>
      </c>
      <c r="E50" s="13" t="s">
        <v>103</v>
      </c>
      <c r="F50" s="14" t="s">
        <v>520</v>
      </c>
      <c r="G50" s="14" t="s">
        <v>521</v>
      </c>
      <c r="H50" s="14" t="s">
        <v>34</v>
      </c>
      <c r="I50" s="12" t="s">
        <v>35</v>
      </c>
      <c r="J50" s="16">
        <v>240</v>
      </c>
      <c r="K50" s="16">
        <v>7.97</v>
      </c>
      <c r="L50" s="14" t="s">
        <v>24</v>
      </c>
      <c r="O50" s="16">
        <f t="shared" si="0"/>
        <v>1912.8</v>
      </c>
      <c r="P50" s="14">
        <v>201630</v>
      </c>
      <c r="S50" s="16">
        <v>24.35</v>
      </c>
    </row>
    <row r="51" spans="1:19" s="14" customFormat="1">
      <c r="A51" s="12" t="s">
        <v>19</v>
      </c>
      <c r="B51" s="13" t="s">
        <v>109</v>
      </c>
      <c r="C51" s="14" t="s">
        <v>93</v>
      </c>
      <c r="D51" s="15">
        <v>42633</v>
      </c>
      <c r="E51" s="13" t="s">
        <v>103</v>
      </c>
      <c r="F51" s="14" t="s">
        <v>520</v>
      </c>
      <c r="G51" s="14" t="s">
        <v>521</v>
      </c>
      <c r="H51" s="14" t="s">
        <v>34</v>
      </c>
      <c r="I51" s="12" t="s">
        <v>35</v>
      </c>
      <c r="J51" s="16">
        <v>60</v>
      </c>
      <c r="K51" s="16">
        <v>7.97</v>
      </c>
      <c r="L51" s="14" t="s">
        <v>24</v>
      </c>
      <c r="O51" s="16">
        <f t="shared" si="0"/>
        <v>478.2</v>
      </c>
      <c r="P51" s="14">
        <v>201630</v>
      </c>
      <c r="S51" s="16">
        <v>24.35</v>
      </c>
    </row>
    <row r="52" spans="1:19" s="14" customFormat="1">
      <c r="A52" s="12" t="s">
        <v>19</v>
      </c>
      <c r="B52" s="13" t="s">
        <v>110</v>
      </c>
      <c r="C52" s="14" t="s">
        <v>93</v>
      </c>
      <c r="D52" s="15">
        <v>42633</v>
      </c>
      <c r="E52" s="13" t="s">
        <v>103</v>
      </c>
      <c r="F52" s="14" t="s">
        <v>520</v>
      </c>
      <c r="G52" s="14" t="s">
        <v>521</v>
      </c>
      <c r="H52" s="14" t="s">
        <v>34</v>
      </c>
      <c r="I52" s="12" t="s">
        <v>35</v>
      </c>
      <c r="J52" s="16">
        <v>120</v>
      </c>
      <c r="K52" s="16">
        <v>7.97</v>
      </c>
      <c r="L52" s="14" t="s">
        <v>24</v>
      </c>
      <c r="O52" s="16">
        <f t="shared" si="0"/>
        <v>956.4</v>
      </c>
      <c r="P52" s="14">
        <v>201630</v>
      </c>
      <c r="S52" s="16">
        <v>24.35</v>
      </c>
    </row>
    <row r="53" spans="1:19" s="14" customFormat="1">
      <c r="A53" s="12" t="s">
        <v>19</v>
      </c>
      <c r="B53" s="13" t="s">
        <v>111</v>
      </c>
      <c r="C53" s="14" t="s">
        <v>93</v>
      </c>
      <c r="D53" s="15">
        <v>42633</v>
      </c>
      <c r="E53" s="13" t="s">
        <v>103</v>
      </c>
      <c r="F53" s="14" t="s">
        <v>520</v>
      </c>
      <c r="G53" s="14" t="s">
        <v>521</v>
      </c>
      <c r="H53" s="14" t="s">
        <v>34</v>
      </c>
      <c r="I53" s="12" t="s">
        <v>35</v>
      </c>
      <c r="J53" s="16">
        <v>70</v>
      </c>
      <c r="K53" s="16">
        <v>7.97</v>
      </c>
      <c r="L53" s="14" t="s">
        <v>24</v>
      </c>
      <c r="O53" s="16">
        <f t="shared" si="0"/>
        <v>557.9</v>
      </c>
      <c r="P53" s="14">
        <v>201630</v>
      </c>
      <c r="S53" s="16">
        <v>24.35</v>
      </c>
    </row>
    <row r="54" spans="1:19" s="14" customFormat="1">
      <c r="A54" s="12" t="s">
        <v>19</v>
      </c>
      <c r="B54" s="13">
        <v>868931</v>
      </c>
      <c r="C54" s="14" t="s">
        <v>112</v>
      </c>
      <c r="D54" s="15">
        <v>42633</v>
      </c>
      <c r="E54" s="13" t="s">
        <v>113</v>
      </c>
      <c r="F54" s="14" t="s">
        <v>522</v>
      </c>
      <c r="G54" s="14" t="s">
        <v>523</v>
      </c>
      <c r="H54" s="14" t="s">
        <v>34</v>
      </c>
      <c r="I54" s="12" t="s">
        <v>35</v>
      </c>
      <c r="J54" s="16">
        <v>660</v>
      </c>
      <c r="K54" s="16">
        <v>6.63</v>
      </c>
      <c r="L54" s="14" t="s">
        <v>24</v>
      </c>
      <c r="O54" s="16">
        <f t="shared" si="0"/>
        <v>4375.8</v>
      </c>
      <c r="P54" s="14">
        <v>201630</v>
      </c>
      <c r="S54" s="16">
        <v>24.35</v>
      </c>
    </row>
    <row r="55" spans="1:19" s="14" customFormat="1">
      <c r="A55" s="12" t="s">
        <v>19</v>
      </c>
      <c r="B55" s="13">
        <v>868932</v>
      </c>
      <c r="C55" s="14" t="s">
        <v>112</v>
      </c>
      <c r="D55" s="15">
        <v>42633</v>
      </c>
      <c r="E55" s="13" t="s">
        <v>113</v>
      </c>
      <c r="F55" s="14" t="s">
        <v>522</v>
      </c>
      <c r="G55" s="14" t="s">
        <v>523</v>
      </c>
      <c r="H55" s="14" t="s">
        <v>34</v>
      </c>
      <c r="I55" s="12" t="s">
        <v>35</v>
      </c>
      <c r="J55" s="16">
        <v>680</v>
      </c>
      <c r="K55" s="16">
        <v>6.63</v>
      </c>
      <c r="L55" s="14" t="s">
        <v>24</v>
      </c>
      <c r="O55" s="16">
        <f t="shared" si="0"/>
        <v>4508.3999999999996</v>
      </c>
      <c r="P55" s="14">
        <v>201630</v>
      </c>
      <c r="S55" s="16">
        <v>24.35</v>
      </c>
    </row>
    <row r="56" spans="1:19" s="14" customFormat="1">
      <c r="A56" s="12" t="s">
        <v>19</v>
      </c>
      <c r="B56" s="13" t="s">
        <v>114</v>
      </c>
      <c r="C56" s="14" t="s">
        <v>112</v>
      </c>
      <c r="D56" s="15">
        <v>42633</v>
      </c>
      <c r="E56" s="13" t="s">
        <v>115</v>
      </c>
      <c r="F56" s="14" t="s">
        <v>524</v>
      </c>
      <c r="G56" s="14" t="s">
        <v>525</v>
      </c>
      <c r="H56" s="14" t="s">
        <v>34</v>
      </c>
      <c r="I56" s="12" t="s">
        <v>35</v>
      </c>
      <c r="J56" s="16">
        <v>71</v>
      </c>
      <c r="K56" s="16">
        <v>21.09</v>
      </c>
      <c r="L56" s="14" t="s">
        <v>24</v>
      </c>
      <c r="O56" s="16">
        <f t="shared" si="0"/>
        <v>1497.39</v>
      </c>
      <c r="P56" s="14">
        <v>201630</v>
      </c>
      <c r="S56" s="16">
        <v>24.35</v>
      </c>
    </row>
    <row r="57" spans="1:19" s="14" customFormat="1">
      <c r="A57" s="12" t="s">
        <v>19</v>
      </c>
      <c r="B57" s="13" t="s">
        <v>116</v>
      </c>
      <c r="C57" s="14" t="s">
        <v>112</v>
      </c>
      <c r="D57" s="15">
        <v>42633</v>
      </c>
      <c r="E57" s="13" t="s">
        <v>115</v>
      </c>
      <c r="F57" s="14" t="s">
        <v>524</v>
      </c>
      <c r="G57" s="14" t="s">
        <v>525</v>
      </c>
      <c r="H57" s="14" t="s">
        <v>34</v>
      </c>
      <c r="I57" s="12" t="s">
        <v>35</v>
      </c>
      <c r="J57" s="16">
        <v>114</v>
      </c>
      <c r="K57" s="16">
        <v>21.09</v>
      </c>
      <c r="L57" s="14" t="s">
        <v>24</v>
      </c>
      <c r="O57" s="16">
        <f t="shared" si="0"/>
        <v>2404.2599999999998</v>
      </c>
      <c r="P57" s="14">
        <v>201630</v>
      </c>
      <c r="S57" s="16">
        <v>24.35</v>
      </c>
    </row>
    <row r="58" spans="1:19" s="14" customFormat="1">
      <c r="A58" s="12" t="s">
        <v>19</v>
      </c>
      <c r="B58" s="13" t="s">
        <v>117</v>
      </c>
      <c r="C58" s="14" t="s">
        <v>112</v>
      </c>
      <c r="D58" s="15">
        <v>42633</v>
      </c>
      <c r="E58" s="13" t="s">
        <v>118</v>
      </c>
      <c r="F58" s="14" t="s">
        <v>524</v>
      </c>
      <c r="G58" s="14" t="s">
        <v>525</v>
      </c>
      <c r="H58" s="14" t="s">
        <v>34</v>
      </c>
      <c r="I58" s="12" t="s">
        <v>35</v>
      </c>
      <c r="J58" s="16">
        <v>6</v>
      </c>
      <c r="K58" s="16">
        <v>21.09</v>
      </c>
      <c r="L58" s="14" t="s">
        <v>24</v>
      </c>
      <c r="O58" s="16">
        <f t="shared" si="0"/>
        <v>126.53999999999999</v>
      </c>
      <c r="P58" s="14">
        <v>201630</v>
      </c>
      <c r="S58" s="16">
        <v>24.35</v>
      </c>
    </row>
    <row r="59" spans="1:19" s="14" customFormat="1">
      <c r="A59" s="12" t="s">
        <v>19</v>
      </c>
      <c r="B59" s="13" t="s">
        <v>119</v>
      </c>
      <c r="C59" s="14" t="s">
        <v>112</v>
      </c>
      <c r="D59" s="15">
        <v>42633</v>
      </c>
      <c r="E59" s="13" t="s">
        <v>120</v>
      </c>
      <c r="F59" s="14" t="s">
        <v>526</v>
      </c>
      <c r="G59" s="14" t="s">
        <v>527</v>
      </c>
      <c r="H59" s="14" t="s">
        <v>34</v>
      </c>
      <c r="I59" s="12" t="s">
        <v>35</v>
      </c>
      <c r="J59" s="16">
        <v>391</v>
      </c>
      <c r="K59" s="16">
        <v>30.1</v>
      </c>
      <c r="L59" s="14" t="s">
        <v>24</v>
      </c>
      <c r="O59" s="16">
        <f t="shared" si="0"/>
        <v>11769.1</v>
      </c>
      <c r="P59" s="14">
        <v>201630</v>
      </c>
      <c r="S59" s="16">
        <v>24.35</v>
      </c>
    </row>
    <row r="60" spans="1:19" s="14" customFormat="1">
      <c r="A60" s="12" t="s">
        <v>19</v>
      </c>
      <c r="B60" s="13" t="s">
        <v>121</v>
      </c>
      <c r="C60" s="14" t="s">
        <v>112</v>
      </c>
      <c r="D60" s="15">
        <v>42633</v>
      </c>
      <c r="E60" s="13" t="s">
        <v>120</v>
      </c>
      <c r="F60" s="14" t="s">
        <v>526</v>
      </c>
      <c r="G60" s="14" t="s">
        <v>527</v>
      </c>
      <c r="H60" s="14" t="s">
        <v>34</v>
      </c>
      <c r="I60" s="12" t="s">
        <v>35</v>
      </c>
      <c r="J60" s="16">
        <v>285</v>
      </c>
      <c r="K60" s="16">
        <v>30.1</v>
      </c>
      <c r="L60" s="14" t="s">
        <v>24</v>
      </c>
      <c r="O60" s="16">
        <f t="shared" si="0"/>
        <v>8578.5</v>
      </c>
      <c r="P60" s="14">
        <v>201630</v>
      </c>
      <c r="S60" s="16">
        <v>24.35</v>
      </c>
    </row>
    <row r="61" spans="1:19" s="14" customFormat="1">
      <c r="A61" s="12" t="s">
        <v>19</v>
      </c>
      <c r="B61" s="13" t="s">
        <v>122</v>
      </c>
      <c r="C61" s="14" t="s">
        <v>112</v>
      </c>
      <c r="D61" s="15">
        <v>42633</v>
      </c>
      <c r="E61" s="13" t="s">
        <v>123</v>
      </c>
      <c r="F61" s="14" t="s">
        <v>528</v>
      </c>
      <c r="G61" s="14" t="s">
        <v>529</v>
      </c>
      <c r="H61" s="14" t="s">
        <v>34</v>
      </c>
      <c r="I61" s="12" t="s">
        <v>35</v>
      </c>
      <c r="J61" s="16">
        <v>342</v>
      </c>
      <c r="K61" s="16">
        <v>20.05</v>
      </c>
      <c r="L61" s="14" t="s">
        <v>24</v>
      </c>
      <c r="O61" s="16">
        <f t="shared" si="0"/>
        <v>6857.1</v>
      </c>
      <c r="P61" s="14">
        <v>201630</v>
      </c>
      <c r="S61" s="16">
        <v>24.35</v>
      </c>
    </row>
    <row r="62" spans="1:19" s="14" customFormat="1">
      <c r="A62" s="12" t="s">
        <v>19</v>
      </c>
      <c r="B62" s="13" t="s">
        <v>124</v>
      </c>
      <c r="C62" s="14" t="s">
        <v>112</v>
      </c>
      <c r="D62" s="15">
        <v>42633</v>
      </c>
      <c r="E62" s="13" t="s">
        <v>123</v>
      </c>
      <c r="F62" s="14" t="s">
        <v>528</v>
      </c>
      <c r="G62" s="14" t="s">
        <v>529</v>
      </c>
      <c r="H62" s="14" t="s">
        <v>34</v>
      </c>
      <c r="I62" s="12" t="s">
        <v>35</v>
      </c>
      <c r="J62" s="16">
        <v>147</v>
      </c>
      <c r="K62" s="16">
        <v>20.05</v>
      </c>
      <c r="L62" s="14" t="s">
        <v>24</v>
      </c>
      <c r="O62" s="16">
        <f t="shared" si="0"/>
        <v>2947.35</v>
      </c>
      <c r="P62" s="14">
        <v>201630</v>
      </c>
      <c r="S62" s="16">
        <v>24.35</v>
      </c>
    </row>
    <row r="63" spans="1:19" s="14" customFormat="1">
      <c r="A63" s="12" t="s">
        <v>19</v>
      </c>
      <c r="B63" s="13" t="s">
        <v>125</v>
      </c>
      <c r="C63" s="14" t="s">
        <v>112</v>
      </c>
      <c r="D63" s="15">
        <v>42633</v>
      </c>
      <c r="E63" s="13" t="s">
        <v>123</v>
      </c>
      <c r="F63" s="14" t="s">
        <v>528</v>
      </c>
      <c r="G63" s="14" t="s">
        <v>529</v>
      </c>
      <c r="H63" s="14" t="s">
        <v>34</v>
      </c>
      <c r="I63" s="12" t="s">
        <v>35</v>
      </c>
      <c r="J63" s="16">
        <v>126</v>
      </c>
      <c r="K63" s="16">
        <v>20.05</v>
      </c>
      <c r="L63" s="14" t="s">
        <v>24</v>
      </c>
      <c r="O63" s="16">
        <f t="shared" si="0"/>
        <v>2526.3000000000002</v>
      </c>
      <c r="P63" s="14">
        <v>201630</v>
      </c>
      <c r="S63" s="16">
        <v>24.35</v>
      </c>
    </row>
    <row r="64" spans="1:19" s="14" customFormat="1">
      <c r="A64" s="12" t="s">
        <v>19</v>
      </c>
      <c r="B64" s="13" t="s">
        <v>126</v>
      </c>
      <c r="C64" s="14" t="s">
        <v>127</v>
      </c>
      <c r="D64" s="15">
        <v>42633</v>
      </c>
      <c r="E64" s="13" t="s">
        <v>128</v>
      </c>
      <c r="F64" s="14" t="s">
        <v>530</v>
      </c>
      <c r="G64" s="14" t="s">
        <v>531</v>
      </c>
      <c r="H64" s="14" t="s">
        <v>34</v>
      </c>
      <c r="I64" s="12" t="s">
        <v>35</v>
      </c>
      <c r="J64" s="16">
        <v>352</v>
      </c>
      <c r="K64" s="16">
        <v>23.19</v>
      </c>
      <c r="L64" s="14" t="s">
        <v>24</v>
      </c>
      <c r="O64" s="16">
        <f t="shared" si="0"/>
        <v>8162.88</v>
      </c>
      <c r="P64" s="14">
        <v>201630</v>
      </c>
      <c r="S64" s="16">
        <v>24.35</v>
      </c>
    </row>
    <row r="65" spans="1:19" s="14" customFormat="1">
      <c r="A65" s="12" t="s">
        <v>19</v>
      </c>
      <c r="B65" s="13" t="s">
        <v>129</v>
      </c>
      <c r="C65" s="14" t="s">
        <v>127</v>
      </c>
      <c r="D65" s="15">
        <v>42633</v>
      </c>
      <c r="E65" s="13" t="s">
        <v>130</v>
      </c>
      <c r="F65" s="14" t="s">
        <v>532</v>
      </c>
      <c r="G65" s="14" t="s">
        <v>533</v>
      </c>
      <c r="H65" s="14" t="s">
        <v>34</v>
      </c>
      <c r="I65" s="12" t="s">
        <v>35</v>
      </c>
      <c r="J65" s="16">
        <v>105</v>
      </c>
      <c r="K65" s="16">
        <v>24.03</v>
      </c>
      <c r="L65" s="14" t="s">
        <v>24</v>
      </c>
      <c r="O65" s="16">
        <f t="shared" si="0"/>
        <v>2523.15</v>
      </c>
      <c r="P65" s="14">
        <v>201630</v>
      </c>
      <c r="S65" s="16">
        <v>24.35</v>
      </c>
    </row>
    <row r="66" spans="1:19" s="14" customFormat="1">
      <c r="A66" s="12" t="s">
        <v>19</v>
      </c>
      <c r="B66" s="13" t="s">
        <v>131</v>
      </c>
      <c r="C66" s="14" t="s">
        <v>127</v>
      </c>
      <c r="D66" s="15">
        <v>42633</v>
      </c>
      <c r="E66" s="13" t="s">
        <v>21</v>
      </c>
      <c r="F66" s="14" t="s">
        <v>487</v>
      </c>
      <c r="G66" s="14" t="s">
        <v>488</v>
      </c>
      <c r="H66" s="14" t="s">
        <v>34</v>
      </c>
      <c r="I66" s="12" t="s">
        <v>35</v>
      </c>
      <c r="J66" s="16">
        <v>20</v>
      </c>
      <c r="K66" s="16">
        <v>20.13</v>
      </c>
      <c r="L66" s="14" t="s">
        <v>24</v>
      </c>
      <c r="O66" s="16">
        <f t="shared" si="0"/>
        <v>402.59999999999997</v>
      </c>
      <c r="P66" s="14">
        <v>201630</v>
      </c>
      <c r="S66" s="16">
        <v>24.35</v>
      </c>
    </row>
    <row r="67" spans="1:19" s="14" customFormat="1">
      <c r="A67" s="12" t="s">
        <v>19</v>
      </c>
      <c r="B67" s="13" t="s">
        <v>132</v>
      </c>
      <c r="C67" s="14" t="s">
        <v>127</v>
      </c>
      <c r="D67" s="15">
        <v>42633</v>
      </c>
      <c r="E67" s="13" t="s">
        <v>21</v>
      </c>
      <c r="F67" s="14" t="s">
        <v>487</v>
      </c>
      <c r="G67" s="14" t="s">
        <v>488</v>
      </c>
      <c r="H67" s="14" t="s">
        <v>34</v>
      </c>
      <c r="I67" s="12" t="s">
        <v>35</v>
      </c>
      <c r="J67" s="16">
        <v>20</v>
      </c>
      <c r="K67" s="16">
        <v>20.13</v>
      </c>
      <c r="L67" s="14" t="s">
        <v>24</v>
      </c>
      <c r="O67" s="16">
        <f t="shared" ref="O67:O130" si="1">J67*K67</f>
        <v>402.59999999999997</v>
      </c>
      <c r="P67" s="14">
        <v>201630</v>
      </c>
      <c r="S67" s="16">
        <v>24.35</v>
      </c>
    </row>
    <row r="68" spans="1:19" s="14" customFormat="1">
      <c r="A68" s="12" t="s">
        <v>19</v>
      </c>
      <c r="B68" s="13" t="s">
        <v>133</v>
      </c>
      <c r="C68" s="14" t="s">
        <v>127</v>
      </c>
      <c r="D68" s="15">
        <v>42633</v>
      </c>
      <c r="E68" s="13" t="s">
        <v>21</v>
      </c>
      <c r="F68" s="14" t="s">
        <v>487</v>
      </c>
      <c r="G68" s="14" t="s">
        <v>488</v>
      </c>
      <c r="H68" s="14" t="s">
        <v>34</v>
      </c>
      <c r="I68" s="12" t="s">
        <v>35</v>
      </c>
      <c r="J68" s="16">
        <v>300</v>
      </c>
      <c r="K68" s="16">
        <v>20.13</v>
      </c>
      <c r="L68" s="14" t="s">
        <v>24</v>
      </c>
      <c r="O68" s="16">
        <f t="shared" si="1"/>
        <v>6039</v>
      </c>
      <c r="P68" s="14">
        <v>201630</v>
      </c>
      <c r="S68" s="16">
        <v>24.35</v>
      </c>
    </row>
    <row r="69" spans="1:19" s="14" customFormat="1">
      <c r="A69" s="12" t="s">
        <v>19</v>
      </c>
      <c r="B69" s="13" t="s">
        <v>134</v>
      </c>
      <c r="C69" s="14" t="s">
        <v>127</v>
      </c>
      <c r="D69" s="15">
        <v>42633</v>
      </c>
      <c r="E69" s="13" t="s">
        <v>21</v>
      </c>
      <c r="F69" s="14" t="s">
        <v>487</v>
      </c>
      <c r="G69" s="14" t="s">
        <v>488</v>
      </c>
      <c r="H69" s="14" t="s">
        <v>34</v>
      </c>
      <c r="I69" s="12" t="s">
        <v>35</v>
      </c>
      <c r="J69" s="16">
        <v>200</v>
      </c>
      <c r="K69" s="16">
        <v>20.13</v>
      </c>
      <c r="L69" s="14" t="s">
        <v>24</v>
      </c>
      <c r="O69" s="16">
        <f t="shared" si="1"/>
        <v>4026</v>
      </c>
      <c r="P69" s="14">
        <v>201630</v>
      </c>
      <c r="S69" s="16">
        <v>24.35</v>
      </c>
    </row>
    <row r="70" spans="1:19" s="14" customFormat="1">
      <c r="A70" s="12" t="s">
        <v>19</v>
      </c>
      <c r="B70" s="13" t="s">
        <v>135</v>
      </c>
      <c r="C70" s="14" t="s">
        <v>127</v>
      </c>
      <c r="D70" s="15">
        <v>42633</v>
      </c>
      <c r="E70" s="13" t="s">
        <v>21</v>
      </c>
      <c r="F70" s="14" t="s">
        <v>487</v>
      </c>
      <c r="G70" s="14" t="s">
        <v>488</v>
      </c>
      <c r="H70" s="14" t="s">
        <v>34</v>
      </c>
      <c r="I70" s="12" t="s">
        <v>35</v>
      </c>
      <c r="J70" s="16">
        <v>148</v>
      </c>
      <c r="K70" s="16">
        <v>20.13</v>
      </c>
      <c r="L70" s="14" t="s">
        <v>24</v>
      </c>
      <c r="O70" s="16">
        <f t="shared" si="1"/>
        <v>2979.24</v>
      </c>
      <c r="P70" s="14">
        <v>201630</v>
      </c>
      <c r="S70" s="16">
        <v>24.35</v>
      </c>
    </row>
    <row r="71" spans="1:19" s="14" customFormat="1">
      <c r="A71" s="12" t="s">
        <v>19</v>
      </c>
      <c r="B71" s="13" t="s">
        <v>137</v>
      </c>
      <c r="C71" s="14" t="s">
        <v>136</v>
      </c>
      <c r="D71" s="15">
        <v>42633</v>
      </c>
      <c r="E71" s="13" t="s">
        <v>21</v>
      </c>
      <c r="F71" s="14" t="s">
        <v>487</v>
      </c>
      <c r="G71" s="14" t="s">
        <v>488</v>
      </c>
      <c r="H71" s="14" t="s">
        <v>45</v>
      </c>
      <c r="I71" s="12" t="s">
        <v>23</v>
      </c>
      <c r="J71" s="16">
        <v>1</v>
      </c>
      <c r="K71" s="16">
        <v>7471.56</v>
      </c>
      <c r="L71" s="14" t="s">
        <v>24</v>
      </c>
      <c r="O71" s="16">
        <f t="shared" si="1"/>
        <v>7471.56</v>
      </c>
      <c r="P71" s="14">
        <v>201630</v>
      </c>
      <c r="Q71" s="14" t="s">
        <v>80</v>
      </c>
      <c r="R71" s="14" t="s">
        <v>26</v>
      </c>
      <c r="S71" s="16">
        <v>24.35</v>
      </c>
    </row>
    <row r="72" spans="1:19" s="14" customFormat="1">
      <c r="A72" s="12" t="s">
        <v>19</v>
      </c>
      <c r="B72" s="13" t="s">
        <v>139</v>
      </c>
      <c r="C72" s="14" t="s">
        <v>138</v>
      </c>
      <c r="D72" s="15">
        <v>42633</v>
      </c>
      <c r="E72" s="13" t="s">
        <v>38</v>
      </c>
      <c r="F72" s="14" t="s">
        <v>492</v>
      </c>
      <c r="G72" s="14" t="s">
        <v>493</v>
      </c>
      <c r="H72" s="14" t="s">
        <v>48</v>
      </c>
      <c r="I72" s="12" t="s">
        <v>23</v>
      </c>
      <c r="J72" s="16">
        <v>1</v>
      </c>
      <c r="K72" s="16">
        <v>12630.09</v>
      </c>
      <c r="L72" s="14" t="s">
        <v>24</v>
      </c>
      <c r="O72" s="16">
        <f t="shared" si="1"/>
        <v>12630.09</v>
      </c>
      <c r="P72" s="14">
        <v>201630</v>
      </c>
      <c r="Q72" s="14" t="s">
        <v>30</v>
      </c>
      <c r="R72" s="14" t="s">
        <v>26</v>
      </c>
      <c r="S72" s="16">
        <v>24.35</v>
      </c>
    </row>
    <row r="73" spans="1:19" s="14" customFormat="1">
      <c r="A73" s="12" t="s">
        <v>19</v>
      </c>
      <c r="B73" s="13" t="s">
        <v>140</v>
      </c>
      <c r="C73" s="14" t="s">
        <v>141</v>
      </c>
      <c r="D73" s="15">
        <v>42633</v>
      </c>
      <c r="E73" s="13" t="s">
        <v>38</v>
      </c>
      <c r="F73" s="14" t="s">
        <v>492</v>
      </c>
      <c r="G73" s="14" t="s">
        <v>493</v>
      </c>
      <c r="H73" s="14" t="s">
        <v>48</v>
      </c>
      <c r="I73" s="12" t="s">
        <v>23</v>
      </c>
      <c r="J73" s="16">
        <v>1</v>
      </c>
      <c r="K73" s="16">
        <v>12630.09</v>
      </c>
      <c r="L73" s="14" t="s">
        <v>24</v>
      </c>
      <c r="O73" s="16">
        <f t="shared" si="1"/>
        <v>12630.09</v>
      </c>
      <c r="P73" s="14">
        <v>201630</v>
      </c>
      <c r="Q73" s="14" t="s">
        <v>30</v>
      </c>
      <c r="R73" s="14" t="s">
        <v>26</v>
      </c>
      <c r="S73" s="16">
        <v>24.35</v>
      </c>
    </row>
    <row r="74" spans="1:19" s="14" customFormat="1">
      <c r="A74" s="12" t="s">
        <v>19</v>
      </c>
      <c r="B74" s="13" t="s">
        <v>143</v>
      </c>
      <c r="C74" s="14" t="s">
        <v>142</v>
      </c>
      <c r="D74" s="15">
        <v>42633</v>
      </c>
      <c r="E74" s="13" t="s">
        <v>38</v>
      </c>
      <c r="F74" s="14" t="s">
        <v>492</v>
      </c>
      <c r="G74" s="14" t="s">
        <v>493</v>
      </c>
      <c r="H74" s="14" t="s">
        <v>48</v>
      </c>
      <c r="I74" s="12" t="s">
        <v>23</v>
      </c>
      <c r="J74" s="16">
        <v>1</v>
      </c>
      <c r="K74" s="16">
        <v>12630.09</v>
      </c>
      <c r="L74" s="14" t="s">
        <v>24</v>
      </c>
      <c r="O74" s="16">
        <f t="shared" si="1"/>
        <v>12630.09</v>
      </c>
      <c r="P74" s="14">
        <v>201630</v>
      </c>
      <c r="Q74" s="14" t="s">
        <v>30</v>
      </c>
      <c r="R74" s="14" t="s">
        <v>26</v>
      </c>
      <c r="S74" s="16">
        <v>24.35</v>
      </c>
    </row>
    <row r="75" spans="1:19" s="14" customFormat="1">
      <c r="A75" s="12" t="s">
        <v>19</v>
      </c>
      <c r="B75" s="13" t="s">
        <v>144</v>
      </c>
      <c r="C75" s="14" t="s">
        <v>145</v>
      </c>
      <c r="D75" s="15">
        <v>42633</v>
      </c>
      <c r="E75" s="13" t="s">
        <v>146</v>
      </c>
      <c r="F75" s="14" t="s">
        <v>534</v>
      </c>
      <c r="G75" s="14" t="s">
        <v>535</v>
      </c>
      <c r="H75" s="14" t="s">
        <v>48</v>
      </c>
      <c r="I75" s="12" t="s">
        <v>23</v>
      </c>
      <c r="J75" s="16">
        <v>1</v>
      </c>
      <c r="K75" s="16">
        <v>17826.78</v>
      </c>
      <c r="L75" s="14" t="s">
        <v>24</v>
      </c>
      <c r="O75" s="16">
        <f t="shared" si="1"/>
        <v>17826.78</v>
      </c>
      <c r="P75" s="14">
        <v>201630</v>
      </c>
      <c r="Q75" s="14" t="s">
        <v>80</v>
      </c>
      <c r="R75" s="14" t="s">
        <v>147</v>
      </c>
      <c r="S75" s="16">
        <v>24.35</v>
      </c>
    </row>
    <row r="76" spans="1:19" s="14" customFormat="1">
      <c r="A76" s="12" t="s">
        <v>19</v>
      </c>
      <c r="B76" s="13" t="s">
        <v>148</v>
      </c>
      <c r="C76" s="14" t="s">
        <v>149</v>
      </c>
      <c r="D76" s="15">
        <v>42633</v>
      </c>
      <c r="E76" s="13" t="s">
        <v>146</v>
      </c>
      <c r="F76" s="14" t="s">
        <v>534</v>
      </c>
      <c r="G76" s="14" t="s">
        <v>535</v>
      </c>
      <c r="H76" s="14" t="s">
        <v>48</v>
      </c>
      <c r="I76" s="12" t="s">
        <v>23</v>
      </c>
      <c r="J76" s="16">
        <v>1</v>
      </c>
      <c r="K76" s="16">
        <v>17826.78</v>
      </c>
      <c r="L76" s="14" t="s">
        <v>24</v>
      </c>
      <c r="O76" s="16">
        <f t="shared" si="1"/>
        <v>17826.78</v>
      </c>
      <c r="P76" s="14">
        <v>201630</v>
      </c>
      <c r="Q76" s="14" t="s">
        <v>80</v>
      </c>
      <c r="R76" s="14" t="s">
        <v>147</v>
      </c>
      <c r="S76" s="16">
        <v>24.35</v>
      </c>
    </row>
    <row r="77" spans="1:19" s="14" customFormat="1">
      <c r="A77" s="12" t="s">
        <v>19</v>
      </c>
      <c r="B77" s="13" t="s">
        <v>151</v>
      </c>
      <c r="C77" s="14" t="s">
        <v>150</v>
      </c>
      <c r="D77" s="15">
        <v>42633</v>
      </c>
      <c r="E77" s="13" t="s">
        <v>146</v>
      </c>
      <c r="F77" s="14" t="s">
        <v>534</v>
      </c>
      <c r="G77" s="14" t="s">
        <v>535</v>
      </c>
      <c r="H77" s="14" t="s">
        <v>48</v>
      </c>
      <c r="I77" s="12" t="s">
        <v>23</v>
      </c>
      <c r="J77" s="16">
        <v>1</v>
      </c>
      <c r="K77" s="16">
        <v>17826.78</v>
      </c>
      <c r="L77" s="14" t="s">
        <v>24</v>
      </c>
      <c r="O77" s="16">
        <f t="shared" si="1"/>
        <v>17826.78</v>
      </c>
      <c r="P77" s="14">
        <v>201630</v>
      </c>
      <c r="Q77" s="14" t="s">
        <v>80</v>
      </c>
      <c r="R77" s="14" t="s">
        <v>147</v>
      </c>
      <c r="S77" s="16">
        <v>24.35</v>
      </c>
    </row>
    <row r="78" spans="1:19" s="14" customFormat="1">
      <c r="A78" s="12" t="s">
        <v>19</v>
      </c>
      <c r="B78" s="13">
        <v>868516</v>
      </c>
      <c r="C78" s="14" t="s">
        <v>152</v>
      </c>
      <c r="D78" s="15">
        <v>42633</v>
      </c>
      <c r="E78" s="13" t="s">
        <v>130</v>
      </c>
      <c r="F78" s="14" t="s">
        <v>532</v>
      </c>
      <c r="G78" s="14" t="s">
        <v>533</v>
      </c>
      <c r="H78" s="14" t="s">
        <v>48</v>
      </c>
      <c r="I78" s="12" t="s">
        <v>35</v>
      </c>
      <c r="J78" s="16">
        <v>313</v>
      </c>
      <c r="K78" s="16">
        <v>13.69</v>
      </c>
      <c r="L78" s="14" t="s">
        <v>24</v>
      </c>
      <c r="O78" s="16">
        <f t="shared" si="1"/>
        <v>4284.97</v>
      </c>
      <c r="P78" s="14">
        <v>201630</v>
      </c>
      <c r="S78" s="16">
        <v>24.35</v>
      </c>
    </row>
    <row r="79" spans="1:19" s="14" customFormat="1">
      <c r="A79" s="12" t="s">
        <v>19</v>
      </c>
      <c r="B79" s="13">
        <v>869378</v>
      </c>
      <c r="C79" s="14" t="s">
        <v>152</v>
      </c>
      <c r="D79" s="15">
        <v>42633</v>
      </c>
      <c r="E79" s="13" t="s">
        <v>153</v>
      </c>
      <c r="F79" s="14" t="s">
        <v>536</v>
      </c>
      <c r="G79" s="14" t="s">
        <v>537</v>
      </c>
      <c r="H79" s="14" t="s">
        <v>48</v>
      </c>
      <c r="I79" s="12" t="s">
        <v>35</v>
      </c>
      <c r="J79" s="16">
        <v>18</v>
      </c>
      <c r="K79" s="16">
        <v>14.97</v>
      </c>
      <c r="L79" s="14" t="s">
        <v>24</v>
      </c>
      <c r="O79" s="16">
        <f t="shared" si="1"/>
        <v>269.46000000000004</v>
      </c>
      <c r="P79" s="14">
        <v>201630</v>
      </c>
      <c r="S79" s="16">
        <v>24.35</v>
      </c>
    </row>
    <row r="80" spans="1:19" s="14" customFormat="1">
      <c r="A80" s="12" t="s">
        <v>19</v>
      </c>
      <c r="B80" s="13">
        <v>868498</v>
      </c>
      <c r="C80" s="14" t="s">
        <v>152</v>
      </c>
      <c r="D80" s="15">
        <v>42633</v>
      </c>
      <c r="E80" s="13" t="s">
        <v>153</v>
      </c>
      <c r="F80" s="14" t="s">
        <v>536</v>
      </c>
      <c r="G80" s="14" t="s">
        <v>537</v>
      </c>
      <c r="H80" s="14" t="s">
        <v>48</v>
      </c>
      <c r="I80" s="12" t="s">
        <v>35</v>
      </c>
      <c r="J80" s="16">
        <v>37</v>
      </c>
      <c r="K80" s="16">
        <v>14.97</v>
      </c>
      <c r="L80" s="14" t="s">
        <v>24</v>
      </c>
      <c r="O80" s="16">
        <f t="shared" si="1"/>
        <v>553.89</v>
      </c>
      <c r="P80" s="14">
        <v>201630</v>
      </c>
      <c r="S80" s="16">
        <v>24.35</v>
      </c>
    </row>
    <row r="81" spans="1:19" s="14" customFormat="1">
      <c r="A81" s="12" t="s">
        <v>19</v>
      </c>
      <c r="B81" s="13">
        <v>869358</v>
      </c>
      <c r="C81" s="14" t="s">
        <v>152</v>
      </c>
      <c r="D81" s="15">
        <v>42633</v>
      </c>
      <c r="E81" s="13" t="s">
        <v>153</v>
      </c>
      <c r="F81" s="14" t="s">
        <v>536</v>
      </c>
      <c r="G81" s="14" t="s">
        <v>537</v>
      </c>
      <c r="H81" s="14" t="s">
        <v>48</v>
      </c>
      <c r="I81" s="12" t="s">
        <v>35</v>
      </c>
      <c r="J81" s="16">
        <v>46</v>
      </c>
      <c r="K81" s="16">
        <v>14.97</v>
      </c>
      <c r="L81" s="14" t="s">
        <v>24</v>
      </c>
      <c r="O81" s="16">
        <f t="shared" si="1"/>
        <v>688.62</v>
      </c>
      <c r="P81" s="14">
        <v>201630</v>
      </c>
      <c r="S81" s="16">
        <v>24.35</v>
      </c>
    </row>
    <row r="82" spans="1:19" s="14" customFormat="1">
      <c r="A82" s="12" t="s">
        <v>19</v>
      </c>
      <c r="B82" s="13" t="s">
        <v>154</v>
      </c>
      <c r="C82" s="14" t="s">
        <v>152</v>
      </c>
      <c r="D82" s="15">
        <v>42633</v>
      </c>
      <c r="E82" s="13" t="s">
        <v>96</v>
      </c>
      <c r="F82" s="14" t="s">
        <v>515</v>
      </c>
      <c r="G82" s="14" t="s">
        <v>516</v>
      </c>
      <c r="H82" s="14" t="s">
        <v>48</v>
      </c>
      <c r="I82" s="12" t="s">
        <v>35</v>
      </c>
      <c r="J82" s="16">
        <v>350</v>
      </c>
      <c r="K82" s="16">
        <v>15.7</v>
      </c>
      <c r="L82" s="14" t="s">
        <v>24</v>
      </c>
      <c r="O82" s="16">
        <f t="shared" si="1"/>
        <v>5495</v>
      </c>
      <c r="P82" s="14">
        <v>201630</v>
      </c>
      <c r="S82" s="16">
        <v>24.35</v>
      </c>
    </row>
    <row r="83" spans="1:19" s="14" customFormat="1">
      <c r="A83" s="12" t="s">
        <v>19</v>
      </c>
      <c r="B83" s="13" t="s">
        <v>155</v>
      </c>
      <c r="C83" s="14" t="s">
        <v>152</v>
      </c>
      <c r="D83" s="15">
        <v>42633</v>
      </c>
      <c r="E83" s="13" t="s">
        <v>96</v>
      </c>
      <c r="F83" s="14" t="s">
        <v>515</v>
      </c>
      <c r="G83" s="14" t="s">
        <v>516</v>
      </c>
      <c r="H83" s="14" t="s">
        <v>48</v>
      </c>
      <c r="I83" s="12" t="s">
        <v>35</v>
      </c>
      <c r="J83" s="16">
        <v>118</v>
      </c>
      <c r="K83" s="16">
        <v>15.7</v>
      </c>
      <c r="L83" s="14" t="s">
        <v>24</v>
      </c>
      <c r="O83" s="16">
        <f t="shared" si="1"/>
        <v>1852.6</v>
      </c>
      <c r="P83" s="14">
        <v>201630</v>
      </c>
      <c r="S83" s="16">
        <v>24.35</v>
      </c>
    </row>
    <row r="84" spans="1:19" s="14" customFormat="1">
      <c r="A84" s="12" t="s">
        <v>19</v>
      </c>
      <c r="B84" s="13" t="s">
        <v>156</v>
      </c>
      <c r="C84" s="14" t="s">
        <v>152</v>
      </c>
      <c r="D84" s="15">
        <v>42633</v>
      </c>
      <c r="E84" s="13" t="s">
        <v>99</v>
      </c>
      <c r="F84" s="14" t="s">
        <v>517</v>
      </c>
      <c r="G84" s="14" t="s">
        <v>518</v>
      </c>
      <c r="H84" s="14" t="s">
        <v>48</v>
      </c>
      <c r="I84" s="12" t="s">
        <v>35</v>
      </c>
      <c r="J84" s="16">
        <v>135</v>
      </c>
      <c r="K84" s="16">
        <v>22.45</v>
      </c>
      <c r="L84" s="14" t="s">
        <v>24</v>
      </c>
      <c r="O84" s="16">
        <f t="shared" si="1"/>
        <v>3030.75</v>
      </c>
      <c r="P84" s="14">
        <v>201630</v>
      </c>
      <c r="S84" s="16">
        <v>24.35</v>
      </c>
    </row>
    <row r="85" spans="1:19" s="14" customFormat="1">
      <c r="A85" s="12" t="s">
        <v>19</v>
      </c>
      <c r="B85" s="13" t="s">
        <v>157</v>
      </c>
      <c r="C85" s="14" t="s">
        <v>152</v>
      </c>
      <c r="D85" s="15">
        <v>42633</v>
      </c>
      <c r="E85" s="13" t="s">
        <v>115</v>
      </c>
      <c r="F85" s="14" t="s">
        <v>524</v>
      </c>
      <c r="G85" s="14" t="s">
        <v>525</v>
      </c>
      <c r="H85" s="14" t="s">
        <v>48</v>
      </c>
      <c r="I85" s="12" t="s">
        <v>35</v>
      </c>
      <c r="J85" s="16">
        <v>106</v>
      </c>
      <c r="K85" s="16">
        <v>13.31</v>
      </c>
      <c r="L85" s="14" t="s">
        <v>24</v>
      </c>
      <c r="O85" s="16">
        <f t="shared" si="1"/>
        <v>1410.8600000000001</v>
      </c>
      <c r="P85" s="14">
        <v>201630</v>
      </c>
      <c r="S85" s="16">
        <v>24.35</v>
      </c>
    </row>
    <row r="86" spans="1:19" s="14" customFormat="1">
      <c r="A86" s="12" t="s">
        <v>19</v>
      </c>
      <c r="B86" s="13" t="s">
        <v>158</v>
      </c>
      <c r="C86" s="14" t="s">
        <v>152</v>
      </c>
      <c r="D86" s="15">
        <v>42633</v>
      </c>
      <c r="E86" s="13" t="s">
        <v>115</v>
      </c>
      <c r="F86" s="14" t="s">
        <v>524</v>
      </c>
      <c r="G86" s="14" t="s">
        <v>525</v>
      </c>
      <c r="H86" s="14" t="s">
        <v>48</v>
      </c>
      <c r="I86" s="12" t="s">
        <v>35</v>
      </c>
      <c r="J86" s="16">
        <v>19</v>
      </c>
      <c r="K86" s="16">
        <v>13.31</v>
      </c>
      <c r="L86" s="14" t="s">
        <v>24</v>
      </c>
      <c r="O86" s="16">
        <f t="shared" si="1"/>
        <v>252.89000000000001</v>
      </c>
      <c r="P86" s="14">
        <v>201630</v>
      </c>
      <c r="S86" s="16">
        <v>24.35</v>
      </c>
    </row>
    <row r="87" spans="1:19" s="14" customFormat="1">
      <c r="A87" s="12" t="s">
        <v>19</v>
      </c>
      <c r="B87" s="13" t="s">
        <v>159</v>
      </c>
      <c r="C87" s="14" t="s">
        <v>152</v>
      </c>
      <c r="D87" s="15">
        <v>42633</v>
      </c>
      <c r="E87" s="13" t="s">
        <v>21</v>
      </c>
      <c r="F87" s="14" t="s">
        <v>487</v>
      </c>
      <c r="G87" s="14" t="s">
        <v>488</v>
      </c>
      <c r="H87" s="14" t="s">
        <v>48</v>
      </c>
      <c r="I87" s="12" t="s">
        <v>35</v>
      </c>
      <c r="J87" s="16">
        <v>20</v>
      </c>
      <c r="K87" s="16">
        <v>14.16</v>
      </c>
      <c r="L87" s="14" t="s">
        <v>24</v>
      </c>
      <c r="O87" s="16">
        <f t="shared" si="1"/>
        <v>283.2</v>
      </c>
      <c r="P87" s="14">
        <v>201630</v>
      </c>
      <c r="S87" s="16">
        <v>24.35</v>
      </c>
    </row>
    <row r="88" spans="1:19" s="14" customFormat="1">
      <c r="A88" s="12" t="s">
        <v>19</v>
      </c>
      <c r="B88" s="13" t="s">
        <v>160</v>
      </c>
      <c r="C88" s="14" t="s">
        <v>152</v>
      </c>
      <c r="D88" s="15">
        <v>42633</v>
      </c>
      <c r="E88" s="13" t="s">
        <v>21</v>
      </c>
      <c r="F88" s="14" t="s">
        <v>487</v>
      </c>
      <c r="G88" s="14" t="s">
        <v>488</v>
      </c>
      <c r="H88" s="14" t="s">
        <v>48</v>
      </c>
      <c r="I88" s="12" t="s">
        <v>35</v>
      </c>
      <c r="J88" s="16">
        <v>500</v>
      </c>
      <c r="K88" s="16">
        <v>14.16</v>
      </c>
      <c r="L88" s="14" t="s">
        <v>24</v>
      </c>
      <c r="O88" s="16">
        <f t="shared" si="1"/>
        <v>7080</v>
      </c>
      <c r="P88" s="14">
        <v>201630</v>
      </c>
      <c r="S88" s="16">
        <v>24.35</v>
      </c>
    </row>
    <row r="89" spans="1:19" s="14" customFormat="1">
      <c r="A89" s="12" t="s">
        <v>19</v>
      </c>
      <c r="B89" s="13" t="s">
        <v>161</v>
      </c>
      <c r="C89" s="14" t="s">
        <v>152</v>
      </c>
      <c r="D89" s="15">
        <v>42633</v>
      </c>
      <c r="E89" s="13" t="s">
        <v>21</v>
      </c>
      <c r="F89" s="14" t="s">
        <v>487</v>
      </c>
      <c r="G89" s="14" t="s">
        <v>488</v>
      </c>
      <c r="H89" s="14" t="s">
        <v>48</v>
      </c>
      <c r="I89" s="12" t="s">
        <v>35</v>
      </c>
      <c r="J89" s="16">
        <v>20</v>
      </c>
      <c r="K89" s="16">
        <v>14.16</v>
      </c>
      <c r="L89" s="14" t="s">
        <v>24</v>
      </c>
      <c r="O89" s="16">
        <f t="shared" si="1"/>
        <v>283.2</v>
      </c>
      <c r="P89" s="14">
        <v>201630</v>
      </c>
      <c r="S89" s="16">
        <v>24.35</v>
      </c>
    </row>
    <row r="90" spans="1:19" s="14" customFormat="1">
      <c r="A90" s="12" t="s">
        <v>19</v>
      </c>
      <c r="B90" s="13" t="s">
        <v>162</v>
      </c>
      <c r="C90" s="14" t="s">
        <v>152</v>
      </c>
      <c r="D90" s="15">
        <v>42633</v>
      </c>
      <c r="E90" s="13" t="s">
        <v>21</v>
      </c>
      <c r="F90" s="14" t="s">
        <v>487</v>
      </c>
      <c r="G90" s="14" t="s">
        <v>488</v>
      </c>
      <c r="H90" s="14" t="s">
        <v>48</v>
      </c>
      <c r="I90" s="12" t="s">
        <v>35</v>
      </c>
      <c r="J90" s="16">
        <v>157</v>
      </c>
      <c r="K90" s="16">
        <v>14.16</v>
      </c>
      <c r="L90" s="14" t="s">
        <v>24</v>
      </c>
      <c r="O90" s="16">
        <f t="shared" si="1"/>
        <v>2223.12</v>
      </c>
      <c r="P90" s="14">
        <v>201630</v>
      </c>
      <c r="S90" s="16">
        <v>24.35</v>
      </c>
    </row>
    <row r="91" spans="1:19" s="14" customFormat="1">
      <c r="A91" s="12" t="s">
        <v>19</v>
      </c>
      <c r="B91" s="13" t="s">
        <v>163</v>
      </c>
      <c r="C91" s="14" t="s">
        <v>152</v>
      </c>
      <c r="D91" s="15">
        <v>42633</v>
      </c>
      <c r="E91" s="13" t="s">
        <v>103</v>
      </c>
      <c r="F91" s="14" t="s">
        <v>520</v>
      </c>
      <c r="G91" s="14" t="s">
        <v>521</v>
      </c>
      <c r="H91" s="14" t="s">
        <v>48</v>
      </c>
      <c r="I91" s="12" t="s">
        <v>35</v>
      </c>
      <c r="J91" s="16">
        <v>660</v>
      </c>
      <c r="K91" s="16">
        <v>3.61</v>
      </c>
      <c r="L91" s="14" t="s">
        <v>24</v>
      </c>
      <c r="O91" s="16">
        <f t="shared" si="1"/>
        <v>2382.6</v>
      </c>
      <c r="P91" s="14">
        <v>201630</v>
      </c>
      <c r="S91" s="16">
        <v>24.35</v>
      </c>
    </row>
    <row r="92" spans="1:19" s="14" customFormat="1">
      <c r="A92" s="12" t="s">
        <v>19</v>
      </c>
      <c r="B92" s="13" t="s">
        <v>164</v>
      </c>
      <c r="C92" s="14" t="s">
        <v>152</v>
      </c>
      <c r="D92" s="15">
        <v>42633</v>
      </c>
      <c r="E92" s="13" t="s">
        <v>103</v>
      </c>
      <c r="F92" s="14" t="s">
        <v>520</v>
      </c>
      <c r="G92" s="14" t="s">
        <v>521</v>
      </c>
      <c r="H92" s="14" t="s">
        <v>48</v>
      </c>
      <c r="I92" s="12" t="s">
        <v>35</v>
      </c>
      <c r="J92" s="16">
        <v>360</v>
      </c>
      <c r="K92" s="16">
        <v>3.61</v>
      </c>
      <c r="L92" s="14" t="s">
        <v>24</v>
      </c>
      <c r="O92" s="16">
        <f t="shared" si="1"/>
        <v>1299.5999999999999</v>
      </c>
      <c r="P92" s="14">
        <v>201630</v>
      </c>
      <c r="S92" s="16">
        <v>24.35</v>
      </c>
    </row>
    <row r="93" spans="1:19" s="14" customFormat="1">
      <c r="A93" s="12" t="s">
        <v>19</v>
      </c>
      <c r="B93" s="13" t="s">
        <v>165</v>
      </c>
      <c r="C93" s="14" t="s">
        <v>152</v>
      </c>
      <c r="D93" s="15">
        <v>42633</v>
      </c>
      <c r="E93" s="13" t="s">
        <v>103</v>
      </c>
      <c r="F93" s="14" t="s">
        <v>520</v>
      </c>
      <c r="G93" s="14" t="s">
        <v>521</v>
      </c>
      <c r="H93" s="14" t="s">
        <v>48</v>
      </c>
      <c r="I93" s="12" t="s">
        <v>35</v>
      </c>
      <c r="J93" s="16">
        <v>60</v>
      </c>
      <c r="K93" s="16">
        <v>3.61</v>
      </c>
      <c r="L93" s="14" t="s">
        <v>24</v>
      </c>
      <c r="O93" s="16">
        <f t="shared" si="1"/>
        <v>216.6</v>
      </c>
      <c r="P93" s="14">
        <v>201630</v>
      </c>
      <c r="S93" s="16">
        <v>24.35</v>
      </c>
    </row>
    <row r="94" spans="1:19" s="14" customFormat="1">
      <c r="A94" s="12" t="s">
        <v>19</v>
      </c>
      <c r="B94" s="13" t="s">
        <v>166</v>
      </c>
      <c r="C94" s="14" t="s">
        <v>152</v>
      </c>
      <c r="D94" s="15">
        <v>42633</v>
      </c>
      <c r="E94" s="13" t="s">
        <v>167</v>
      </c>
      <c r="F94" s="14" t="s">
        <v>538</v>
      </c>
      <c r="G94" s="14" t="s">
        <v>539</v>
      </c>
      <c r="H94" s="14" t="s">
        <v>48</v>
      </c>
      <c r="I94" s="12" t="s">
        <v>35</v>
      </c>
      <c r="J94" s="16">
        <v>1</v>
      </c>
      <c r="K94" s="16">
        <v>4.76</v>
      </c>
      <c r="L94" s="14" t="s">
        <v>24</v>
      </c>
      <c r="O94" s="16">
        <f t="shared" si="1"/>
        <v>4.76</v>
      </c>
      <c r="P94" s="14">
        <v>201630</v>
      </c>
      <c r="S94" s="16">
        <v>24.35</v>
      </c>
    </row>
    <row r="95" spans="1:19" s="14" customFormat="1">
      <c r="A95" s="12" t="s">
        <v>19</v>
      </c>
      <c r="B95" s="13" t="s">
        <v>168</v>
      </c>
      <c r="C95" s="14" t="s">
        <v>169</v>
      </c>
      <c r="D95" s="15">
        <v>42633</v>
      </c>
      <c r="E95" s="13" t="s">
        <v>120</v>
      </c>
      <c r="F95" s="14" t="s">
        <v>526</v>
      </c>
      <c r="G95" s="14" t="s">
        <v>527</v>
      </c>
      <c r="H95" s="14" t="s">
        <v>48</v>
      </c>
      <c r="I95" s="12" t="s">
        <v>35</v>
      </c>
      <c r="J95" s="16">
        <v>600</v>
      </c>
      <c r="K95" s="16">
        <v>19.41</v>
      </c>
      <c r="L95" s="14" t="s">
        <v>24</v>
      </c>
      <c r="O95" s="16">
        <f t="shared" si="1"/>
        <v>11646</v>
      </c>
      <c r="P95" s="14">
        <v>201630</v>
      </c>
      <c r="S95" s="16">
        <v>24.35</v>
      </c>
    </row>
    <row r="96" spans="1:19" s="14" customFormat="1">
      <c r="A96" s="12" t="s">
        <v>19</v>
      </c>
      <c r="B96" s="13" t="s">
        <v>170</v>
      </c>
      <c r="C96" s="14" t="s">
        <v>169</v>
      </c>
      <c r="D96" s="15">
        <v>42633</v>
      </c>
      <c r="E96" s="13" t="s">
        <v>120</v>
      </c>
      <c r="F96" s="14" t="s">
        <v>526</v>
      </c>
      <c r="G96" s="14" t="s">
        <v>527</v>
      </c>
      <c r="H96" s="14" t="s">
        <v>48</v>
      </c>
      <c r="I96" s="12" t="s">
        <v>35</v>
      </c>
      <c r="J96" s="16">
        <v>386</v>
      </c>
      <c r="K96" s="16">
        <v>19.41</v>
      </c>
      <c r="L96" s="14" t="s">
        <v>24</v>
      </c>
      <c r="O96" s="16">
        <f t="shared" si="1"/>
        <v>7492.26</v>
      </c>
      <c r="P96" s="14">
        <v>201630</v>
      </c>
      <c r="S96" s="16">
        <v>24.35</v>
      </c>
    </row>
    <row r="97" spans="1:19" s="14" customFormat="1">
      <c r="A97" s="12" t="s">
        <v>19</v>
      </c>
      <c r="B97" s="13" t="s">
        <v>171</v>
      </c>
      <c r="C97" s="14" t="s">
        <v>172</v>
      </c>
      <c r="D97" s="15">
        <v>42633</v>
      </c>
      <c r="E97" s="13" t="s">
        <v>120</v>
      </c>
      <c r="F97" s="14" t="s">
        <v>526</v>
      </c>
      <c r="G97" s="14" t="s">
        <v>527</v>
      </c>
      <c r="H97" s="14" t="s">
        <v>48</v>
      </c>
      <c r="I97" s="12" t="s">
        <v>35</v>
      </c>
      <c r="J97" s="16">
        <v>394</v>
      </c>
      <c r="K97" s="16">
        <v>19.41</v>
      </c>
      <c r="L97" s="14" t="s">
        <v>24</v>
      </c>
      <c r="O97" s="16">
        <f t="shared" si="1"/>
        <v>7647.54</v>
      </c>
      <c r="P97" s="14">
        <v>201630</v>
      </c>
      <c r="S97" s="16">
        <v>24.35</v>
      </c>
    </row>
    <row r="98" spans="1:19" s="14" customFormat="1">
      <c r="A98" s="12" t="s">
        <v>19</v>
      </c>
      <c r="B98" s="13" t="s">
        <v>173</v>
      </c>
      <c r="C98" s="14" t="s">
        <v>172</v>
      </c>
      <c r="D98" s="15">
        <v>42633</v>
      </c>
      <c r="E98" s="13" t="s">
        <v>120</v>
      </c>
      <c r="F98" s="14" t="s">
        <v>526</v>
      </c>
      <c r="G98" s="14" t="s">
        <v>527</v>
      </c>
      <c r="H98" s="14" t="s">
        <v>48</v>
      </c>
      <c r="I98" s="12" t="s">
        <v>35</v>
      </c>
      <c r="J98" s="16">
        <v>390</v>
      </c>
      <c r="K98" s="16">
        <v>19.41</v>
      </c>
      <c r="L98" s="14" t="s">
        <v>24</v>
      </c>
      <c r="O98" s="16">
        <f t="shared" si="1"/>
        <v>7569.9</v>
      </c>
      <c r="P98" s="14">
        <v>201630</v>
      </c>
      <c r="S98" s="16">
        <v>24.35</v>
      </c>
    </row>
    <row r="99" spans="1:19" s="14" customFormat="1">
      <c r="A99" s="12" t="s">
        <v>19</v>
      </c>
      <c r="B99" s="13" t="s">
        <v>174</v>
      </c>
      <c r="C99" s="14" t="s">
        <v>172</v>
      </c>
      <c r="D99" s="15">
        <v>42633</v>
      </c>
      <c r="E99" s="13" t="s">
        <v>120</v>
      </c>
      <c r="F99" s="14" t="s">
        <v>526</v>
      </c>
      <c r="G99" s="14" t="s">
        <v>527</v>
      </c>
      <c r="H99" s="14" t="s">
        <v>48</v>
      </c>
      <c r="I99" s="12" t="s">
        <v>35</v>
      </c>
      <c r="J99" s="16">
        <v>370</v>
      </c>
      <c r="K99" s="16">
        <v>19.41</v>
      </c>
      <c r="L99" s="14" t="s">
        <v>24</v>
      </c>
      <c r="O99" s="16">
        <f t="shared" si="1"/>
        <v>7181.7</v>
      </c>
      <c r="P99" s="14">
        <v>201630</v>
      </c>
      <c r="S99" s="16">
        <v>24.35</v>
      </c>
    </row>
    <row r="100" spans="1:19" s="14" customFormat="1">
      <c r="A100" s="12" t="s">
        <v>19</v>
      </c>
      <c r="B100" s="13" t="s">
        <v>175</v>
      </c>
      <c r="C100" s="14" t="s">
        <v>172</v>
      </c>
      <c r="D100" s="15">
        <v>42633</v>
      </c>
      <c r="E100" s="13" t="s">
        <v>120</v>
      </c>
      <c r="F100" s="14" t="s">
        <v>526</v>
      </c>
      <c r="G100" s="14" t="s">
        <v>527</v>
      </c>
      <c r="H100" s="14" t="s">
        <v>48</v>
      </c>
      <c r="I100" s="12" t="s">
        <v>35</v>
      </c>
      <c r="J100" s="16">
        <v>0</v>
      </c>
      <c r="K100" s="16">
        <v>19.41</v>
      </c>
      <c r="L100" s="14" t="s">
        <v>24</v>
      </c>
      <c r="O100" s="16">
        <f t="shared" si="1"/>
        <v>0</v>
      </c>
      <c r="P100" s="14">
        <v>201630</v>
      </c>
      <c r="S100" s="16">
        <v>24.35</v>
      </c>
    </row>
    <row r="101" spans="1:19" s="14" customFormat="1">
      <c r="A101" s="12" t="s">
        <v>19</v>
      </c>
      <c r="B101" s="13" t="s">
        <v>176</v>
      </c>
      <c r="C101" s="14" t="s">
        <v>177</v>
      </c>
      <c r="D101" s="15">
        <v>42633</v>
      </c>
      <c r="E101" s="13" t="s">
        <v>123</v>
      </c>
      <c r="F101" s="14" t="s">
        <v>528</v>
      </c>
      <c r="G101" s="14" t="s">
        <v>529</v>
      </c>
      <c r="H101" s="14" t="s">
        <v>48</v>
      </c>
      <c r="I101" s="12" t="s">
        <v>35</v>
      </c>
      <c r="J101" s="16">
        <v>1188</v>
      </c>
      <c r="K101" s="16">
        <v>14.97</v>
      </c>
      <c r="L101" s="14" t="s">
        <v>24</v>
      </c>
      <c r="O101" s="16">
        <f t="shared" si="1"/>
        <v>17784.36</v>
      </c>
      <c r="P101" s="14">
        <v>201630</v>
      </c>
      <c r="S101" s="16">
        <v>24.35</v>
      </c>
    </row>
    <row r="102" spans="1:19" s="14" customFormat="1">
      <c r="A102" s="12" t="s">
        <v>19</v>
      </c>
      <c r="B102" s="13" t="s">
        <v>178</v>
      </c>
      <c r="C102" s="14" t="s">
        <v>177</v>
      </c>
      <c r="D102" s="15">
        <v>42633</v>
      </c>
      <c r="E102" s="13" t="s">
        <v>123</v>
      </c>
      <c r="F102" s="14" t="s">
        <v>528</v>
      </c>
      <c r="G102" s="14" t="s">
        <v>529</v>
      </c>
      <c r="H102" s="14" t="s">
        <v>48</v>
      </c>
      <c r="I102" s="12" t="s">
        <v>35</v>
      </c>
      <c r="J102" s="16">
        <v>240</v>
      </c>
      <c r="K102" s="16">
        <v>14.97</v>
      </c>
      <c r="L102" s="14" t="s">
        <v>24</v>
      </c>
      <c r="O102" s="16">
        <f t="shared" si="1"/>
        <v>3592.8</v>
      </c>
      <c r="P102" s="14">
        <v>201630</v>
      </c>
      <c r="S102" s="16">
        <v>24.35</v>
      </c>
    </row>
    <row r="103" spans="1:19" s="14" customFormat="1">
      <c r="A103" s="12" t="s">
        <v>19</v>
      </c>
      <c r="B103" s="13" t="s">
        <v>179</v>
      </c>
      <c r="C103" s="14" t="s">
        <v>180</v>
      </c>
      <c r="D103" s="15">
        <v>42633</v>
      </c>
      <c r="E103" s="13" t="s">
        <v>123</v>
      </c>
      <c r="F103" s="14" t="s">
        <v>528</v>
      </c>
      <c r="G103" s="14" t="s">
        <v>529</v>
      </c>
      <c r="H103" s="14" t="s">
        <v>48</v>
      </c>
      <c r="I103" s="12" t="s">
        <v>35</v>
      </c>
      <c r="J103" s="16">
        <v>1128</v>
      </c>
      <c r="K103" s="16">
        <v>14.97</v>
      </c>
      <c r="L103" s="14" t="s">
        <v>24</v>
      </c>
      <c r="O103" s="16">
        <f t="shared" si="1"/>
        <v>16886.16</v>
      </c>
      <c r="P103" s="14">
        <v>201630</v>
      </c>
      <c r="S103" s="16">
        <v>24.35</v>
      </c>
    </row>
    <row r="104" spans="1:19" s="14" customFormat="1">
      <c r="A104" s="12" t="s">
        <v>19</v>
      </c>
      <c r="B104" s="13" t="s">
        <v>181</v>
      </c>
      <c r="C104" s="14" t="s">
        <v>180</v>
      </c>
      <c r="D104" s="15">
        <v>42633</v>
      </c>
      <c r="E104" s="13" t="s">
        <v>123</v>
      </c>
      <c r="F104" s="14" t="s">
        <v>528</v>
      </c>
      <c r="G104" s="14" t="s">
        <v>529</v>
      </c>
      <c r="H104" s="14" t="s">
        <v>48</v>
      </c>
      <c r="I104" s="12" t="s">
        <v>35</v>
      </c>
      <c r="J104" s="16">
        <v>549</v>
      </c>
      <c r="K104" s="16">
        <v>14.97</v>
      </c>
      <c r="L104" s="14" t="s">
        <v>24</v>
      </c>
      <c r="O104" s="16">
        <f t="shared" si="1"/>
        <v>8218.5300000000007</v>
      </c>
      <c r="P104" s="14">
        <v>201630</v>
      </c>
      <c r="S104" s="16">
        <v>24.35</v>
      </c>
    </row>
    <row r="105" spans="1:19" s="14" customFormat="1">
      <c r="A105" s="12" t="s">
        <v>19</v>
      </c>
      <c r="B105" s="13">
        <v>848257</v>
      </c>
      <c r="C105" s="14" t="s">
        <v>182</v>
      </c>
      <c r="D105" s="15">
        <v>42633</v>
      </c>
      <c r="E105" s="13" t="s">
        <v>113</v>
      </c>
      <c r="F105" s="14" t="s">
        <v>522</v>
      </c>
      <c r="G105" s="14" t="s">
        <v>523</v>
      </c>
      <c r="H105" s="14" t="s">
        <v>48</v>
      </c>
      <c r="I105" s="12" t="s">
        <v>35</v>
      </c>
      <c r="J105" s="16">
        <v>660</v>
      </c>
      <c r="K105" s="16">
        <v>3.81</v>
      </c>
      <c r="L105" s="14" t="s">
        <v>24</v>
      </c>
      <c r="O105" s="16">
        <f t="shared" si="1"/>
        <v>2514.6</v>
      </c>
      <c r="P105" s="14">
        <v>201630</v>
      </c>
      <c r="S105" s="16">
        <v>24.35</v>
      </c>
    </row>
    <row r="106" spans="1:19" s="14" customFormat="1">
      <c r="A106" s="12" t="s">
        <v>19</v>
      </c>
      <c r="B106" s="13">
        <v>848258</v>
      </c>
      <c r="C106" s="14" t="s">
        <v>182</v>
      </c>
      <c r="D106" s="15">
        <v>42633</v>
      </c>
      <c r="E106" s="13" t="s">
        <v>113</v>
      </c>
      <c r="F106" s="14" t="s">
        <v>522</v>
      </c>
      <c r="G106" s="14" t="s">
        <v>523</v>
      </c>
      <c r="H106" s="14" t="s">
        <v>48</v>
      </c>
      <c r="I106" s="12" t="s">
        <v>35</v>
      </c>
      <c r="J106" s="16">
        <v>660</v>
      </c>
      <c r="K106" s="16">
        <v>3.81</v>
      </c>
      <c r="L106" s="14" t="s">
        <v>24</v>
      </c>
      <c r="O106" s="16">
        <f t="shared" si="1"/>
        <v>2514.6</v>
      </c>
      <c r="P106" s="14">
        <v>201630</v>
      </c>
      <c r="S106" s="16">
        <v>24.35</v>
      </c>
    </row>
    <row r="107" spans="1:19" s="14" customFormat="1">
      <c r="A107" s="12" t="s">
        <v>19</v>
      </c>
      <c r="B107" s="13">
        <v>868522</v>
      </c>
      <c r="C107" s="14" t="s">
        <v>182</v>
      </c>
      <c r="D107" s="15">
        <v>42633</v>
      </c>
      <c r="E107" s="13" t="s">
        <v>113</v>
      </c>
      <c r="F107" s="14" t="s">
        <v>522</v>
      </c>
      <c r="G107" s="14" t="s">
        <v>523</v>
      </c>
      <c r="H107" s="14" t="s">
        <v>48</v>
      </c>
      <c r="I107" s="12" t="s">
        <v>35</v>
      </c>
      <c r="J107" s="16">
        <v>665</v>
      </c>
      <c r="K107" s="16">
        <v>3.81</v>
      </c>
      <c r="L107" s="14" t="s">
        <v>24</v>
      </c>
      <c r="O107" s="16">
        <f t="shared" si="1"/>
        <v>2533.65</v>
      </c>
      <c r="P107" s="14">
        <v>201630</v>
      </c>
      <c r="S107" s="16">
        <v>24.35</v>
      </c>
    </row>
    <row r="108" spans="1:19" s="14" customFormat="1">
      <c r="A108" s="12" t="s">
        <v>19</v>
      </c>
      <c r="B108" s="13">
        <v>868523</v>
      </c>
      <c r="C108" s="14" t="s">
        <v>182</v>
      </c>
      <c r="D108" s="15">
        <v>42633</v>
      </c>
      <c r="E108" s="13" t="s">
        <v>113</v>
      </c>
      <c r="F108" s="14" t="s">
        <v>522</v>
      </c>
      <c r="G108" s="14" t="s">
        <v>523</v>
      </c>
      <c r="H108" s="14" t="s">
        <v>48</v>
      </c>
      <c r="I108" s="12" t="s">
        <v>35</v>
      </c>
      <c r="J108" s="16">
        <v>665</v>
      </c>
      <c r="K108" s="16">
        <v>3.81</v>
      </c>
      <c r="L108" s="14" t="s">
        <v>24</v>
      </c>
      <c r="O108" s="16">
        <f t="shared" si="1"/>
        <v>2533.65</v>
      </c>
      <c r="P108" s="14">
        <v>201630</v>
      </c>
      <c r="S108" s="16">
        <v>24.35</v>
      </c>
    </row>
    <row r="109" spans="1:19" s="14" customFormat="1">
      <c r="A109" s="12" t="s">
        <v>19</v>
      </c>
      <c r="B109" s="13" t="s">
        <v>183</v>
      </c>
      <c r="C109" s="14" t="s">
        <v>182</v>
      </c>
      <c r="D109" s="15">
        <v>42633</v>
      </c>
      <c r="E109" s="13" t="s">
        <v>184</v>
      </c>
      <c r="F109" s="14" t="s">
        <v>540</v>
      </c>
      <c r="G109" s="14" t="s">
        <v>541</v>
      </c>
      <c r="H109" s="14" t="s">
        <v>48</v>
      </c>
      <c r="I109" s="12" t="s">
        <v>35</v>
      </c>
      <c r="J109" s="16">
        <v>667</v>
      </c>
      <c r="K109" s="16">
        <v>14.97</v>
      </c>
      <c r="L109" s="14" t="s">
        <v>24</v>
      </c>
      <c r="O109" s="16">
        <f t="shared" si="1"/>
        <v>9984.99</v>
      </c>
      <c r="P109" s="14">
        <v>201630</v>
      </c>
      <c r="S109" s="16">
        <v>24.35</v>
      </c>
    </row>
    <row r="110" spans="1:19" s="14" customFormat="1">
      <c r="A110" s="12" t="s">
        <v>19</v>
      </c>
      <c r="B110" s="13">
        <v>868481</v>
      </c>
      <c r="C110" s="14" t="s">
        <v>185</v>
      </c>
      <c r="D110" s="15">
        <v>42633</v>
      </c>
      <c r="E110" s="13" t="s">
        <v>94</v>
      </c>
      <c r="F110" s="14" t="s">
        <v>513</v>
      </c>
      <c r="G110" s="14" t="s">
        <v>514</v>
      </c>
      <c r="H110" s="14" t="s">
        <v>48</v>
      </c>
      <c r="I110" s="12" t="s">
        <v>35</v>
      </c>
      <c r="J110" s="16">
        <v>112</v>
      </c>
      <c r="K110" s="16">
        <v>14.27</v>
      </c>
      <c r="L110" s="14" t="s">
        <v>24</v>
      </c>
      <c r="O110" s="16">
        <f t="shared" si="1"/>
        <v>1598.24</v>
      </c>
      <c r="P110" s="14">
        <v>201630</v>
      </c>
      <c r="S110" s="16">
        <v>24.35</v>
      </c>
    </row>
    <row r="111" spans="1:19" s="14" customFormat="1">
      <c r="A111" s="12" t="s">
        <v>19</v>
      </c>
      <c r="B111" s="13">
        <v>868457</v>
      </c>
      <c r="C111" s="14" t="s">
        <v>185</v>
      </c>
      <c r="D111" s="15">
        <v>42633</v>
      </c>
      <c r="E111" s="13" t="s">
        <v>94</v>
      </c>
      <c r="F111" s="14" t="s">
        <v>513</v>
      </c>
      <c r="G111" s="14" t="s">
        <v>514</v>
      </c>
      <c r="H111" s="14" t="s">
        <v>48</v>
      </c>
      <c r="I111" s="12" t="s">
        <v>35</v>
      </c>
      <c r="J111" s="16">
        <v>861</v>
      </c>
      <c r="K111" s="16">
        <v>14.27</v>
      </c>
      <c r="L111" s="14" t="s">
        <v>24</v>
      </c>
      <c r="O111" s="16">
        <f t="shared" si="1"/>
        <v>12286.47</v>
      </c>
      <c r="P111" s="14">
        <v>201630</v>
      </c>
      <c r="S111" s="16">
        <v>24.35</v>
      </c>
    </row>
    <row r="112" spans="1:19" s="14" customFormat="1">
      <c r="A112" s="12" t="s">
        <v>19</v>
      </c>
      <c r="B112" s="13">
        <v>868454</v>
      </c>
      <c r="C112" s="14" t="s">
        <v>185</v>
      </c>
      <c r="D112" s="15">
        <v>42633</v>
      </c>
      <c r="E112" s="13" t="s">
        <v>94</v>
      </c>
      <c r="F112" s="14" t="s">
        <v>513</v>
      </c>
      <c r="G112" s="14" t="s">
        <v>514</v>
      </c>
      <c r="H112" s="14" t="s">
        <v>48</v>
      </c>
      <c r="I112" s="12" t="s">
        <v>35</v>
      </c>
      <c r="J112" s="16">
        <v>1007</v>
      </c>
      <c r="K112" s="16">
        <v>14.27</v>
      </c>
      <c r="L112" s="14" t="s">
        <v>24</v>
      </c>
      <c r="O112" s="16">
        <f t="shared" si="1"/>
        <v>14369.89</v>
      </c>
      <c r="P112" s="14">
        <v>201630</v>
      </c>
      <c r="S112" s="16">
        <v>24.35</v>
      </c>
    </row>
    <row r="113" spans="1:19" s="14" customFormat="1">
      <c r="A113" s="12" t="s">
        <v>19</v>
      </c>
      <c r="B113" s="13">
        <v>867927</v>
      </c>
      <c r="C113" s="14" t="s">
        <v>185</v>
      </c>
      <c r="D113" s="15">
        <v>42633</v>
      </c>
      <c r="E113" s="13" t="s">
        <v>94</v>
      </c>
      <c r="F113" s="14" t="s">
        <v>513</v>
      </c>
      <c r="G113" s="14" t="s">
        <v>514</v>
      </c>
      <c r="H113" s="14" t="s">
        <v>48</v>
      </c>
      <c r="I113" s="12" t="s">
        <v>35</v>
      </c>
      <c r="J113" s="16">
        <v>4</v>
      </c>
      <c r="K113" s="16">
        <v>14.27</v>
      </c>
      <c r="L113" s="14" t="s">
        <v>24</v>
      </c>
      <c r="O113" s="16">
        <f t="shared" si="1"/>
        <v>57.08</v>
      </c>
      <c r="P113" s="14">
        <v>201630</v>
      </c>
      <c r="S113" s="16">
        <v>24.35</v>
      </c>
    </row>
    <row r="114" spans="1:19" s="14" customFormat="1">
      <c r="A114" s="12" t="s">
        <v>19</v>
      </c>
      <c r="B114" s="13" t="s">
        <v>188</v>
      </c>
      <c r="C114" s="14" t="s">
        <v>186</v>
      </c>
      <c r="D114" s="15">
        <v>42634</v>
      </c>
      <c r="E114" s="13" t="s">
        <v>187</v>
      </c>
      <c r="F114" s="14" t="s">
        <v>542</v>
      </c>
      <c r="G114" s="14" t="s">
        <v>543</v>
      </c>
      <c r="H114" s="14" t="s">
        <v>22</v>
      </c>
      <c r="I114" s="12" t="s">
        <v>23</v>
      </c>
      <c r="J114" s="16">
        <v>1</v>
      </c>
      <c r="K114" s="16">
        <v>5436.48</v>
      </c>
      <c r="L114" s="14" t="s">
        <v>24</v>
      </c>
      <c r="O114" s="16">
        <f t="shared" si="1"/>
        <v>5436.48</v>
      </c>
      <c r="P114" s="14">
        <v>201630</v>
      </c>
      <c r="Q114" s="14" t="s">
        <v>30</v>
      </c>
      <c r="R114" s="14" t="s">
        <v>26</v>
      </c>
      <c r="S114" s="16">
        <v>24.35</v>
      </c>
    </row>
    <row r="115" spans="1:19" s="14" customFormat="1">
      <c r="A115" s="12" t="s">
        <v>19</v>
      </c>
      <c r="B115" s="13" t="s">
        <v>190</v>
      </c>
      <c r="C115" s="14" t="s">
        <v>189</v>
      </c>
      <c r="D115" s="15">
        <v>42634</v>
      </c>
      <c r="E115" s="13" t="s">
        <v>29</v>
      </c>
      <c r="F115" s="14" t="s">
        <v>489</v>
      </c>
      <c r="G115" s="14" t="s">
        <v>490</v>
      </c>
      <c r="H115" s="14" t="s">
        <v>22</v>
      </c>
      <c r="I115" s="12" t="s">
        <v>23</v>
      </c>
      <c r="J115" s="16">
        <v>1</v>
      </c>
      <c r="K115" s="16">
        <v>6165.46</v>
      </c>
      <c r="L115" s="14" t="s">
        <v>24</v>
      </c>
      <c r="O115" s="16">
        <f t="shared" si="1"/>
        <v>6165.46</v>
      </c>
      <c r="P115" s="14">
        <v>201630</v>
      </c>
      <c r="Q115" s="14" t="s">
        <v>30</v>
      </c>
      <c r="R115" s="14" t="s">
        <v>26</v>
      </c>
      <c r="S115" s="16">
        <v>24.35</v>
      </c>
    </row>
    <row r="116" spans="1:19" s="14" customFormat="1">
      <c r="A116" s="12" t="s">
        <v>19</v>
      </c>
      <c r="B116" s="13">
        <v>862492</v>
      </c>
      <c r="C116" s="14" t="s">
        <v>191</v>
      </c>
      <c r="D116" s="15">
        <v>42634</v>
      </c>
      <c r="E116" s="13" t="s">
        <v>192</v>
      </c>
      <c r="F116" s="14" t="s">
        <v>544</v>
      </c>
      <c r="G116" s="14" t="s">
        <v>545</v>
      </c>
      <c r="H116" s="14" t="s">
        <v>34</v>
      </c>
      <c r="I116" s="12" t="s">
        <v>23</v>
      </c>
      <c r="J116" s="16">
        <v>1</v>
      </c>
      <c r="K116" s="16">
        <v>30048.49</v>
      </c>
      <c r="L116" s="14" t="s">
        <v>24</v>
      </c>
      <c r="O116" s="16">
        <f t="shared" si="1"/>
        <v>30048.49</v>
      </c>
      <c r="P116" s="14">
        <v>201630</v>
      </c>
      <c r="Q116" s="14" t="s">
        <v>80</v>
      </c>
      <c r="R116" s="14" t="s">
        <v>84</v>
      </c>
      <c r="S116" s="16">
        <v>24.35</v>
      </c>
    </row>
    <row r="117" spans="1:19" s="14" customFormat="1">
      <c r="A117" s="12" t="s">
        <v>19</v>
      </c>
      <c r="B117" s="13">
        <v>862507</v>
      </c>
      <c r="C117" s="14" t="s">
        <v>193</v>
      </c>
      <c r="D117" s="15">
        <v>42634</v>
      </c>
      <c r="E117" s="13" t="s">
        <v>194</v>
      </c>
      <c r="F117" s="14" t="s">
        <v>546</v>
      </c>
      <c r="G117" s="14" t="s">
        <v>545</v>
      </c>
      <c r="H117" s="14" t="s">
        <v>34</v>
      </c>
      <c r="I117" s="12" t="s">
        <v>23</v>
      </c>
      <c r="J117" s="16">
        <v>1</v>
      </c>
      <c r="K117" s="16">
        <v>30048.49</v>
      </c>
      <c r="L117" s="14" t="s">
        <v>24</v>
      </c>
      <c r="O117" s="16">
        <f t="shared" si="1"/>
        <v>30048.49</v>
      </c>
      <c r="P117" s="14">
        <v>201630</v>
      </c>
      <c r="Q117" s="14" t="s">
        <v>80</v>
      </c>
      <c r="R117" s="14" t="s">
        <v>84</v>
      </c>
      <c r="S117" s="16">
        <v>24.35</v>
      </c>
    </row>
    <row r="118" spans="1:19" s="14" customFormat="1">
      <c r="A118" s="12" t="s">
        <v>19</v>
      </c>
      <c r="B118" s="13" t="s">
        <v>195</v>
      </c>
      <c r="C118" s="14" t="s">
        <v>28</v>
      </c>
      <c r="D118" s="15">
        <v>42634</v>
      </c>
      <c r="E118" s="13" t="s">
        <v>29</v>
      </c>
      <c r="F118" s="14" t="s">
        <v>489</v>
      </c>
      <c r="G118" s="14" t="s">
        <v>490</v>
      </c>
      <c r="H118" s="14" t="s">
        <v>34</v>
      </c>
      <c r="I118" s="12" t="s">
        <v>23</v>
      </c>
      <c r="J118" s="16">
        <v>1</v>
      </c>
      <c r="K118" s="16">
        <v>23539.33</v>
      </c>
      <c r="L118" s="14" t="s">
        <v>24</v>
      </c>
      <c r="O118" s="16">
        <f t="shared" si="1"/>
        <v>23539.33</v>
      </c>
      <c r="P118" s="14">
        <v>201630</v>
      </c>
      <c r="Q118" s="14" t="s">
        <v>80</v>
      </c>
      <c r="R118" s="14" t="s">
        <v>26</v>
      </c>
      <c r="S118" s="16">
        <v>24.35</v>
      </c>
    </row>
    <row r="119" spans="1:19" s="14" customFormat="1">
      <c r="A119" s="12" t="s">
        <v>19</v>
      </c>
      <c r="B119" s="13" t="s">
        <v>197</v>
      </c>
      <c r="C119" s="14" t="s">
        <v>61</v>
      </c>
      <c r="D119" s="15">
        <v>42634</v>
      </c>
      <c r="E119" s="13" t="s">
        <v>196</v>
      </c>
      <c r="F119" s="14" t="s">
        <v>547</v>
      </c>
      <c r="G119" s="14" t="s">
        <v>548</v>
      </c>
      <c r="H119" s="14" t="s">
        <v>34</v>
      </c>
      <c r="I119" s="12" t="s">
        <v>23</v>
      </c>
      <c r="J119" s="16">
        <v>1</v>
      </c>
      <c r="K119" s="16">
        <v>27813.42</v>
      </c>
      <c r="L119" s="14" t="s">
        <v>24</v>
      </c>
      <c r="O119" s="16">
        <f t="shared" si="1"/>
        <v>27813.42</v>
      </c>
      <c r="P119" s="14">
        <v>201630</v>
      </c>
      <c r="Q119" s="14" t="s">
        <v>80</v>
      </c>
      <c r="R119" s="14" t="s">
        <v>147</v>
      </c>
      <c r="S119" s="16">
        <v>24.35</v>
      </c>
    </row>
    <row r="120" spans="1:19" s="14" customFormat="1">
      <c r="A120" s="12" t="s">
        <v>19</v>
      </c>
      <c r="B120" s="13" t="s">
        <v>199</v>
      </c>
      <c r="C120" s="14" t="s">
        <v>198</v>
      </c>
      <c r="D120" s="15">
        <v>42634</v>
      </c>
      <c r="E120" s="13" t="s">
        <v>196</v>
      </c>
      <c r="F120" s="14" t="s">
        <v>547</v>
      </c>
      <c r="G120" s="14" t="s">
        <v>548</v>
      </c>
      <c r="H120" s="14" t="s">
        <v>34</v>
      </c>
      <c r="I120" s="12" t="s">
        <v>23</v>
      </c>
      <c r="J120" s="16">
        <v>1</v>
      </c>
      <c r="K120" s="16">
        <v>27813.42</v>
      </c>
      <c r="L120" s="14" t="s">
        <v>24</v>
      </c>
      <c r="O120" s="16">
        <f t="shared" si="1"/>
        <v>27813.42</v>
      </c>
      <c r="P120" s="14">
        <v>201630</v>
      </c>
      <c r="Q120" s="14" t="s">
        <v>80</v>
      </c>
      <c r="R120" s="14" t="s">
        <v>147</v>
      </c>
      <c r="S120" s="16">
        <v>24.35</v>
      </c>
    </row>
    <row r="121" spans="1:19" s="14" customFormat="1">
      <c r="A121" s="12" t="s">
        <v>19</v>
      </c>
      <c r="B121" s="13">
        <v>868902</v>
      </c>
      <c r="C121" s="14" t="s">
        <v>47</v>
      </c>
      <c r="D121" s="15">
        <v>42634</v>
      </c>
      <c r="E121" s="13" t="s">
        <v>200</v>
      </c>
      <c r="F121" s="14" t="s">
        <v>549</v>
      </c>
      <c r="G121" s="14" t="s">
        <v>36</v>
      </c>
      <c r="H121" s="14" t="s">
        <v>34</v>
      </c>
      <c r="I121" s="12" t="s">
        <v>35</v>
      </c>
      <c r="J121" s="16">
        <v>45</v>
      </c>
      <c r="K121" s="16">
        <v>18.68</v>
      </c>
      <c r="L121" s="14" t="s">
        <v>24</v>
      </c>
      <c r="O121" s="16">
        <f t="shared" si="1"/>
        <v>840.6</v>
      </c>
      <c r="P121" s="14">
        <v>201630</v>
      </c>
      <c r="S121" s="16">
        <v>24.35</v>
      </c>
    </row>
    <row r="122" spans="1:19" s="14" customFormat="1">
      <c r="A122" s="12" t="s">
        <v>19</v>
      </c>
      <c r="B122" s="13" t="s">
        <v>201</v>
      </c>
      <c r="C122" s="14" t="s">
        <v>47</v>
      </c>
      <c r="D122" s="15">
        <v>42634</v>
      </c>
      <c r="E122" s="13" t="s">
        <v>202</v>
      </c>
      <c r="F122" s="14" t="s">
        <v>550</v>
      </c>
      <c r="G122" s="14" t="s">
        <v>551</v>
      </c>
      <c r="H122" s="14" t="s">
        <v>34</v>
      </c>
      <c r="I122" s="12" t="s">
        <v>35</v>
      </c>
      <c r="J122" s="16">
        <v>1188</v>
      </c>
      <c r="K122" s="16">
        <v>21.91</v>
      </c>
      <c r="L122" s="14" t="s">
        <v>24</v>
      </c>
      <c r="O122" s="16">
        <f t="shared" si="1"/>
        <v>26029.08</v>
      </c>
      <c r="P122" s="14">
        <v>201630</v>
      </c>
      <c r="S122" s="16">
        <v>24.35</v>
      </c>
    </row>
    <row r="123" spans="1:19" s="14" customFormat="1">
      <c r="A123" s="12" t="s">
        <v>19</v>
      </c>
      <c r="B123" s="13" t="s">
        <v>203</v>
      </c>
      <c r="C123" s="14" t="s">
        <v>47</v>
      </c>
      <c r="D123" s="15">
        <v>42634</v>
      </c>
      <c r="E123" s="13" t="s">
        <v>167</v>
      </c>
      <c r="F123" s="14" t="s">
        <v>538</v>
      </c>
      <c r="G123" s="14" t="s">
        <v>539</v>
      </c>
      <c r="H123" s="14" t="s">
        <v>34</v>
      </c>
      <c r="I123" s="12" t="s">
        <v>35</v>
      </c>
      <c r="J123" s="16">
        <v>60</v>
      </c>
      <c r="K123" s="16">
        <v>12.7</v>
      </c>
      <c r="L123" s="14" t="s">
        <v>24</v>
      </c>
      <c r="O123" s="16">
        <f t="shared" si="1"/>
        <v>762</v>
      </c>
      <c r="P123" s="14">
        <v>201630</v>
      </c>
      <c r="S123" s="16">
        <v>24.35</v>
      </c>
    </row>
    <row r="124" spans="1:19" s="14" customFormat="1">
      <c r="A124" s="12" t="s">
        <v>19</v>
      </c>
      <c r="B124" s="13" t="s">
        <v>204</v>
      </c>
      <c r="C124" s="14" t="s">
        <v>47</v>
      </c>
      <c r="D124" s="15">
        <v>42634</v>
      </c>
      <c r="E124" s="13" t="s">
        <v>167</v>
      </c>
      <c r="F124" s="14" t="s">
        <v>538</v>
      </c>
      <c r="G124" s="14" t="s">
        <v>539</v>
      </c>
      <c r="H124" s="14" t="s">
        <v>34</v>
      </c>
      <c r="I124" s="12" t="s">
        <v>35</v>
      </c>
      <c r="J124" s="16">
        <v>18</v>
      </c>
      <c r="K124" s="16">
        <v>12.7</v>
      </c>
      <c r="L124" s="14" t="s">
        <v>24</v>
      </c>
      <c r="O124" s="16">
        <f t="shared" si="1"/>
        <v>228.6</v>
      </c>
      <c r="P124" s="14">
        <v>201630</v>
      </c>
      <c r="S124" s="16">
        <v>24.35</v>
      </c>
    </row>
    <row r="125" spans="1:19" s="14" customFormat="1">
      <c r="A125" s="12" t="s">
        <v>19</v>
      </c>
      <c r="B125" s="13">
        <v>868859</v>
      </c>
      <c r="C125" s="14" t="s">
        <v>205</v>
      </c>
      <c r="D125" s="15">
        <v>42634</v>
      </c>
      <c r="E125" s="13" t="s">
        <v>33</v>
      </c>
      <c r="F125" s="14" t="s">
        <v>491</v>
      </c>
      <c r="G125" s="14" t="s">
        <v>36</v>
      </c>
      <c r="H125" s="14" t="s">
        <v>34</v>
      </c>
      <c r="I125" s="12" t="s">
        <v>35</v>
      </c>
      <c r="J125" s="16">
        <v>500</v>
      </c>
      <c r="K125" s="16">
        <v>15.1</v>
      </c>
      <c r="L125" s="14" t="s">
        <v>24</v>
      </c>
      <c r="O125" s="16">
        <f t="shared" si="1"/>
        <v>7550</v>
      </c>
      <c r="P125" s="14">
        <v>201630</v>
      </c>
      <c r="S125" s="16">
        <v>24.35</v>
      </c>
    </row>
    <row r="126" spans="1:19" s="14" customFormat="1">
      <c r="A126" s="12" t="s">
        <v>19</v>
      </c>
      <c r="B126" s="13">
        <v>868860</v>
      </c>
      <c r="C126" s="14" t="s">
        <v>205</v>
      </c>
      <c r="D126" s="15">
        <v>42634</v>
      </c>
      <c r="E126" s="13" t="s">
        <v>33</v>
      </c>
      <c r="F126" s="14" t="s">
        <v>491</v>
      </c>
      <c r="G126" s="14" t="s">
        <v>36</v>
      </c>
      <c r="H126" s="14" t="s">
        <v>34</v>
      </c>
      <c r="I126" s="12" t="s">
        <v>35</v>
      </c>
      <c r="J126" s="16">
        <v>500</v>
      </c>
      <c r="K126" s="16">
        <v>15.1</v>
      </c>
      <c r="L126" s="14" t="s">
        <v>24</v>
      </c>
      <c r="O126" s="16">
        <f t="shared" si="1"/>
        <v>7550</v>
      </c>
      <c r="P126" s="14">
        <v>201630</v>
      </c>
      <c r="S126" s="16">
        <v>24.35</v>
      </c>
    </row>
    <row r="127" spans="1:19" s="14" customFormat="1">
      <c r="A127" s="12" t="s">
        <v>19</v>
      </c>
      <c r="B127" s="13">
        <v>868861</v>
      </c>
      <c r="C127" s="14" t="s">
        <v>205</v>
      </c>
      <c r="D127" s="15">
        <v>42634</v>
      </c>
      <c r="E127" s="13" t="s">
        <v>33</v>
      </c>
      <c r="F127" s="14" t="s">
        <v>491</v>
      </c>
      <c r="G127" s="14" t="s">
        <v>36</v>
      </c>
      <c r="H127" s="14" t="s">
        <v>34</v>
      </c>
      <c r="I127" s="12" t="s">
        <v>35</v>
      </c>
      <c r="J127" s="16">
        <v>450</v>
      </c>
      <c r="K127" s="16">
        <v>15.1</v>
      </c>
      <c r="L127" s="14" t="s">
        <v>24</v>
      </c>
      <c r="O127" s="16">
        <f t="shared" si="1"/>
        <v>6795</v>
      </c>
      <c r="P127" s="14">
        <v>201630</v>
      </c>
      <c r="S127" s="16">
        <v>24.35</v>
      </c>
    </row>
    <row r="128" spans="1:19" s="14" customFormat="1">
      <c r="A128" s="12" t="s">
        <v>19</v>
      </c>
      <c r="B128" s="13" t="s">
        <v>206</v>
      </c>
      <c r="C128" s="14" t="s">
        <v>205</v>
      </c>
      <c r="D128" s="15">
        <v>42634</v>
      </c>
      <c r="E128" s="13" t="s">
        <v>207</v>
      </c>
      <c r="F128" s="14" t="s">
        <v>552</v>
      </c>
      <c r="G128" s="14" t="s">
        <v>553</v>
      </c>
      <c r="H128" s="14" t="s">
        <v>34</v>
      </c>
      <c r="I128" s="12" t="s">
        <v>35</v>
      </c>
      <c r="J128" s="16">
        <v>63</v>
      </c>
      <c r="K128" s="16">
        <v>19.38</v>
      </c>
      <c r="L128" s="14" t="s">
        <v>24</v>
      </c>
      <c r="O128" s="16">
        <f t="shared" si="1"/>
        <v>1220.9399999999998</v>
      </c>
      <c r="P128" s="14">
        <v>201630</v>
      </c>
      <c r="S128" s="16">
        <v>24.35</v>
      </c>
    </row>
    <row r="129" spans="1:19" s="14" customFormat="1">
      <c r="A129" s="12" t="s">
        <v>19</v>
      </c>
      <c r="B129" s="13" t="s">
        <v>208</v>
      </c>
      <c r="C129" s="14" t="s">
        <v>205</v>
      </c>
      <c r="D129" s="15">
        <v>42634</v>
      </c>
      <c r="E129" s="13" t="s">
        <v>209</v>
      </c>
      <c r="F129" s="14" t="s">
        <v>554</v>
      </c>
      <c r="G129" s="14" t="s">
        <v>555</v>
      </c>
      <c r="H129" s="14" t="s">
        <v>34</v>
      </c>
      <c r="I129" s="12" t="s">
        <v>35</v>
      </c>
      <c r="J129" s="16">
        <v>30</v>
      </c>
      <c r="K129" s="16">
        <v>28.26</v>
      </c>
      <c r="L129" s="14" t="s">
        <v>24</v>
      </c>
      <c r="O129" s="16">
        <f t="shared" si="1"/>
        <v>847.80000000000007</v>
      </c>
      <c r="P129" s="14">
        <v>201630</v>
      </c>
      <c r="S129" s="16">
        <v>24.35</v>
      </c>
    </row>
    <row r="130" spans="1:19" s="14" customFormat="1">
      <c r="A130" s="12" t="s">
        <v>19</v>
      </c>
      <c r="B130" s="13" t="s">
        <v>210</v>
      </c>
      <c r="C130" s="14" t="s">
        <v>211</v>
      </c>
      <c r="D130" s="15">
        <v>42634</v>
      </c>
      <c r="E130" s="13" t="s">
        <v>187</v>
      </c>
      <c r="F130" s="14" t="s">
        <v>542</v>
      </c>
      <c r="G130" s="14" t="s">
        <v>543</v>
      </c>
      <c r="H130" s="14" t="s">
        <v>45</v>
      </c>
      <c r="I130" s="12" t="s">
        <v>23</v>
      </c>
      <c r="J130" s="16">
        <v>1</v>
      </c>
      <c r="K130" s="16">
        <v>5293.6</v>
      </c>
      <c r="L130" s="14" t="s">
        <v>24</v>
      </c>
      <c r="O130" s="16">
        <f t="shared" si="1"/>
        <v>5293.6</v>
      </c>
      <c r="P130" s="14">
        <v>201630</v>
      </c>
      <c r="Q130" s="14" t="s">
        <v>77</v>
      </c>
      <c r="R130" s="14" t="s">
        <v>26</v>
      </c>
      <c r="S130" s="16">
        <v>24.35</v>
      </c>
    </row>
    <row r="131" spans="1:19" s="14" customFormat="1">
      <c r="A131" s="12" t="s">
        <v>19</v>
      </c>
      <c r="B131" s="13" t="s">
        <v>213</v>
      </c>
      <c r="C131" s="14" t="s">
        <v>212</v>
      </c>
      <c r="D131" s="15">
        <v>42634</v>
      </c>
      <c r="E131" s="13" t="s">
        <v>29</v>
      </c>
      <c r="F131" s="14" t="s">
        <v>489</v>
      </c>
      <c r="G131" s="14" t="s">
        <v>490</v>
      </c>
      <c r="H131" s="14" t="s">
        <v>45</v>
      </c>
      <c r="I131" s="12" t="s">
        <v>23</v>
      </c>
      <c r="J131" s="16">
        <v>1</v>
      </c>
      <c r="K131" s="16">
        <v>5574.35</v>
      </c>
      <c r="L131" s="14" t="s">
        <v>24</v>
      </c>
      <c r="O131" s="16">
        <f t="shared" ref="O131:O194" si="2">J131*K131</f>
        <v>5574.35</v>
      </c>
      <c r="P131" s="14">
        <v>201630</v>
      </c>
      <c r="Q131" s="14" t="s">
        <v>30</v>
      </c>
      <c r="R131" s="14" t="s">
        <v>26</v>
      </c>
      <c r="S131" s="16">
        <v>24.35</v>
      </c>
    </row>
    <row r="132" spans="1:19" s="14" customFormat="1">
      <c r="A132" s="12" t="s">
        <v>19</v>
      </c>
      <c r="B132" s="13" t="s">
        <v>214</v>
      </c>
      <c r="C132" s="14" t="s">
        <v>215</v>
      </c>
      <c r="D132" s="15">
        <v>42634</v>
      </c>
      <c r="E132" s="13" t="s">
        <v>216</v>
      </c>
      <c r="F132" s="14" t="s">
        <v>556</v>
      </c>
      <c r="G132" s="14" t="s">
        <v>557</v>
      </c>
      <c r="H132" s="14" t="s">
        <v>48</v>
      </c>
      <c r="I132" s="12" t="s">
        <v>23</v>
      </c>
      <c r="J132" s="16">
        <v>1</v>
      </c>
      <c r="K132" s="16">
        <v>15523.12</v>
      </c>
      <c r="L132" s="14" t="s">
        <v>24</v>
      </c>
      <c r="O132" s="16">
        <f t="shared" si="2"/>
        <v>15523.12</v>
      </c>
      <c r="P132" s="14">
        <v>201630</v>
      </c>
      <c r="Q132" s="14" t="s">
        <v>80</v>
      </c>
      <c r="R132" s="14" t="s">
        <v>147</v>
      </c>
      <c r="S132" s="16">
        <v>24.35</v>
      </c>
    </row>
    <row r="133" spans="1:19" s="14" customFormat="1">
      <c r="A133" s="12" t="s">
        <v>19</v>
      </c>
      <c r="B133" s="13" t="s">
        <v>217</v>
      </c>
      <c r="C133" s="14" t="s">
        <v>150</v>
      </c>
      <c r="D133" s="15">
        <v>42634</v>
      </c>
      <c r="E133" s="13" t="s">
        <v>218</v>
      </c>
      <c r="F133" s="14" t="s">
        <v>558</v>
      </c>
      <c r="G133" s="14" t="s">
        <v>559</v>
      </c>
      <c r="H133" s="14" t="s">
        <v>48</v>
      </c>
      <c r="I133" s="12" t="s">
        <v>35</v>
      </c>
      <c r="J133" s="16">
        <v>525</v>
      </c>
      <c r="K133" s="16">
        <v>16.329999999999998</v>
      </c>
      <c r="L133" s="14" t="s">
        <v>24</v>
      </c>
      <c r="O133" s="16">
        <f t="shared" si="2"/>
        <v>8573.25</v>
      </c>
      <c r="P133" s="14">
        <v>201630</v>
      </c>
      <c r="S133" s="16">
        <v>24.35</v>
      </c>
    </row>
    <row r="134" spans="1:19" s="14" customFormat="1">
      <c r="A134" s="12" t="s">
        <v>19</v>
      </c>
      <c r="B134" s="13" t="s">
        <v>219</v>
      </c>
      <c r="C134" s="14" t="s">
        <v>150</v>
      </c>
      <c r="D134" s="15">
        <v>42634</v>
      </c>
      <c r="E134" s="13" t="s">
        <v>220</v>
      </c>
      <c r="F134" s="14" t="s">
        <v>560</v>
      </c>
      <c r="G134" s="14" t="s">
        <v>561</v>
      </c>
      <c r="H134" s="14" t="s">
        <v>48</v>
      </c>
      <c r="I134" s="12" t="s">
        <v>35</v>
      </c>
      <c r="J134" s="16">
        <v>236</v>
      </c>
      <c r="K134" s="16">
        <v>13.92</v>
      </c>
      <c r="L134" s="14" t="s">
        <v>24</v>
      </c>
      <c r="O134" s="16">
        <f t="shared" si="2"/>
        <v>3285.12</v>
      </c>
      <c r="P134" s="14">
        <v>201630</v>
      </c>
      <c r="S134" s="16">
        <v>24.35</v>
      </c>
    </row>
    <row r="135" spans="1:19" s="14" customFormat="1">
      <c r="A135" s="12" t="s">
        <v>19</v>
      </c>
      <c r="B135" s="13" t="s">
        <v>221</v>
      </c>
      <c r="C135" s="14" t="s">
        <v>150</v>
      </c>
      <c r="D135" s="15">
        <v>42634</v>
      </c>
      <c r="E135" s="13" t="s">
        <v>220</v>
      </c>
      <c r="F135" s="14" t="s">
        <v>560</v>
      </c>
      <c r="G135" s="14" t="s">
        <v>561</v>
      </c>
      <c r="H135" s="14" t="s">
        <v>48</v>
      </c>
      <c r="I135" s="12" t="s">
        <v>35</v>
      </c>
      <c r="J135" s="16">
        <v>22</v>
      </c>
      <c r="K135" s="16">
        <v>13.92</v>
      </c>
      <c r="L135" s="14" t="s">
        <v>24</v>
      </c>
      <c r="O135" s="16">
        <f t="shared" si="2"/>
        <v>306.24</v>
      </c>
      <c r="P135" s="14">
        <v>201630</v>
      </c>
      <c r="S135" s="16">
        <v>24.35</v>
      </c>
    </row>
    <row r="136" spans="1:19" s="14" customFormat="1">
      <c r="A136" s="12" t="s">
        <v>19</v>
      </c>
      <c r="B136" s="13" t="s">
        <v>222</v>
      </c>
      <c r="C136" s="14" t="s">
        <v>150</v>
      </c>
      <c r="D136" s="15">
        <v>42634</v>
      </c>
      <c r="E136" s="13" t="s">
        <v>220</v>
      </c>
      <c r="F136" s="14" t="s">
        <v>560</v>
      </c>
      <c r="G136" s="14" t="s">
        <v>561</v>
      </c>
      <c r="H136" s="14" t="s">
        <v>48</v>
      </c>
      <c r="I136" s="12" t="s">
        <v>35</v>
      </c>
      <c r="J136" s="16">
        <v>22</v>
      </c>
      <c r="K136" s="16">
        <v>13.92</v>
      </c>
      <c r="L136" s="14" t="s">
        <v>24</v>
      </c>
      <c r="O136" s="16">
        <f t="shared" si="2"/>
        <v>306.24</v>
      </c>
      <c r="P136" s="14">
        <v>201630</v>
      </c>
      <c r="S136" s="16">
        <v>24.35</v>
      </c>
    </row>
    <row r="137" spans="1:19" s="14" customFormat="1">
      <c r="A137" s="12" t="s">
        <v>19</v>
      </c>
      <c r="B137" s="13" t="s">
        <v>223</v>
      </c>
      <c r="C137" s="14" t="s">
        <v>150</v>
      </c>
      <c r="D137" s="15">
        <v>42634</v>
      </c>
      <c r="E137" s="13" t="s">
        <v>220</v>
      </c>
      <c r="F137" s="14" t="s">
        <v>560</v>
      </c>
      <c r="G137" s="14" t="s">
        <v>561</v>
      </c>
      <c r="H137" s="14" t="s">
        <v>48</v>
      </c>
      <c r="I137" s="12" t="s">
        <v>35</v>
      </c>
      <c r="J137" s="16">
        <v>22</v>
      </c>
      <c r="K137" s="16">
        <v>13.92</v>
      </c>
      <c r="L137" s="14" t="s">
        <v>24</v>
      </c>
      <c r="O137" s="16">
        <f t="shared" si="2"/>
        <v>306.24</v>
      </c>
      <c r="P137" s="14">
        <v>201630</v>
      </c>
      <c r="S137" s="16">
        <v>24.35</v>
      </c>
    </row>
    <row r="138" spans="1:19" s="14" customFormat="1">
      <c r="A138" s="12" t="s">
        <v>19</v>
      </c>
      <c r="B138" s="13" t="s">
        <v>224</v>
      </c>
      <c r="C138" s="14" t="s">
        <v>150</v>
      </c>
      <c r="D138" s="15">
        <v>42634</v>
      </c>
      <c r="E138" s="13" t="s">
        <v>220</v>
      </c>
      <c r="F138" s="14" t="s">
        <v>560</v>
      </c>
      <c r="G138" s="14" t="s">
        <v>561</v>
      </c>
      <c r="H138" s="14" t="s">
        <v>48</v>
      </c>
      <c r="I138" s="12" t="s">
        <v>35</v>
      </c>
      <c r="J138" s="16">
        <v>22</v>
      </c>
      <c r="K138" s="16">
        <v>13.92</v>
      </c>
      <c r="L138" s="14" t="s">
        <v>24</v>
      </c>
      <c r="O138" s="16">
        <f t="shared" si="2"/>
        <v>306.24</v>
      </c>
      <c r="P138" s="14">
        <v>201630</v>
      </c>
      <c r="S138" s="16">
        <v>24.35</v>
      </c>
    </row>
    <row r="139" spans="1:19" s="14" customFormat="1">
      <c r="A139" s="12" t="s">
        <v>19</v>
      </c>
      <c r="B139" s="13" t="s">
        <v>225</v>
      </c>
      <c r="C139" s="14" t="s">
        <v>150</v>
      </c>
      <c r="D139" s="15">
        <v>42634</v>
      </c>
      <c r="E139" s="13" t="s">
        <v>220</v>
      </c>
      <c r="F139" s="14" t="s">
        <v>560</v>
      </c>
      <c r="G139" s="14" t="s">
        <v>561</v>
      </c>
      <c r="H139" s="14" t="s">
        <v>48</v>
      </c>
      <c r="I139" s="12" t="s">
        <v>35</v>
      </c>
      <c r="J139" s="16">
        <v>22</v>
      </c>
      <c r="K139" s="16">
        <v>13.92</v>
      </c>
      <c r="L139" s="14" t="s">
        <v>24</v>
      </c>
      <c r="O139" s="16">
        <f t="shared" si="2"/>
        <v>306.24</v>
      </c>
      <c r="P139" s="14">
        <v>201630</v>
      </c>
      <c r="S139" s="16">
        <v>24.35</v>
      </c>
    </row>
    <row r="140" spans="1:19" s="14" customFormat="1">
      <c r="A140" s="12" t="s">
        <v>19</v>
      </c>
      <c r="B140" s="13" t="s">
        <v>226</v>
      </c>
      <c r="C140" s="14" t="s">
        <v>150</v>
      </c>
      <c r="D140" s="15">
        <v>42634</v>
      </c>
      <c r="E140" s="13" t="s">
        <v>220</v>
      </c>
      <c r="F140" s="14" t="s">
        <v>560</v>
      </c>
      <c r="G140" s="14" t="s">
        <v>561</v>
      </c>
      <c r="H140" s="14" t="s">
        <v>48</v>
      </c>
      <c r="I140" s="12" t="s">
        <v>35</v>
      </c>
      <c r="J140" s="16">
        <v>22</v>
      </c>
      <c r="K140" s="16">
        <v>13.92</v>
      </c>
      <c r="L140" s="14" t="s">
        <v>24</v>
      </c>
      <c r="O140" s="16">
        <f t="shared" si="2"/>
        <v>306.24</v>
      </c>
      <c r="P140" s="14">
        <v>201630</v>
      </c>
      <c r="S140" s="16">
        <v>24.35</v>
      </c>
    </row>
    <row r="141" spans="1:19" s="14" customFormat="1">
      <c r="A141" s="12" t="s">
        <v>19</v>
      </c>
      <c r="B141" s="13" t="s">
        <v>227</v>
      </c>
      <c r="C141" s="14" t="s">
        <v>150</v>
      </c>
      <c r="D141" s="15">
        <v>42634</v>
      </c>
      <c r="E141" s="13" t="s">
        <v>220</v>
      </c>
      <c r="F141" s="14" t="s">
        <v>560</v>
      </c>
      <c r="G141" s="14" t="s">
        <v>561</v>
      </c>
      <c r="H141" s="14" t="s">
        <v>48</v>
      </c>
      <c r="I141" s="12" t="s">
        <v>35</v>
      </c>
      <c r="J141" s="16">
        <v>613</v>
      </c>
      <c r="K141" s="16">
        <v>13.92</v>
      </c>
      <c r="L141" s="14" t="s">
        <v>24</v>
      </c>
      <c r="O141" s="16">
        <f t="shared" si="2"/>
        <v>8532.9599999999991</v>
      </c>
      <c r="P141" s="14">
        <v>201630</v>
      </c>
      <c r="S141" s="16">
        <v>24.35</v>
      </c>
    </row>
    <row r="142" spans="1:19" s="14" customFormat="1">
      <c r="A142" s="12" t="s">
        <v>19</v>
      </c>
      <c r="B142" s="13" t="s">
        <v>228</v>
      </c>
      <c r="C142" s="14" t="s">
        <v>150</v>
      </c>
      <c r="D142" s="15">
        <v>42634</v>
      </c>
      <c r="E142" s="13" t="s">
        <v>103</v>
      </c>
      <c r="F142" s="14" t="s">
        <v>520</v>
      </c>
      <c r="G142" s="14" t="s">
        <v>521</v>
      </c>
      <c r="H142" s="14" t="s">
        <v>48</v>
      </c>
      <c r="I142" s="12" t="s">
        <v>35</v>
      </c>
      <c r="J142" s="16">
        <v>60</v>
      </c>
      <c r="K142" s="16">
        <v>3.61</v>
      </c>
      <c r="L142" s="14" t="s">
        <v>24</v>
      </c>
      <c r="O142" s="16">
        <f t="shared" si="2"/>
        <v>216.6</v>
      </c>
      <c r="P142" s="14">
        <v>201630</v>
      </c>
      <c r="S142" s="16">
        <v>24.35</v>
      </c>
    </row>
    <row r="143" spans="1:19" s="14" customFormat="1">
      <c r="A143" s="12" t="s">
        <v>19</v>
      </c>
      <c r="B143" s="13" t="s">
        <v>229</v>
      </c>
      <c r="C143" s="14" t="s">
        <v>150</v>
      </c>
      <c r="D143" s="15">
        <v>42634</v>
      </c>
      <c r="E143" s="13" t="s">
        <v>103</v>
      </c>
      <c r="F143" s="14" t="s">
        <v>520</v>
      </c>
      <c r="G143" s="14" t="s">
        <v>521</v>
      </c>
      <c r="H143" s="14" t="s">
        <v>48</v>
      </c>
      <c r="I143" s="12" t="s">
        <v>35</v>
      </c>
      <c r="J143" s="16">
        <v>120</v>
      </c>
      <c r="K143" s="16">
        <v>3.61</v>
      </c>
      <c r="L143" s="14" t="s">
        <v>24</v>
      </c>
      <c r="O143" s="16">
        <f t="shared" si="2"/>
        <v>433.2</v>
      </c>
      <c r="P143" s="14">
        <v>201630</v>
      </c>
      <c r="S143" s="16">
        <v>24.35</v>
      </c>
    </row>
    <row r="144" spans="1:19" s="14" customFormat="1">
      <c r="A144" s="12" t="s">
        <v>19</v>
      </c>
      <c r="B144" s="13" t="s">
        <v>230</v>
      </c>
      <c r="C144" s="14" t="s">
        <v>150</v>
      </c>
      <c r="D144" s="15">
        <v>42634</v>
      </c>
      <c r="E144" s="13" t="s">
        <v>103</v>
      </c>
      <c r="F144" s="14" t="s">
        <v>520</v>
      </c>
      <c r="G144" s="14" t="s">
        <v>521</v>
      </c>
      <c r="H144" s="14" t="s">
        <v>48</v>
      </c>
      <c r="I144" s="12" t="s">
        <v>35</v>
      </c>
      <c r="J144" s="16">
        <v>120</v>
      </c>
      <c r="K144" s="16">
        <v>3.61</v>
      </c>
      <c r="L144" s="14" t="s">
        <v>24</v>
      </c>
      <c r="O144" s="16">
        <f t="shared" si="2"/>
        <v>433.2</v>
      </c>
      <c r="P144" s="14">
        <v>201630</v>
      </c>
      <c r="S144" s="16">
        <v>24.35</v>
      </c>
    </row>
    <row r="145" spans="1:19" s="14" customFormat="1">
      <c r="A145" s="12" t="s">
        <v>19</v>
      </c>
      <c r="B145" s="13" t="s">
        <v>231</v>
      </c>
      <c r="C145" s="14" t="s">
        <v>150</v>
      </c>
      <c r="D145" s="15">
        <v>42634</v>
      </c>
      <c r="E145" s="13" t="s">
        <v>103</v>
      </c>
      <c r="F145" s="14" t="s">
        <v>520</v>
      </c>
      <c r="G145" s="14" t="s">
        <v>521</v>
      </c>
      <c r="H145" s="14" t="s">
        <v>48</v>
      </c>
      <c r="I145" s="12" t="s">
        <v>35</v>
      </c>
      <c r="J145" s="16">
        <v>120</v>
      </c>
      <c r="K145" s="16">
        <v>3.61</v>
      </c>
      <c r="L145" s="14" t="s">
        <v>24</v>
      </c>
      <c r="O145" s="16">
        <f t="shared" si="2"/>
        <v>433.2</v>
      </c>
      <c r="P145" s="14">
        <v>201630</v>
      </c>
      <c r="S145" s="16">
        <v>24.35</v>
      </c>
    </row>
    <row r="146" spans="1:19" s="14" customFormat="1">
      <c r="A146" s="12" t="s">
        <v>19</v>
      </c>
      <c r="B146" s="13" t="s">
        <v>232</v>
      </c>
      <c r="C146" s="14" t="s">
        <v>150</v>
      </c>
      <c r="D146" s="15">
        <v>42634</v>
      </c>
      <c r="E146" s="13" t="s">
        <v>220</v>
      </c>
      <c r="F146" s="14" t="s">
        <v>560</v>
      </c>
      <c r="G146" s="14" t="s">
        <v>561</v>
      </c>
      <c r="H146" s="14" t="s">
        <v>48</v>
      </c>
      <c r="I146" s="12" t="s">
        <v>35</v>
      </c>
      <c r="J146" s="16">
        <v>1</v>
      </c>
      <c r="K146" s="16">
        <v>13.92</v>
      </c>
      <c r="L146" s="14" t="s">
        <v>24</v>
      </c>
      <c r="O146" s="16">
        <f t="shared" si="2"/>
        <v>13.92</v>
      </c>
      <c r="P146" s="14">
        <v>201630</v>
      </c>
      <c r="S146" s="16">
        <v>24.35</v>
      </c>
    </row>
    <row r="147" spans="1:19" s="14" customFormat="1">
      <c r="A147" s="12" t="s">
        <v>19</v>
      </c>
      <c r="B147" s="13" t="s">
        <v>233</v>
      </c>
      <c r="C147" s="14" t="s">
        <v>150</v>
      </c>
      <c r="D147" s="15">
        <v>42634</v>
      </c>
      <c r="E147" s="13" t="s">
        <v>220</v>
      </c>
      <c r="F147" s="14" t="s">
        <v>560</v>
      </c>
      <c r="G147" s="14" t="s">
        <v>561</v>
      </c>
      <c r="H147" s="14" t="s">
        <v>48</v>
      </c>
      <c r="I147" s="12" t="s">
        <v>35</v>
      </c>
      <c r="J147" s="16">
        <v>96</v>
      </c>
      <c r="K147" s="16">
        <v>13.92</v>
      </c>
      <c r="L147" s="14" t="s">
        <v>24</v>
      </c>
      <c r="O147" s="16">
        <f t="shared" si="2"/>
        <v>1336.32</v>
      </c>
      <c r="P147" s="14">
        <v>201630</v>
      </c>
      <c r="S147" s="16">
        <v>24.35</v>
      </c>
    </row>
    <row r="148" spans="1:19" s="14" customFormat="1">
      <c r="A148" s="12" t="s">
        <v>19</v>
      </c>
      <c r="B148" s="13" t="s">
        <v>234</v>
      </c>
      <c r="C148" s="14" t="s">
        <v>150</v>
      </c>
      <c r="D148" s="15">
        <v>42634</v>
      </c>
      <c r="E148" s="13" t="s">
        <v>235</v>
      </c>
      <c r="F148" s="14" t="s">
        <v>560</v>
      </c>
      <c r="G148" s="14" t="s">
        <v>561</v>
      </c>
      <c r="H148" s="14" t="s">
        <v>48</v>
      </c>
      <c r="I148" s="12" t="s">
        <v>35</v>
      </c>
      <c r="J148" s="16">
        <v>10</v>
      </c>
      <c r="K148" s="16">
        <v>34.619999999999997</v>
      </c>
      <c r="L148" s="14" t="s">
        <v>24</v>
      </c>
      <c r="O148" s="16">
        <f t="shared" si="2"/>
        <v>346.2</v>
      </c>
      <c r="P148" s="14">
        <v>201630</v>
      </c>
      <c r="S148" s="16">
        <v>24.35</v>
      </c>
    </row>
    <row r="149" spans="1:19" s="14" customFormat="1">
      <c r="A149" s="12" t="s">
        <v>19</v>
      </c>
      <c r="B149" s="13">
        <v>868485</v>
      </c>
      <c r="C149" s="14" t="s">
        <v>186</v>
      </c>
      <c r="D149" s="15">
        <v>42634</v>
      </c>
      <c r="E149" s="13" t="s">
        <v>200</v>
      </c>
      <c r="F149" s="14" t="s">
        <v>549</v>
      </c>
      <c r="G149" s="14" t="s">
        <v>36</v>
      </c>
      <c r="H149" s="14" t="s">
        <v>48</v>
      </c>
      <c r="I149" s="12" t="s">
        <v>35</v>
      </c>
      <c r="J149" s="16">
        <v>52</v>
      </c>
      <c r="K149" s="16">
        <v>13.54</v>
      </c>
      <c r="L149" s="14" t="s">
        <v>24</v>
      </c>
      <c r="O149" s="16">
        <f t="shared" si="2"/>
        <v>704.07999999999993</v>
      </c>
      <c r="P149" s="14">
        <v>201630</v>
      </c>
      <c r="S149" s="16">
        <v>24.35</v>
      </c>
    </row>
    <row r="150" spans="1:19" s="14" customFormat="1">
      <c r="A150" s="12" t="s">
        <v>19</v>
      </c>
      <c r="B150" s="13">
        <v>868508</v>
      </c>
      <c r="C150" s="14" t="s">
        <v>186</v>
      </c>
      <c r="D150" s="15">
        <v>42634</v>
      </c>
      <c r="E150" s="13" t="s">
        <v>236</v>
      </c>
      <c r="F150" s="14" t="s">
        <v>549</v>
      </c>
      <c r="G150" s="14" t="s">
        <v>36</v>
      </c>
      <c r="H150" s="14" t="s">
        <v>48</v>
      </c>
      <c r="I150" s="12" t="s">
        <v>35</v>
      </c>
      <c r="J150" s="16">
        <v>286</v>
      </c>
      <c r="K150" s="16">
        <v>9.92</v>
      </c>
      <c r="L150" s="14" t="s">
        <v>24</v>
      </c>
      <c r="O150" s="16">
        <f t="shared" si="2"/>
        <v>2837.12</v>
      </c>
      <c r="P150" s="14">
        <v>201630</v>
      </c>
      <c r="S150" s="16">
        <v>24.35</v>
      </c>
    </row>
    <row r="151" spans="1:19" s="14" customFormat="1">
      <c r="A151" s="12" t="s">
        <v>19</v>
      </c>
      <c r="B151" s="13" t="s">
        <v>237</v>
      </c>
      <c r="C151" s="14" t="s">
        <v>186</v>
      </c>
      <c r="D151" s="15">
        <v>42634</v>
      </c>
      <c r="E151" s="13" t="s">
        <v>202</v>
      </c>
      <c r="F151" s="14" t="s">
        <v>550</v>
      </c>
      <c r="G151" s="14" t="s">
        <v>551</v>
      </c>
      <c r="H151" s="14" t="s">
        <v>48</v>
      </c>
      <c r="I151" s="12" t="s">
        <v>35</v>
      </c>
      <c r="J151" s="16">
        <v>675</v>
      </c>
      <c r="K151" s="16">
        <v>14.97</v>
      </c>
      <c r="L151" s="14" t="s">
        <v>24</v>
      </c>
      <c r="O151" s="16">
        <f t="shared" si="2"/>
        <v>10104.75</v>
      </c>
      <c r="P151" s="14">
        <v>201630</v>
      </c>
      <c r="S151" s="16">
        <v>24.35</v>
      </c>
    </row>
    <row r="152" spans="1:19" s="14" customFormat="1">
      <c r="A152" s="12" t="s">
        <v>19</v>
      </c>
      <c r="B152" s="13" t="s">
        <v>238</v>
      </c>
      <c r="C152" s="14" t="s">
        <v>186</v>
      </c>
      <c r="D152" s="15">
        <v>42634</v>
      </c>
      <c r="E152" s="13" t="s">
        <v>209</v>
      </c>
      <c r="F152" s="14" t="s">
        <v>554</v>
      </c>
      <c r="G152" s="14" t="s">
        <v>555</v>
      </c>
      <c r="H152" s="14" t="s">
        <v>48</v>
      </c>
      <c r="I152" s="12" t="s">
        <v>35</v>
      </c>
      <c r="J152" s="16">
        <v>60</v>
      </c>
      <c r="K152" s="16">
        <v>14.97</v>
      </c>
      <c r="L152" s="14" t="s">
        <v>24</v>
      </c>
      <c r="O152" s="16">
        <f t="shared" si="2"/>
        <v>898.2</v>
      </c>
      <c r="P152" s="14">
        <v>201630</v>
      </c>
      <c r="S152" s="16">
        <v>24.35</v>
      </c>
    </row>
    <row r="153" spans="1:19" s="14" customFormat="1">
      <c r="A153" s="12" t="s">
        <v>19</v>
      </c>
      <c r="B153" s="13">
        <v>834953</v>
      </c>
      <c r="C153" s="14" t="s">
        <v>186</v>
      </c>
      <c r="D153" s="15">
        <v>42634</v>
      </c>
      <c r="E153" s="13" t="s">
        <v>207</v>
      </c>
      <c r="F153" s="14" t="s">
        <v>552</v>
      </c>
      <c r="G153" s="14" t="s">
        <v>553</v>
      </c>
      <c r="H153" s="14" t="s">
        <v>48</v>
      </c>
      <c r="I153" s="12" t="s">
        <v>35</v>
      </c>
      <c r="J153" s="16">
        <v>120</v>
      </c>
      <c r="K153" s="16">
        <v>8.16</v>
      </c>
      <c r="L153" s="14" t="s">
        <v>24</v>
      </c>
      <c r="O153" s="16">
        <f t="shared" si="2"/>
        <v>979.2</v>
      </c>
      <c r="P153" s="14">
        <v>201630</v>
      </c>
      <c r="S153" s="16">
        <v>24.35</v>
      </c>
    </row>
    <row r="154" spans="1:19" s="14" customFormat="1">
      <c r="A154" s="12" t="s">
        <v>19</v>
      </c>
      <c r="B154" s="13">
        <v>869262</v>
      </c>
      <c r="C154" s="14" t="s">
        <v>186</v>
      </c>
      <c r="D154" s="15">
        <v>42634</v>
      </c>
      <c r="E154" s="13" t="s">
        <v>239</v>
      </c>
      <c r="F154" s="14" t="s">
        <v>562</v>
      </c>
      <c r="G154" s="14" t="s">
        <v>563</v>
      </c>
      <c r="H154" s="14" t="s">
        <v>48</v>
      </c>
      <c r="I154" s="12" t="s">
        <v>35</v>
      </c>
      <c r="J154" s="16">
        <v>69</v>
      </c>
      <c r="K154" s="16">
        <v>28.26</v>
      </c>
      <c r="L154" s="14" t="s">
        <v>24</v>
      </c>
      <c r="O154" s="16">
        <f t="shared" si="2"/>
        <v>1949.94</v>
      </c>
      <c r="P154" s="14">
        <v>201630</v>
      </c>
      <c r="S154" s="16">
        <v>24.35</v>
      </c>
    </row>
    <row r="155" spans="1:19" s="14" customFormat="1">
      <c r="A155" s="12" t="s">
        <v>19</v>
      </c>
      <c r="B155" s="13" t="s">
        <v>240</v>
      </c>
      <c r="C155" s="14" t="s">
        <v>186</v>
      </c>
      <c r="D155" s="15">
        <v>42634</v>
      </c>
      <c r="E155" s="13" t="s">
        <v>128</v>
      </c>
      <c r="F155" s="14" t="s">
        <v>530</v>
      </c>
      <c r="G155" s="14" t="s">
        <v>531</v>
      </c>
      <c r="H155" s="14" t="s">
        <v>48</v>
      </c>
      <c r="I155" s="12" t="s">
        <v>35</v>
      </c>
      <c r="J155" s="16">
        <v>302</v>
      </c>
      <c r="K155" s="16">
        <v>13.32</v>
      </c>
      <c r="L155" s="14" t="s">
        <v>24</v>
      </c>
      <c r="O155" s="16">
        <f t="shared" si="2"/>
        <v>4022.64</v>
      </c>
      <c r="P155" s="14">
        <v>201630</v>
      </c>
      <c r="S155" s="16">
        <v>24.35</v>
      </c>
    </row>
    <row r="156" spans="1:19" s="14" customFormat="1">
      <c r="A156" s="12" t="s">
        <v>19</v>
      </c>
      <c r="B156" s="13" t="s">
        <v>241</v>
      </c>
      <c r="C156" s="14" t="s">
        <v>186</v>
      </c>
      <c r="D156" s="15">
        <v>42634</v>
      </c>
      <c r="E156" s="13" t="s">
        <v>120</v>
      </c>
      <c r="F156" s="14" t="s">
        <v>526</v>
      </c>
      <c r="G156" s="14" t="s">
        <v>527</v>
      </c>
      <c r="H156" s="14" t="s">
        <v>48</v>
      </c>
      <c r="I156" s="12" t="s">
        <v>35</v>
      </c>
      <c r="J156" s="16">
        <v>1</v>
      </c>
      <c r="K156" s="16">
        <v>19.41</v>
      </c>
      <c r="L156" s="14" t="s">
        <v>24</v>
      </c>
      <c r="O156" s="16">
        <f t="shared" si="2"/>
        <v>19.41</v>
      </c>
      <c r="P156" s="14">
        <v>201630</v>
      </c>
      <c r="S156" s="16">
        <v>24.35</v>
      </c>
    </row>
    <row r="157" spans="1:19" s="14" customFormat="1">
      <c r="A157" s="12" t="s">
        <v>19</v>
      </c>
      <c r="B157" s="13" t="s">
        <v>242</v>
      </c>
      <c r="C157" s="14" t="s">
        <v>186</v>
      </c>
      <c r="D157" s="15">
        <v>42634</v>
      </c>
      <c r="E157" s="13" t="s">
        <v>120</v>
      </c>
      <c r="F157" s="14" t="s">
        <v>526</v>
      </c>
      <c r="G157" s="14" t="s">
        <v>527</v>
      </c>
      <c r="H157" s="14" t="s">
        <v>48</v>
      </c>
      <c r="I157" s="12" t="s">
        <v>35</v>
      </c>
      <c r="J157" s="16">
        <v>3</v>
      </c>
      <c r="K157" s="16">
        <v>19.41</v>
      </c>
      <c r="L157" s="14" t="s">
        <v>24</v>
      </c>
      <c r="O157" s="16">
        <f t="shared" si="2"/>
        <v>58.230000000000004</v>
      </c>
      <c r="P157" s="14">
        <v>201630</v>
      </c>
      <c r="S157" s="16">
        <v>24.35</v>
      </c>
    </row>
    <row r="158" spans="1:19" s="14" customFormat="1">
      <c r="A158" s="12" t="s">
        <v>19</v>
      </c>
      <c r="B158" s="13" t="s">
        <v>243</v>
      </c>
      <c r="C158" s="14" t="s">
        <v>186</v>
      </c>
      <c r="D158" s="15">
        <v>42634</v>
      </c>
      <c r="E158" s="13" t="s">
        <v>120</v>
      </c>
      <c r="F158" s="14" t="s">
        <v>526</v>
      </c>
      <c r="G158" s="14" t="s">
        <v>527</v>
      </c>
      <c r="H158" s="14" t="s">
        <v>48</v>
      </c>
      <c r="I158" s="12" t="s">
        <v>35</v>
      </c>
      <c r="J158" s="16">
        <v>0</v>
      </c>
      <c r="K158" s="16">
        <v>19.41</v>
      </c>
      <c r="L158" s="14" t="s">
        <v>24</v>
      </c>
      <c r="O158" s="16">
        <f t="shared" si="2"/>
        <v>0</v>
      </c>
      <c r="P158" s="14">
        <v>201630</v>
      </c>
      <c r="S158" s="16">
        <v>24.35</v>
      </c>
    </row>
    <row r="159" spans="1:19" s="14" customFormat="1">
      <c r="A159" s="12" t="s">
        <v>19</v>
      </c>
      <c r="B159" s="13">
        <v>869345</v>
      </c>
      <c r="C159" s="14" t="s">
        <v>32</v>
      </c>
      <c r="D159" s="15">
        <v>42634</v>
      </c>
      <c r="E159" s="13" t="s">
        <v>33</v>
      </c>
      <c r="F159" s="14" t="s">
        <v>491</v>
      </c>
      <c r="G159" s="14" t="s">
        <v>36</v>
      </c>
      <c r="H159" s="14" t="s">
        <v>48</v>
      </c>
      <c r="I159" s="12" t="s">
        <v>35</v>
      </c>
      <c r="J159" s="16">
        <v>500</v>
      </c>
      <c r="K159" s="16">
        <v>11.58</v>
      </c>
      <c r="L159" s="14" t="s">
        <v>24</v>
      </c>
      <c r="O159" s="16">
        <f t="shared" si="2"/>
        <v>5790</v>
      </c>
      <c r="P159" s="14">
        <v>201630</v>
      </c>
      <c r="S159" s="16">
        <v>24.35</v>
      </c>
    </row>
    <row r="160" spans="1:19" s="14" customFormat="1">
      <c r="A160" s="12" t="s">
        <v>19</v>
      </c>
      <c r="B160" s="13">
        <v>869346</v>
      </c>
      <c r="C160" s="14" t="s">
        <v>32</v>
      </c>
      <c r="D160" s="15">
        <v>42634</v>
      </c>
      <c r="E160" s="13" t="s">
        <v>33</v>
      </c>
      <c r="F160" s="14" t="s">
        <v>491</v>
      </c>
      <c r="G160" s="14" t="s">
        <v>36</v>
      </c>
      <c r="H160" s="14" t="s">
        <v>48</v>
      </c>
      <c r="I160" s="12" t="s">
        <v>35</v>
      </c>
      <c r="J160" s="16">
        <v>500</v>
      </c>
      <c r="K160" s="16">
        <v>11.58</v>
      </c>
      <c r="L160" s="14" t="s">
        <v>24</v>
      </c>
      <c r="O160" s="16">
        <f t="shared" si="2"/>
        <v>5790</v>
      </c>
      <c r="P160" s="14">
        <v>201630</v>
      </c>
      <c r="S160" s="16">
        <v>24.35</v>
      </c>
    </row>
    <row r="161" spans="1:19" s="14" customFormat="1">
      <c r="A161" s="12" t="s">
        <v>19</v>
      </c>
      <c r="B161" s="13">
        <v>869347</v>
      </c>
      <c r="C161" s="14" t="s">
        <v>32</v>
      </c>
      <c r="D161" s="15">
        <v>42634</v>
      </c>
      <c r="E161" s="13" t="s">
        <v>33</v>
      </c>
      <c r="F161" s="14" t="s">
        <v>491</v>
      </c>
      <c r="G161" s="14" t="s">
        <v>36</v>
      </c>
      <c r="H161" s="14" t="s">
        <v>48</v>
      </c>
      <c r="I161" s="12" t="s">
        <v>35</v>
      </c>
      <c r="J161" s="16">
        <v>500</v>
      </c>
      <c r="K161" s="16">
        <v>11.58</v>
      </c>
      <c r="L161" s="14" t="s">
        <v>24</v>
      </c>
      <c r="O161" s="16">
        <f t="shared" si="2"/>
        <v>5790</v>
      </c>
      <c r="P161" s="14">
        <v>201630</v>
      </c>
      <c r="S161" s="16">
        <v>24.35</v>
      </c>
    </row>
    <row r="162" spans="1:19" s="14" customFormat="1">
      <c r="A162" s="12" t="s">
        <v>19</v>
      </c>
      <c r="B162" s="13">
        <v>869348</v>
      </c>
      <c r="C162" s="14" t="s">
        <v>32</v>
      </c>
      <c r="D162" s="15">
        <v>42634</v>
      </c>
      <c r="E162" s="13" t="s">
        <v>33</v>
      </c>
      <c r="F162" s="14" t="s">
        <v>491</v>
      </c>
      <c r="G162" s="14" t="s">
        <v>36</v>
      </c>
      <c r="H162" s="14" t="s">
        <v>48</v>
      </c>
      <c r="I162" s="12" t="s">
        <v>35</v>
      </c>
      <c r="J162" s="16">
        <v>500</v>
      </c>
      <c r="K162" s="16">
        <v>11.58</v>
      </c>
      <c r="L162" s="14" t="s">
        <v>24</v>
      </c>
      <c r="O162" s="16">
        <f t="shared" si="2"/>
        <v>5790</v>
      </c>
      <c r="P162" s="14">
        <v>201630</v>
      </c>
      <c r="S162" s="16">
        <v>24.35</v>
      </c>
    </row>
    <row r="163" spans="1:19" s="14" customFormat="1">
      <c r="A163" s="12" t="s">
        <v>19</v>
      </c>
      <c r="B163" s="13" t="s">
        <v>244</v>
      </c>
      <c r="C163" s="14" t="s">
        <v>245</v>
      </c>
      <c r="D163" s="15">
        <v>42634</v>
      </c>
      <c r="E163" s="13" t="s">
        <v>51</v>
      </c>
      <c r="F163" s="14" t="s">
        <v>496</v>
      </c>
      <c r="G163" s="14" t="s">
        <v>497</v>
      </c>
      <c r="H163" s="14" t="s">
        <v>48</v>
      </c>
      <c r="I163" s="12" t="s">
        <v>35</v>
      </c>
      <c r="J163" s="16">
        <v>607</v>
      </c>
      <c r="K163" s="16">
        <v>11.38</v>
      </c>
      <c r="L163" s="14" t="s">
        <v>24</v>
      </c>
      <c r="O163" s="16">
        <f t="shared" si="2"/>
        <v>6907.6600000000008</v>
      </c>
      <c r="P163" s="14">
        <v>201630</v>
      </c>
      <c r="S163" s="16">
        <v>24.35</v>
      </c>
    </row>
    <row r="164" spans="1:19" s="14" customFormat="1">
      <c r="A164" s="12" t="s">
        <v>19</v>
      </c>
      <c r="B164" s="13" t="s">
        <v>246</v>
      </c>
      <c r="C164" s="14" t="s">
        <v>245</v>
      </c>
      <c r="D164" s="15">
        <v>42634</v>
      </c>
      <c r="E164" s="13" t="s">
        <v>51</v>
      </c>
      <c r="F164" s="14" t="s">
        <v>496</v>
      </c>
      <c r="G164" s="14" t="s">
        <v>497</v>
      </c>
      <c r="H164" s="14" t="s">
        <v>48</v>
      </c>
      <c r="I164" s="12" t="s">
        <v>35</v>
      </c>
      <c r="J164" s="16">
        <v>793</v>
      </c>
      <c r="K164" s="16">
        <v>11.38</v>
      </c>
      <c r="L164" s="14" t="s">
        <v>24</v>
      </c>
      <c r="O164" s="16">
        <f t="shared" si="2"/>
        <v>9024.34</v>
      </c>
      <c r="P164" s="14">
        <v>201630</v>
      </c>
      <c r="S164" s="16">
        <v>24.35</v>
      </c>
    </row>
    <row r="165" spans="1:19" s="14" customFormat="1">
      <c r="A165" s="12" t="s">
        <v>19</v>
      </c>
      <c r="B165" s="13" t="s">
        <v>247</v>
      </c>
      <c r="C165" s="14" t="s">
        <v>245</v>
      </c>
      <c r="D165" s="15">
        <v>42634</v>
      </c>
      <c r="E165" s="13" t="s">
        <v>51</v>
      </c>
      <c r="F165" s="14" t="s">
        <v>496</v>
      </c>
      <c r="G165" s="14" t="s">
        <v>497</v>
      </c>
      <c r="H165" s="14" t="s">
        <v>48</v>
      </c>
      <c r="I165" s="12" t="s">
        <v>35</v>
      </c>
      <c r="J165" s="16">
        <v>8</v>
      </c>
      <c r="K165" s="16">
        <v>11.38</v>
      </c>
      <c r="L165" s="14" t="s">
        <v>24</v>
      </c>
      <c r="O165" s="16">
        <f t="shared" si="2"/>
        <v>91.04</v>
      </c>
      <c r="P165" s="14">
        <v>201630</v>
      </c>
      <c r="S165" s="16">
        <v>24.35</v>
      </c>
    </row>
    <row r="166" spans="1:19" s="14" customFormat="1">
      <c r="A166" s="12" t="s">
        <v>19</v>
      </c>
      <c r="B166" s="13" t="s">
        <v>248</v>
      </c>
      <c r="C166" s="14" t="s">
        <v>249</v>
      </c>
      <c r="D166" s="15">
        <v>42634</v>
      </c>
      <c r="E166" s="13" t="s">
        <v>250</v>
      </c>
      <c r="F166" s="14" t="s">
        <v>564</v>
      </c>
      <c r="G166" s="14" t="s">
        <v>565</v>
      </c>
      <c r="H166" s="14" t="s">
        <v>48</v>
      </c>
      <c r="I166" s="12" t="s">
        <v>23</v>
      </c>
      <c r="J166" s="16">
        <v>1</v>
      </c>
      <c r="K166" s="16">
        <v>12664.09</v>
      </c>
      <c r="L166" s="14" t="s">
        <v>24</v>
      </c>
      <c r="O166" s="16">
        <f t="shared" si="2"/>
        <v>12664.09</v>
      </c>
      <c r="P166" s="14">
        <v>201630</v>
      </c>
      <c r="Q166" s="14" t="s">
        <v>30</v>
      </c>
      <c r="R166" s="14" t="s">
        <v>26</v>
      </c>
      <c r="S166" s="16">
        <v>24.35</v>
      </c>
    </row>
    <row r="167" spans="1:19" s="14" customFormat="1">
      <c r="A167" s="12" t="s">
        <v>19</v>
      </c>
      <c r="B167" s="13" t="s">
        <v>251</v>
      </c>
      <c r="C167" s="14" t="s">
        <v>252</v>
      </c>
      <c r="D167" s="15">
        <v>42634</v>
      </c>
      <c r="E167" s="13" t="s">
        <v>29</v>
      </c>
      <c r="F167" s="14" t="s">
        <v>489</v>
      </c>
      <c r="G167" s="14" t="s">
        <v>490</v>
      </c>
      <c r="H167" s="14" t="s">
        <v>48</v>
      </c>
      <c r="I167" s="12" t="s">
        <v>23</v>
      </c>
      <c r="J167" s="16">
        <v>1</v>
      </c>
      <c r="K167" s="16">
        <v>13836.39</v>
      </c>
      <c r="L167" s="14" t="s">
        <v>24</v>
      </c>
      <c r="O167" s="16">
        <f t="shared" si="2"/>
        <v>13836.39</v>
      </c>
      <c r="P167" s="14">
        <v>201630</v>
      </c>
      <c r="Q167" s="14" t="s">
        <v>30</v>
      </c>
      <c r="R167" s="14" t="s">
        <v>26</v>
      </c>
      <c r="S167" s="16">
        <v>24.35</v>
      </c>
    </row>
    <row r="168" spans="1:19" s="14" customFormat="1">
      <c r="A168" s="12" t="s">
        <v>19</v>
      </c>
      <c r="B168" s="13" t="s">
        <v>254</v>
      </c>
      <c r="C168" s="14" t="s">
        <v>253</v>
      </c>
      <c r="D168" s="15">
        <v>42635</v>
      </c>
      <c r="E168" s="13" t="s">
        <v>21</v>
      </c>
      <c r="F168" s="14" t="s">
        <v>487</v>
      </c>
      <c r="G168" s="14" t="s">
        <v>488</v>
      </c>
      <c r="H168" s="14" t="s">
        <v>22</v>
      </c>
      <c r="I168" s="12" t="s">
        <v>23</v>
      </c>
      <c r="J168" s="16">
        <v>1</v>
      </c>
      <c r="K168" s="16">
        <v>7471.56</v>
      </c>
      <c r="L168" s="14" t="s">
        <v>24</v>
      </c>
      <c r="O168" s="16">
        <f t="shared" si="2"/>
        <v>7471.56</v>
      </c>
      <c r="P168" s="14">
        <v>201630</v>
      </c>
      <c r="Q168" s="14" t="s">
        <v>80</v>
      </c>
      <c r="R168" s="14" t="s">
        <v>26</v>
      </c>
      <c r="S168" s="16">
        <v>24.35</v>
      </c>
    </row>
    <row r="169" spans="1:19" s="14" customFormat="1">
      <c r="A169" s="12" t="s">
        <v>19</v>
      </c>
      <c r="B169" s="13" t="s">
        <v>255</v>
      </c>
      <c r="C169" s="14" t="s">
        <v>256</v>
      </c>
      <c r="D169" s="15">
        <v>42635</v>
      </c>
      <c r="E169" s="13" t="s">
        <v>21</v>
      </c>
      <c r="F169" s="14" t="s">
        <v>487</v>
      </c>
      <c r="G169" s="14" t="s">
        <v>488</v>
      </c>
      <c r="H169" s="14" t="s">
        <v>22</v>
      </c>
      <c r="I169" s="12" t="s">
        <v>23</v>
      </c>
      <c r="J169" s="16">
        <v>1</v>
      </c>
      <c r="K169" s="16">
        <v>7471.56</v>
      </c>
      <c r="L169" s="14" t="s">
        <v>24</v>
      </c>
      <c r="O169" s="16">
        <f t="shared" si="2"/>
        <v>7471.56</v>
      </c>
      <c r="P169" s="14">
        <v>201630</v>
      </c>
      <c r="Q169" s="14" t="s">
        <v>80</v>
      </c>
      <c r="R169" s="14" t="s">
        <v>26</v>
      </c>
      <c r="S169" s="16">
        <v>24.35</v>
      </c>
    </row>
    <row r="170" spans="1:19" s="14" customFormat="1">
      <c r="A170" s="12" t="s">
        <v>19</v>
      </c>
      <c r="B170" s="13">
        <v>862494</v>
      </c>
      <c r="C170" s="14" t="s">
        <v>257</v>
      </c>
      <c r="D170" s="15">
        <v>42635</v>
      </c>
      <c r="E170" s="13" t="s">
        <v>192</v>
      </c>
      <c r="F170" s="14" t="s">
        <v>544</v>
      </c>
      <c r="G170" s="14" t="s">
        <v>545</v>
      </c>
      <c r="H170" s="14" t="s">
        <v>34</v>
      </c>
      <c r="I170" s="12" t="s">
        <v>23</v>
      </c>
      <c r="J170" s="16">
        <v>1</v>
      </c>
      <c r="K170" s="16">
        <v>30048.49</v>
      </c>
      <c r="L170" s="14" t="s">
        <v>24</v>
      </c>
      <c r="O170" s="16">
        <f t="shared" si="2"/>
        <v>30048.49</v>
      </c>
      <c r="P170" s="14">
        <v>201630</v>
      </c>
      <c r="Q170" s="14" t="s">
        <v>80</v>
      </c>
      <c r="R170" s="14" t="s">
        <v>84</v>
      </c>
      <c r="S170" s="16">
        <v>24.35</v>
      </c>
    </row>
    <row r="171" spans="1:19" s="14" customFormat="1">
      <c r="A171" s="12" t="s">
        <v>19</v>
      </c>
      <c r="B171" s="13">
        <v>862509</v>
      </c>
      <c r="C171" s="14" t="s">
        <v>258</v>
      </c>
      <c r="D171" s="15">
        <v>42635</v>
      </c>
      <c r="E171" s="13" t="s">
        <v>194</v>
      </c>
      <c r="F171" s="14" t="s">
        <v>546</v>
      </c>
      <c r="G171" s="14" t="s">
        <v>545</v>
      </c>
      <c r="H171" s="14" t="s">
        <v>34</v>
      </c>
      <c r="I171" s="12" t="s">
        <v>23</v>
      </c>
      <c r="J171" s="16">
        <v>1</v>
      </c>
      <c r="K171" s="16">
        <v>30048.49</v>
      </c>
      <c r="L171" s="14" t="s">
        <v>24</v>
      </c>
      <c r="O171" s="16">
        <f t="shared" si="2"/>
        <v>30048.49</v>
      </c>
      <c r="P171" s="14">
        <v>201630</v>
      </c>
      <c r="Q171" s="14" t="s">
        <v>80</v>
      </c>
      <c r="R171" s="14" t="s">
        <v>84</v>
      </c>
      <c r="S171" s="16">
        <v>24.35</v>
      </c>
    </row>
    <row r="172" spans="1:19" s="14" customFormat="1">
      <c r="A172" s="12" t="s">
        <v>19</v>
      </c>
      <c r="B172" s="13" t="s">
        <v>259</v>
      </c>
      <c r="C172" s="14" t="s">
        <v>260</v>
      </c>
      <c r="D172" s="15">
        <v>42635</v>
      </c>
      <c r="E172" s="13" t="s">
        <v>83</v>
      </c>
      <c r="F172" s="14" t="s">
        <v>507</v>
      </c>
      <c r="G172" s="14" t="s">
        <v>508</v>
      </c>
      <c r="H172" s="14" t="s">
        <v>34</v>
      </c>
      <c r="I172" s="12" t="s">
        <v>23</v>
      </c>
      <c r="J172" s="16">
        <v>1</v>
      </c>
      <c r="K172" s="16">
        <v>22900.35</v>
      </c>
      <c r="L172" s="14" t="s">
        <v>24</v>
      </c>
      <c r="O172" s="16">
        <f t="shared" si="2"/>
        <v>22900.35</v>
      </c>
      <c r="P172" s="14">
        <v>201630</v>
      </c>
      <c r="Q172" s="14" t="s">
        <v>80</v>
      </c>
      <c r="R172" s="14" t="s">
        <v>84</v>
      </c>
      <c r="S172" s="16">
        <v>24.35</v>
      </c>
    </row>
    <row r="173" spans="1:19" s="14" customFormat="1">
      <c r="A173" s="12" t="s">
        <v>19</v>
      </c>
      <c r="B173" s="13" t="s">
        <v>261</v>
      </c>
      <c r="C173" s="14" t="s">
        <v>262</v>
      </c>
      <c r="D173" s="15">
        <v>42635</v>
      </c>
      <c r="E173" s="13" t="s">
        <v>83</v>
      </c>
      <c r="F173" s="14" t="s">
        <v>507</v>
      </c>
      <c r="G173" s="14" t="s">
        <v>508</v>
      </c>
      <c r="H173" s="14" t="s">
        <v>34</v>
      </c>
      <c r="I173" s="12" t="s">
        <v>23</v>
      </c>
      <c r="J173" s="16">
        <v>1</v>
      </c>
      <c r="K173" s="16">
        <v>22900.35</v>
      </c>
      <c r="L173" s="14" t="s">
        <v>24</v>
      </c>
      <c r="O173" s="16">
        <f t="shared" si="2"/>
        <v>22900.35</v>
      </c>
      <c r="P173" s="14">
        <v>201630</v>
      </c>
      <c r="Q173" s="14" t="s">
        <v>80</v>
      </c>
      <c r="R173" s="14" t="s">
        <v>84</v>
      </c>
      <c r="S173" s="16">
        <v>24.35</v>
      </c>
    </row>
    <row r="174" spans="1:19" s="14" customFormat="1">
      <c r="A174" s="12" t="s">
        <v>19</v>
      </c>
      <c r="B174" s="13" t="s">
        <v>263</v>
      </c>
      <c r="C174" s="14" t="s">
        <v>85</v>
      </c>
      <c r="D174" s="15">
        <v>42635</v>
      </c>
      <c r="E174" s="13" t="s">
        <v>86</v>
      </c>
      <c r="F174" s="14" t="s">
        <v>509</v>
      </c>
      <c r="G174" s="14" t="s">
        <v>510</v>
      </c>
      <c r="H174" s="14" t="s">
        <v>34</v>
      </c>
      <c r="I174" s="12" t="s">
        <v>23</v>
      </c>
      <c r="J174" s="16">
        <v>1</v>
      </c>
      <c r="K174" s="16">
        <v>20429.939999999999</v>
      </c>
      <c r="L174" s="14" t="s">
        <v>24</v>
      </c>
      <c r="O174" s="16">
        <f t="shared" si="2"/>
        <v>20429.939999999999</v>
      </c>
      <c r="P174" s="14">
        <v>201630</v>
      </c>
      <c r="Q174" s="14" t="s">
        <v>80</v>
      </c>
      <c r="R174" s="14" t="s">
        <v>26</v>
      </c>
      <c r="S174" s="16">
        <v>24.35</v>
      </c>
    </row>
    <row r="175" spans="1:19" s="14" customFormat="1">
      <c r="A175" s="12" t="s">
        <v>19</v>
      </c>
      <c r="B175" s="13" t="s">
        <v>264</v>
      </c>
      <c r="C175" s="14" t="s">
        <v>185</v>
      </c>
      <c r="D175" s="15">
        <v>42635</v>
      </c>
      <c r="E175" s="13" t="s">
        <v>86</v>
      </c>
      <c r="F175" s="14" t="s">
        <v>509</v>
      </c>
      <c r="G175" s="14" t="s">
        <v>510</v>
      </c>
      <c r="H175" s="14" t="s">
        <v>34</v>
      </c>
      <c r="I175" s="12" t="s">
        <v>23</v>
      </c>
      <c r="J175" s="16">
        <v>1</v>
      </c>
      <c r="K175" s="16">
        <v>20429.939999999999</v>
      </c>
      <c r="L175" s="14" t="s">
        <v>24</v>
      </c>
      <c r="O175" s="16">
        <f t="shared" si="2"/>
        <v>20429.939999999999</v>
      </c>
      <c r="P175" s="14">
        <v>201630</v>
      </c>
      <c r="Q175" s="14" t="s">
        <v>80</v>
      </c>
      <c r="R175" s="14" t="s">
        <v>26</v>
      </c>
      <c r="S175" s="16">
        <v>24.35</v>
      </c>
    </row>
    <row r="176" spans="1:19" s="14" customFormat="1">
      <c r="A176" s="12" t="s">
        <v>19</v>
      </c>
      <c r="B176" s="13" t="s">
        <v>267</v>
      </c>
      <c r="C176" s="14" t="s">
        <v>265</v>
      </c>
      <c r="D176" s="15">
        <v>42635</v>
      </c>
      <c r="E176" s="13" t="s">
        <v>266</v>
      </c>
      <c r="F176" s="14" t="s">
        <v>566</v>
      </c>
      <c r="G176" s="14" t="s">
        <v>567</v>
      </c>
      <c r="H176" s="14" t="s">
        <v>34</v>
      </c>
      <c r="I176" s="12" t="s">
        <v>23</v>
      </c>
      <c r="J176" s="16">
        <v>1</v>
      </c>
      <c r="K176" s="16">
        <v>24199.45</v>
      </c>
      <c r="L176" s="14" t="s">
        <v>24</v>
      </c>
      <c r="O176" s="16">
        <f t="shared" si="2"/>
        <v>24199.45</v>
      </c>
      <c r="P176" s="14">
        <v>201630</v>
      </c>
      <c r="Q176" s="14" t="s">
        <v>80</v>
      </c>
      <c r="R176" s="14" t="s">
        <v>26</v>
      </c>
      <c r="S176" s="16">
        <v>24.35</v>
      </c>
    </row>
    <row r="177" spans="1:19" s="14" customFormat="1">
      <c r="A177" s="12" t="s">
        <v>19</v>
      </c>
      <c r="B177" s="13" t="s">
        <v>268</v>
      </c>
      <c r="C177" s="14" t="s">
        <v>269</v>
      </c>
      <c r="D177" s="15">
        <v>42635</v>
      </c>
      <c r="E177" s="13" t="s">
        <v>270</v>
      </c>
      <c r="F177" s="14" t="s">
        <v>568</v>
      </c>
      <c r="G177" s="14" t="s">
        <v>569</v>
      </c>
      <c r="H177" s="14" t="s">
        <v>34</v>
      </c>
      <c r="I177" s="12" t="s">
        <v>35</v>
      </c>
      <c r="J177" s="16">
        <v>630</v>
      </c>
      <c r="K177" s="16">
        <v>28.26</v>
      </c>
      <c r="L177" s="14" t="s">
        <v>24</v>
      </c>
      <c r="O177" s="16">
        <f t="shared" si="2"/>
        <v>17803.8</v>
      </c>
      <c r="P177" s="14">
        <v>201630</v>
      </c>
      <c r="S177" s="16">
        <v>24.35</v>
      </c>
    </row>
    <row r="178" spans="1:19" s="14" customFormat="1">
      <c r="A178" s="12" t="s">
        <v>19</v>
      </c>
      <c r="B178" s="13" t="s">
        <v>271</v>
      </c>
      <c r="C178" s="14" t="s">
        <v>269</v>
      </c>
      <c r="D178" s="15">
        <v>42635</v>
      </c>
      <c r="E178" s="13" t="s">
        <v>270</v>
      </c>
      <c r="F178" s="14" t="s">
        <v>568</v>
      </c>
      <c r="G178" s="14" t="s">
        <v>569</v>
      </c>
      <c r="H178" s="14" t="s">
        <v>34</v>
      </c>
      <c r="I178" s="12" t="s">
        <v>35</v>
      </c>
      <c r="J178" s="16">
        <v>49</v>
      </c>
      <c r="K178" s="16">
        <v>28.26</v>
      </c>
      <c r="L178" s="14" t="s">
        <v>24</v>
      </c>
      <c r="O178" s="16">
        <f t="shared" si="2"/>
        <v>1384.74</v>
      </c>
      <c r="P178" s="14">
        <v>201630</v>
      </c>
      <c r="S178" s="16">
        <v>24.35</v>
      </c>
    </row>
    <row r="179" spans="1:19" s="14" customFormat="1">
      <c r="A179" s="12" t="s">
        <v>19</v>
      </c>
      <c r="B179" s="13" t="s">
        <v>272</v>
      </c>
      <c r="C179" s="14" t="s">
        <v>269</v>
      </c>
      <c r="D179" s="15">
        <v>42635</v>
      </c>
      <c r="E179" s="13" t="s">
        <v>115</v>
      </c>
      <c r="F179" s="14" t="s">
        <v>524</v>
      </c>
      <c r="G179" s="14" t="s">
        <v>525</v>
      </c>
      <c r="H179" s="14" t="s">
        <v>34</v>
      </c>
      <c r="I179" s="12" t="s">
        <v>35</v>
      </c>
      <c r="J179" s="16">
        <v>500</v>
      </c>
      <c r="K179" s="16">
        <v>21.09</v>
      </c>
      <c r="L179" s="14" t="s">
        <v>24</v>
      </c>
      <c r="O179" s="16">
        <f t="shared" si="2"/>
        <v>10545</v>
      </c>
      <c r="P179" s="14">
        <v>201630</v>
      </c>
      <c r="S179" s="16">
        <v>24.35</v>
      </c>
    </row>
    <row r="180" spans="1:19" s="14" customFormat="1">
      <c r="A180" s="12" t="s">
        <v>19</v>
      </c>
      <c r="B180" s="13" t="s">
        <v>274</v>
      </c>
      <c r="C180" s="14" t="s">
        <v>273</v>
      </c>
      <c r="D180" s="15">
        <v>42635</v>
      </c>
      <c r="E180" s="13" t="s">
        <v>38</v>
      </c>
      <c r="F180" s="14" t="s">
        <v>492</v>
      </c>
      <c r="G180" s="14" t="s">
        <v>493</v>
      </c>
      <c r="H180" s="14" t="s">
        <v>34</v>
      </c>
      <c r="I180" s="12" t="s">
        <v>23</v>
      </c>
      <c r="J180" s="16">
        <v>1</v>
      </c>
      <c r="K180" s="16">
        <v>17021.04</v>
      </c>
      <c r="L180" s="14" t="s">
        <v>24</v>
      </c>
      <c r="O180" s="16">
        <f t="shared" si="2"/>
        <v>17021.04</v>
      </c>
      <c r="P180" s="14">
        <v>201630</v>
      </c>
      <c r="Q180" s="14" t="s">
        <v>30</v>
      </c>
      <c r="R180" s="14" t="s">
        <v>26</v>
      </c>
      <c r="S180" s="16">
        <v>24.35</v>
      </c>
    </row>
    <row r="181" spans="1:19" s="14" customFormat="1">
      <c r="A181" s="12" t="s">
        <v>19</v>
      </c>
      <c r="B181" s="13" t="s">
        <v>275</v>
      </c>
      <c r="C181" s="14" t="s">
        <v>93</v>
      </c>
      <c r="D181" s="15">
        <v>42635</v>
      </c>
      <c r="E181" s="13" t="s">
        <v>115</v>
      </c>
      <c r="F181" s="14" t="s">
        <v>524</v>
      </c>
      <c r="G181" s="14" t="s">
        <v>525</v>
      </c>
      <c r="H181" s="14" t="s">
        <v>48</v>
      </c>
      <c r="I181" s="12" t="s">
        <v>35</v>
      </c>
      <c r="J181" s="16">
        <v>448</v>
      </c>
      <c r="K181" s="16">
        <v>13.31</v>
      </c>
      <c r="L181" s="14" t="s">
        <v>24</v>
      </c>
      <c r="O181" s="16">
        <f t="shared" si="2"/>
        <v>5962.88</v>
      </c>
      <c r="P181" s="14">
        <v>201630</v>
      </c>
      <c r="S181" s="16">
        <v>24.35</v>
      </c>
    </row>
    <row r="182" spans="1:19" s="14" customFormat="1">
      <c r="A182" s="12" t="s">
        <v>19</v>
      </c>
      <c r="B182" s="13" t="s">
        <v>276</v>
      </c>
      <c r="C182" s="14" t="s">
        <v>93</v>
      </c>
      <c r="D182" s="15">
        <v>42635</v>
      </c>
      <c r="E182" s="13" t="s">
        <v>115</v>
      </c>
      <c r="F182" s="14" t="s">
        <v>524</v>
      </c>
      <c r="G182" s="14" t="s">
        <v>525</v>
      </c>
      <c r="H182" s="14" t="s">
        <v>48</v>
      </c>
      <c r="I182" s="12" t="s">
        <v>35</v>
      </c>
      <c r="J182" s="16">
        <v>494</v>
      </c>
      <c r="K182" s="16">
        <v>13.31</v>
      </c>
      <c r="L182" s="14" t="s">
        <v>24</v>
      </c>
      <c r="O182" s="16">
        <f t="shared" si="2"/>
        <v>6575.14</v>
      </c>
      <c r="P182" s="14">
        <v>201630</v>
      </c>
      <c r="S182" s="16">
        <v>24.35</v>
      </c>
    </row>
    <row r="183" spans="1:19" s="14" customFormat="1">
      <c r="A183" s="12" t="s">
        <v>19</v>
      </c>
      <c r="B183" s="13" t="s">
        <v>277</v>
      </c>
      <c r="C183" s="14" t="s">
        <v>93</v>
      </c>
      <c r="D183" s="15">
        <v>42635</v>
      </c>
      <c r="E183" s="13" t="s">
        <v>115</v>
      </c>
      <c r="F183" s="14" t="s">
        <v>524</v>
      </c>
      <c r="G183" s="14" t="s">
        <v>525</v>
      </c>
      <c r="H183" s="14" t="s">
        <v>48</v>
      </c>
      <c r="I183" s="12" t="s">
        <v>35</v>
      </c>
      <c r="J183" s="16">
        <v>330</v>
      </c>
      <c r="K183" s="16">
        <v>13.31</v>
      </c>
      <c r="L183" s="14" t="s">
        <v>24</v>
      </c>
      <c r="O183" s="16">
        <f t="shared" si="2"/>
        <v>4392.3</v>
      </c>
      <c r="P183" s="14">
        <v>201630</v>
      </c>
      <c r="S183" s="16">
        <v>24.35</v>
      </c>
    </row>
    <row r="184" spans="1:19" s="14" customFormat="1">
      <c r="A184" s="12" t="s">
        <v>19</v>
      </c>
      <c r="B184" s="13" t="s">
        <v>278</v>
      </c>
      <c r="C184" s="14" t="s">
        <v>182</v>
      </c>
      <c r="D184" s="15">
        <v>42635</v>
      </c>
      <c r="E184" s="13" t="s">
        <v>118</v>
      </c>
      <c r="F184" s="14" t="s">
        <v>524</v>
      </c>
      <c r="G184" s="14" t="s">
        <v>525</v>
      </c>
      <c r="H184" s="14" t="s">
        <v>48</v>
      </c>
      <c r="I184" s="12" t="s">
        <v>35</v>
      </c>
      <c r="J184" s="16">
        <v>55</v>
      </c>
      <c r="K184" s="16">
        <v>16.2</v>
      </c>
      <c r="L184" s="14" t="s">
        <v>24</v>
      </c>
      <c r="O184" s="16">
        <f t="shared" si="2"/>
        <v>891</v>
      </c>
      <c r="P184" s="14">
        <v>201630</v>
      </c>
      <c r="S184" s="16">
        <v>24.35</v>
      </c>
    </row>
    <row r="185" spans="1:19" s="14" customFormat="1">
      <c r="A185" s="12" t="s">
        <v>19</v>
      </c>
      <c r="B185" s="13" t="s">
        <v>279</v>
      </c>
      <c r="C185" s="14" t="s">
        <v>182</v>
      </c>
      <c r="D185" s="15">
        <v>42635</v>
      </c>
      <c r="E185" s="13" t="s">
        <v>118</v>
      </c>
      <c r="F185" s="14" t="s">
        <v>524</v>
      </c>
      <c r="G185" s="14" t="s">
        <v>525</v>
      </c>
      <c r="H185" s="14" t="s">
        <v>48</v>
      </c>
      <c r="I185" s="12" t="s">
        <v>35</v>
      </c>
      <c r="J185" s="16">
        <v>143</v>
      </c>
      <c r="K185" s="16">
        <v>16.2</v>
      </c>
      <c r="L185" s="14" t="s">
        <v>24</v>
      </c>
      <c r="O185" s="16">
        <f t="shared" si="2"/>
        <v>2316.6</v>
      </c>
      <c r="P185" s="14">
        <v>201630</v>
      </c>
      <c r="S185" s="16">
        <v>24.35</v>
      </c>
    </row>
    <row r="186" spans="1:19" s="14" customFormat="1">
      <c r="A186" s="12" t="s">
        <v>19</v>
      </c>
      <c r="B186" s="13" t="s">
        <v>280</v>
      </c>
      <c r="C186" s="14" t="s">
        <v>182</v>
      </c>
      <c r="D186" s="15">
        <v>42635</v>
      </c>
      <c r="E186" s="13" t="s">
        <v>118</v>
      </c>
      <c r="F186" s="14" t="s">
        <v>524</v>
      </c>
      <c r="G186" s="14" t="s">
        <v>525</v>
      </c>
      <c r="H186" s="14" t="s">
        <v>48</v>
      </c>
      <c r="I186" s="12" t="s">
        <v>35</v>
      </c>
      <c r="J186" s="16">
        <v>11</v>
      </c>
      <c r="K186" s="16">
        <v>16.2</v>
      </c>
      <c r="L186" s="14" t="s">
        <v>24</v>
      </c>
      <c r="O186" s="16">
        <f t="shared" si="2"/>
        <v>178.2</v>
      </c>
      <c r="P186" s="14">
        <v>201630</v>
      </c>
      <c r="S186" s="16">
        <v>24.35</v>
      </c>
    </row>
    <row r="187" spans="1:19" s="14" customFormat="1">
      <c r="A187" s="12" t="s">
        <v>19</v>
      </c>
      <c r="B187" s="13" t="s">
        <v>281</v>
      </c>
      <c r="C187" s="14" t="s">
        <v>182</v>
      </c>
      <c r="D187" s="15">
        <v>42635</v>
      </c>
      <c r="E187" s="13" t="s">
        <v>115</v>
      </c>
      <c r="F187" s="14" t="s">
        <v>524</v>
      </c>
      <c r="G187" s="14" t="s">
        <v>525</v>
      </c>
      <c r="H187" s="14" t="s">
        <v>48</v>
      </c>
      <c r="I187" s="12" t="s">
        <v>35</v>
      </c>
      <c r="J187" s="16">
        <v>490</v>
      </c>
      <c r="K187" s="16">
        <v>13.31</v>
      </c>
      <c r="L187" s="14" t="s">
        <v>24</v>
      </c>
      <c r="O187" s="16">
        <f t="shared" si="2"/>
        <v>6521.9000000000005</v>
      </c>
      <c r="P187" s="14">
        <v>201630</v>
      </c>
      <c r="S187" s="16">
        <v>24.35</v>
      </c>
    </row>
    <row r="188" spans="1:19" s="14" customFormat="1">
      <c r="A188" s="12" t="s">
        <v>19</v>
      </c>
      <c r="B188" s="13" t="s">
        <v>282</v>
      </c>
      <c r="C188" s="14" t="s">
        <v>182</v>
      </c>
      <c r="D188" s="15">
        <v>42635</v>
      </c>
      <c r="E188" s="13" t="s">
        <v>184</v>
      </c>
      <c r="F188" s="14" t="s">
        <v>540</v>
      </c>
      <c r="G188" s="14" t="s">
        <v>541</v>
      </c>
      <c r="H188" s="14" t="s">
        <v>48</v>
      </c>
      <c r="I188" s="12" t="s">
        <v>35</v>
      </c>
      <c r="J188" s="16">
        <v>78</v>
      </c>
      <c r="K188" s="16">
        <v>14.97</v>
      </c>
      <c r="L188" s="14" t="s">
        <v>24</v>
      </c>
      <c r="O188" s="16">
        <f t="shared" si="2"/>
        <v>1167.6600000000001</v>
      </c>
      <c r="P188" s="14">
        <v>201630</v>
      </c>
      <c r="S188" s="16">
        <v>24.35</v>
      </c>
    </row>
    <row r="189" spans="1:19" s="14" customFormat="1">
      <c r="A189" s="12" t="s">
        <v>19</v>
      </c>
      <c r="B189" s="13">
        <v>903659</v>
      </c>
      <c r="C189" s="14" t="s">
        <v>182</v>
      </c>
      <c r="D189" s="15">
        <v>42635</v>
      </c>
      <c r="E189" s="13">
        <v>10206</v>
      </c>
      <c r="F189" s="14" t="s">
        <v>519</v>
      </c>
      <c r="G189" s="14" t="s">
        <v>36</v>
      </c>
      <c r="H189" s="14" t="s">
        <v>48</v>
      </c>
      <c r="I189" s="12" t="s">
        <v>35</v>
      </c>
      <c r="J189" s="16">
        <v>24</v>
      </c>
      <c r="K189" s="16">
        <v>5.77</v>
      </c>
      <c r="L189" s="14" t="s">
        <v>24</v>
      </c>
      <c r="O189" s="16">
        <f t="shared" si="2"/>
        <v>138.47999999999999</v>
      </c>
      <c r="P189" s="14">
        <v>201630</v>
      </c>
      <c r="S189" s="16">
        <v>24.35</v>
      </c>
    </row>
    <row r="190" spans="1:19" s="14" customFormat="1">
      <c r="A190" s="12" t="s">
        <v>19</v>
      </c>
      <c r="B190" s="13">
        <v>902309</v>
      </c>
      <c r="C190" s="14" t="s">
        <v>182</v>
      </c>
      <c r="D190" s="15">
        <v>42635</v>
      </c>
      <c r="E190" s="13">
        <v>10206</v>
      </c>
      <c r="F190" s="14" t="s">
        <v>519</v>
      </c>
      <c r="G190" s="14" t="s">
        <v>36</v>
      </c>
      <c r="H190" s="14" t="s">
        <v>48</v>
      </c>
      <c r="I190" s="12" t="s">
        <v>35</v>
      </c>
      <c r="J190" s="16">
        <v>92</v>
      </c>
      <c r="K190" s="16">
        <v>5.77</v>
      </c>
      <c r="L190" s="14" t="s">
        <v>24</v>
      </c>
      <c r="O190" s="16">
        <f t="shared" si="2"/>
        <v>530.83999999999992</v>
      </c>
      <c r="P190" s="14">
        <v>201630</v>
      </c>
      <c r="S190" s="16">
        <v>24.35</v>
      </c>
    </row>
    <row r="191" spans="1:19" s="14" customFormat="1">
      <c r="A191" s="12" t="s">
        <v>19</v>
      </c>
      <c r="B191" s="13">
        <v>902307</v>
      </c>
      <c r="C191" s="14" t="s">
        <v>182</v>
      </c>
      <c r="D191" s="15">
        <v>42635</v>
      </c>
      <c r="E191" s="13">
        <v>10206</v>
      </c>
      <c r="F191" s="14" t="s">
        <v>519</v>
      </c>
      <c r="G191" s="14" t="s">
        <v>36</v>
      </c>
      <c r="H191" s="14" t="s">
        <v>48</v>
      </c>
      <c r="I191" s="12" t="s">
        <v>35</v>
      </c>
      <c r="J191" s="16">
        <v>100</v>
      </c>
      <c r="K191" s="16">
        <v>5.77</v>
      </c>
      <c r="L191" s="14" t="s">
        <v>24</v>
      </c>
      <c r="O191" s="16">
        <f t="shared" si="2"/>
        <v>577</v>
      </c>
      <c r="P191" s="14">
        <v>201630</v>
      </c>
      <c r="S191" s="16">
        <v>24.35</v>
      </c>
    </row>
    <row r="192" spans="1:19" s="14" customFormat="1">
      <c r="A192" s="12" t="s">
        <v>19</v>
      </c>
      <c r="B192" s="13">
        <v>902306</v>
      </c>
      <c r="C192" s="14" t="s">
        <v>182</v>
      </c>
      <c r="D192" s="15">
        <v>42635</v>
      </c>
      <c r="E192" s="13">
        <v>10206</v>
      </c>
      <c r="F192" s="14" t="s">
        <v>519</v>
      </c>
      <c r="G192" s="14" t="s">
        <v>36</v>
      </c>
      <c r="H192" s="14" t="s">
        <v>48</v>
      </c>
      <c r="I192" s="12" t="s">
        <v>35</v>
      </c>
      <c r="J192" s="16">
        <v>110</v>
      </c>
      <c r="K192" s="16">
        <v>5.77</v>
      </c>
      <c r="L192" s="14" t="s">
        <v>24</v>
      </c>
      <c r="O192" s="16">
        <f t="shared" si="2"/>
        <v>634.69999999999993</v>
      </c>
      <c r="P192" s="14">
        <v>201630</v>
      </c>
      <c r="S192" s="16">
        <v>24.35</v>
      </c>
    </row>
    <row r="193" spans="1:19" s="14" customFormat="1">
      <c r="A193" s="12" t="s">
        <v>19</v>
      </c>
      <c r="B193" s="13">
        <v>902304</v>
      </c>
      <c r="C193" s="14" t="s">
        <v>182</v>
      </c>
      <c r="D193" s="15">
        <v>42635</v>
      </c>
      <c r="E193" s="13">
        <v>10206</v>
      </c>
      <c r="F193" s="14" t="s">
        <v>519</v>
      </c>
      <c r="G193" s="14" t="s">
        <v>36</v>
      </c>
      <c r="H193" s="14" t="s">
        <v>48</v>
      </c>
      <c r="I193" s="12" t="s">
        <v>35</v>
      </c>
      <c r="J193" s="16">
        <v>100</v>
      </c>
      <c r="K193" s="16">
        <v>5.77</v>
      </c>
      <c r="L193" s="14" t="s">
        <v>24</v>
      </c>
      <c r="O193" s="16">
        <f t="shared" si="2"/>
        <v>577</v>
      </c>
      <c r="P193" s="14">
        <v>201630</v>
      </c>
      <c r="S193" s="16">
        <v>24.35</v>
      </c>
    </row>
    <row r="194" spans="1:19" s="14" customFormat="1">
      <c r="A194" s="12" t="s">
        <v>19</v>
      </c>
      <c r="B194" s="13">
        <v>902303</v>
      </c>
      <c r="C194" s="14" t="s">
        <v>182</v>
      </c>
      <c r="D194" s="15">
        <v>42635</v>
      </c>
      <c r="E194" s="13">
        <v>10206</v>
      </c>
      <c r="F194" s="14" t="s">
        <v>519</v>
      </c>
      <c r="G194" s="14" t="s">
        <v>36</v>
      </c>
      <c r="H194" s="14" t="s">
        <v>48</v>
      </c>
      <c r="I194" s="12" t="s">
        <v>35</v>
      </c>
      <c r="J194" s="16">
        <v>120</v>
      </c>
      <c r="K194" s="16">
        <v>5.77</v>
      </c>
      <c r="L194" s="14" t="s">
        <v>24</v>
      </c>
      <c r="O194" s="16">
        <f t="shared" si="2"/>
        <v>692.4</v>
      </c>
      <c r="P194" s="14">
        <v>201630</v>
      </c>
      <c r="S194" s="16">
        <v>24.35</v>
      </c>
    </row>
    <row r="195" spans="1:19" s="14" customFormat="1">
      <c r="A195" s="12" t="s">
        <v>19</v>
      </c>
      <c r="B195" s="13">
        <v>902295</v>
      </c>
      <c r="C195" s="14" t="s">
        <v>182</v>
      </c>
      <c r="D195" s="15">
        <v>42635</v>
      </c>
      <c r="E195" s="13">
        <v>10206</v>
      </c>
      <c r="F195" s="14" t="s">
        <v>519</v>
      </c>
      <c r="G195" s="14" t="s">
        <v>36</v>
      </c>
      <c r="H195" s="14" t="s">
        <v>48</v>
      </c>
      <c r="I195" s="12" t="s">
        <v>35</v>
      </c>
      <c r="J195" s="16">
        <v>93</v>
      </c>
      <c r="K195" s="16">
        <v>5.77</v>
      </c>
      <c r="L195" s="14" t="s">
        <v>24</v>
      </c>
      <c r="O195" s="16">
        <f t="shared" ref="O195:O258" si="3">J195*K195</f>
        <v>536.61</v>
      </c>
      <c r="P195" s="14">
        <v>201630</v>
      </c>
      <c r="S195" s="16">
        <v>24.35</v>
      </c>
    </row>
    <row r="196" spans="1:19" s="14" customFormat="1">
      <c r="A196" s="12" t="s">
        <v>19</v>
      </c>
      <c r="B196" s="13">
        <v>902315</v>
      </c>
      <c r="C196" s="14" t="s">
        <v>182</v>
      </c>
      <c r="D196" s="15">
        <v>42635</v>
      </c>
      <c r="E196" s="13">
        <v>10206</v>
      </c>
      <c r="F196" s="14" t="s">
        <v>519</v>
      </c>
      <c r="G196" s="14" t="s">
        <v>36</v>
      </c>
      <c r="H196" s="14" t="s">
        <v>48</v>
      </c>
      <c r="I196" s="12" t="s">
        <v>35</v>
      </c>
      <c r="J196" s="16">
        <v>280</v>
      </c>
      <c r="K196" s="16">
        <v>5.77</v>
      </c>
      <c r="L196" s="14" t="s">
        <v>24</v>
      </c>
      <c r="O196" s="16">
        <f t="shared" si="3"/>
        <v>1615.6</v>
      </c>
      <c r="P196" s="14">
        <v>201630</v>
      </c>
      <c r="S196" s="16">
        <v>24.35</v>
      </c>
    </row>
    <row r="197" spans="1:19" s="14" customFormat="1">
      <c r="A197" s="12" t="s">
        <v>19</v>
      </c>
      <c r="B197" s="13">
        <v>902316</v>
      </c>
      <c r="C197" s="14" t="s">
        <v>182</v>
      </c>
      <c r="D197" s="15">
        <v>42635</v>
      </c>
      <c r="E197" s="13">
        <v>10206</v>
      </c>
      <c r="F197" s="14" t="s">
        <v>519</v>
      </c>
      <c r="G197" s="14" t="s">
        <v>36</v>
      </c>
      <c r="H197" s="14" t="s">
        <v>48</v>
      </c>
      <c r="I197" s="12" t="s">
        <v>35</v>
      </c>
      <c r="J197" s="16">
        <v>280</v>
      </c>
      <c r="K197" s="16">
        <v>5.77</v>
      </c>
      <c r="L197" s="14" t="s">
        <v>24</v>
      </c>
      <c r="O197" s="16">
        <f t="shared" si="3"/>
        <v>1615.6</v>
      </c>
      <c r="P197" s="14">
        <v>201630</v>
      </c>
      <c r="S197" s="16">
        <v>24.35</v>
      </c>
    </row>
    <row r="198" spans="1:19" s="14" customFormat="1">
      <c r="A198" s="12" t="s">
        <v>19</v>
      </c>
      <c r="B198" s="13">
        <v>902317</v>
      </c>
      <c r="C198" s="14" t="s">
        <v>182</v>
      </c>
      <c r="D198" s="15">
        <v>42635</v>
      </c>
      <c r="E198" s="13">
        <v>10206</v>
      </c>
      <c r="F198" s="14" t="s">
        <v>519</v>
      </c>
      <c r="G198" s="14" t="s">
        <v>36</v>
      </c>
      <c r="H198" s="14" t="s">
        <v>48</v>
      </c>
      <c r="I198" s="12" t="s">
        <v>35</v>
      </c>
      <c r="J198" s="16">
        <v>140</v>
      </c>
      <c r="K198" s="16">
        <v>5.77</v>
      </c>
      <c r="L198" s="14" t="s">
        <v>24</v>
      </c>
      <c r="O198" s="16">
        <f t="shared" si="3"/>
        <v>807.8</v>
      </c>
      <c r="P198" s="14">
        <v>201630</v>
      </c>
      <c r="S198" s="16">
        <v>24.35</v>
      </c>
    </row>
    <row r="199" spans="1:19" s="14" customFormat="1">
      <c r="A199" s="12" t="s">
        <v>19</v>
      </c>
      <c r="B199" s="13">
        <v>903746</v>
      </c>
      <c r="C199" s="14" t="s">
        <v>182</v>
      </c>
      <c r="D199" s="15">
        <v>42635</v>
      </c>
      <c r="E199" s="13">
        <v>10206</v>
      </c>
      <c r="F199" s="14" t="s">
        <v>519</v>
      </c>
      <c r="G199" s="14" t="s">
        <v>36</v>
      </c>
      <c r="H199" s="14" t="s">
        <v>48</v>
      </c>
      <c r="I199" s="12" t="s">
        <v>35</v>
      </c>
      <c r="J199" s="16">
        <v>82</v>
      </c>
      <c r="K199" s="16">
        <v>5.77</v>
      </c>
      <c r="L199" s="14" t="s">
        <v>24</v>
      </c>
      <c r="O199" s="16">
        <f t="shared" si="3"/>
        <v>473.14</v>
      </c>
      <c r="P199" s="14">
        <v>201630</v>
      </c>
      <c r="S199" s="16">
        <v>24.35</v>
      </c>
    </row>
    <row r="200" spans="1:19" s="14" customFormat="1">
      <c r="A200" s="12" t="s">
        <v>19</v>
      </c>
      <c r="B200" s="13">
        <v>902310</v>
      </c>
      <c r="C200" s="14" t="s">
        <v>182</v>
      </c>
      <c r="D200" s="15">
        <v>42635</v>
      </c>
      <c r="E200" s="13">
        <v>10206</v>
      </c>
      <c r="F200" s="14" t="s">
        <v>519</v>
      </c>
      <c r="G200" s="14" t="s">
        <v>36</v>
      </c>
      <c r="H200" s="14" t="s">
        <v>48</v>
      </c>
      <c r="I200" s="12" t="s">
        <v>35</v>
      </c>
      <c r="J200" s="16">
        <v>0</v>
      </c>
      <c r="K200" s="16">
        <v>5.77</v>
      </c>
      <c r="L200" s="14" t="s">
        <v>24</v>
      </c>
      <c r="O200" s="16">
        <f t="shared" si="3"/>
        <v>0</v>
      </c>
      <c r="P200" s="14">
        <v>201630</v>
      </c>
      <c r="S200" s="16">
        <v>24.35</v>
      </c>
    </row>
    <row r="201" spans="1:19" s="14" customFormat="1">
      <c r="A201" s="12" t="s">
        <v>19</v>
      </c>
      <c r="B201" s="13">
        <v>902305</v>
      </c>
      <c r="C201" s="14" t="s">
        <v>182</v>
      </c>
      <c r="D201" s="15">
        <v>42635</v>
      </c>
      <c r="E201" s="13">
        <v>10206</v>
      </c>
      <c r="F201" s="14" t="s">
        <v>519</v>
      </c>
      <c r="G201" s="14" t="s">
        <v>36</v>
      </c>
      <c r="H201" s="14" t="s">
        <v>48</v>
      </c>
      <c r="I201" s="12" t="s">
        <v>35</v>
      </c>
      <c r="J201" s="16">
        <v>15</v>
      </c>
      <c r="K201" s="16">
        <v>5.77</v>
      </c>
      <c r="L201" s="14" t="s">
        <v>24</v>
      </c>
      <c r="O201" s="16">
        <f t="shared" si="3"/>
        <v>86.55</v>
      </c>
      <c r="P201" s="14">
        <v>201630</v>
      </c>
      <c r="S201" s="16">
        <v>24.35</v>
      </c>
    </row>
    <row r="202" spans="1:19" s="14" customFormat="1">
      <c r="A202" s="12" t="s">
        <v>19</v>
      </c>
      <c r="B202" s="13" t="s">
        <v>283</v>
      </c>
      <c r="C202" s="14" t="s">
        <v>182</v>
      </c>
      <c r="D202" s="15">
        <v>42635</v>
      </c>
      <c r="E202" s="13" t="s">
        <v>284</v>
      </c>
      <c r="F202" s="14" t="s">
        <v>570</v>
      </c>
      <c r="G202" s="14" t="s">
        <v>571</v>
      </c>
      <c r="H202" s="14" t="s">
        <v>48</v>
      </c>
      <c r="I202" s="12" t="s">
        <v>35</v>
      </c>
      <c r="J202" s="16">
        <v>6</v>
      </c>
      <c r="K202" s="16">
        <v>19.41</v>
      </c>
      <c r="L202" s="14" t="s">
        <v>24</v>
      </c>
      <c r="O202" s="16">
        <f t="shared" si="3"/>
        <v>116.46000000000001</v>
      </c>
      <c r="P202" s="14">
        <v>201630</v>
      </c>
      <c r="S202" s="16">
        <v>24.35</v>
      </c>
    </row>
    <row r="203" spans="1:19" s="14" customFormat="1">
      <c r="A203" s="12" t="s">
        <v>19</v>
      </c>
      <c r="B203" s="13" t="s">
        <v>285</v>
      </c>
      <c r="C203" s="14" t="s">
        <v>182</v>
      </c>
      <c r="D203" s="15">
        <v>42635</v>
      </c>
      <c r="E203" s="13" t="s">
        <v>284</v>
      </c>
      <c r="F203" s="14" t="s">
        <v>570</v>
      </c>
      <c r="G203" s="14" t="s">
        <v>571</v>
      </c>
      <c r="H203" s="14" t="s">
        <v>48</v>
      </c>
      <c r="I203" s="12" t="s">
        <v>35</v>
      </c>
      <c r="J203" s="16">
        <v>184</v>
      </c>
      <c r="K203" s="16">
        <v>19.41</v>
      </c>
      <c r="L203" s="14" t="s">
        <v>24</v>
      </c>
      <c r="O203" s="16">
        <f t="shared" si="3"/>
        <v>3571.44</v>
      </c>
      <c r="P203" s="14">
        <v>201630</v>
      </c>
      <c r="S203" s="16">
        <v>24.35</v>
      </c>
    </row>
    <row r="204" spans="1:19" s="14" customFormat="1">
      <c r="A204" s="12" t="s">
        <v>19</v>
      </c>
      <c r="B204" s="13" t="s">
        <v>287</v>
      </c>
      <c r="C204" s="14" t="s">
        <v>286</v>
      </c>
      <c r="D204" s="15">
        <v>42635</v>
      </c>
      <c r="E204" s="13" t="s">
        <v>266</v>
      </c>
      <c r="F204" s="14" t="s">
        <v>566</v>
      </c>
      <c r="G204" s="14" t="s">
        <v>567</v>
      </c>
      <c r="H204" s="14" t="s">
        <v>48</v>
      </c>
      <c r="I204" s="12" t="s">
        <v>23</v>
      </c>
      <c r="J204" s="16">
        <v>1</v>
      </c>
      <c r="K204" s="16">
        <v>21711.63</v>
      </c>
      <c r="L204" s="14" t="s">
        <v>24</v>
      </c>
      <c r="O204" s="16">
        <f t="shared" si="3"/>
        <v>21711.63</v>
      </c>
      <c r="P204" s="14">
        <v>201630</v>
      </c>
      <c r="Q204" s="14" t="s">
        <v>80</v>
      </c>
      <c r="R204" s="14" t="s">
        <v>26</v>
      </c>
      <c r="S204" s="16">
        <v>24.35</v>
      </c>
    </row>
    <row r="205" spans="1:19" s="14" customFormat="1">
      <c r="A205" s="12" t="s">
        <v>19</v>
      </c>
      <c r="B205" s="13" t="s">
        <v>290</v>
      </c>
      <c r="C205" s="14" t="s">
        <v>288</v>
      </c>
      <c r="D205" s="15">
        <v>42635</v>
      </c>
      <c r="E205" s="13" t="s">
        <v>289</v>
      </c>
      <c r="F205" s="14" t="s">
        <v>572</v>
      </c>
      <c r="G205" s="14" t="s">
        <v>573</v>
      </c>
      <c r="H205" s="14" t="s">
        <v>48</v>
      </c>
      <c r="I205" s="12" t="s">
        <v>23</v>
      </c>
      <c r="J205" s="16">
        <v>1</v>
      </c>
      <c r="K205" s="16">
        <v>11676.56</v>
      </c>
      <c r="L205" s="14" t="s">
        <v>24</v>
      </c>
      <c r="O205" s="16">
        <f t="shared" si="3"/>
        <v>11676.56</v>
      </c>
      <c r="P205" s="14">
        <v>201630</v>
      </c>
      <c r="Q205" s="14" t="s">
        <v>77</v>
      </c>
      <c r="R205" s="14" t="s">
        <v>26</v>
      </c>
      <c r="S205" s="16">
        <v>24.35</v>
      </c>
    </row>
    <row r="206" spans="1:19" s="14" customFormat="1">
      <c r="A206" s="12" t="s">
        <v>19</v>
      </c>
      <c r="B206" s="13" t="s">
        <v>292</v>
      </c>
      <c r="C206" s="14" t="s">
        <v>291</v>
      </c>
      <c r="D206" s="15">
        <v>42635</v>
      </c>
      <c r="E206" s="13" t="s">
        <v>38</v>
      </c>
      <c r="F206" s="14" t="s">
        <v>492</v>
      </c>
      <c r="G206" s="14" t="s">
        <v>493</v>
      </c>
      <c r="H206" s="14" t="s">
        <v>48</v>
      </c>
      <c r="I206" s="12" t="s">
        <v>23</v>
      </c>
      <c r="J206" s="16">
        <v>1</v>
      </c>
      <c r="K206" s="16">
        <v>12630.09</v>
      </c>
      <c r="L206" s="14" t="s">
        <v>24</v>
      </c>
      <c r="O206" s="16">
        <f t="shared" si="3"/>
        <v>12630.09</v>
      </c>
      <c r="P206" s="14">
        <v>201630</v>
      </c>
      <c r="Q206" s="14" t="s">
        <v>30</v>
      </c>
      <c r="R206" s="14" t="s">
        <v>26</v>
      </c>
      <c r="S206" s="16">
        <v>24.35</v>
      </c>
    </row>
    <row r="207" spans="1:19" s="14" customFormat="1">
      <c r="A207" s="12" t="s">
        <v>19</v>
      </c>
      <c r="B207" s="13" t="s">
        <v>294</v>
      </c>
      <c r="C207" s="14" t="s">
        <v>293</v>
      </c>
      <c r="D207" s="15">
        <v>42635</v>
      </c>
      <c r="E207" s="13" t="s">
        <v>38</v>
      </c>
      <c r="F207" s="14" t="s">
        <v>492</v>
      </c>
      <c r="G207" s="14" t="s">
        <v>493</v>
      </c>
      <c r="H207" s="14" t="s">
        <v>48</v>
      </c>
      <c r="I207" s="12" t="s">
        <v>23</v>
      </c>
      <c r="J207" s="16">
        <v>1</v>
      </c>
      <c r="K207" s="16">
        <v>12630.09</v>
      </c>
      <c r="L207" s="14" t="s">
        <v>24</v>
      </c>
      <c r="O207" s="16">
        <f t="shared" si="3"/>
        <v>12630.09</v>
      </c>
      <c r="P207" s="14">
        <v>201630</v>
      </c>
      <c r="Q207" s="14" t="s">
        <v>30</v>
      </c>
      <c r="R207" s="14" t="s">
        <v>26</v>
      </c>
      <c r="S207" s="16">
        <v>24.35</v>
      </c>
    </row>
    <row r="208" spans="1:19" s="14" customFormat="1">
      <c r="A208" s="12" t="s">
        <v>19</v>
      </c>
      <c r="B208" s="13" t="s">
        <v>296</v>
      </c>
      <c r="C208" s="14" t="s">
        <v>295</v>
      </c>
      <c r="D208" s="15">
        <v>42635</v>
      </c>
      <c r="E208" s="13" t="s">
        <v>38</v>
      </c>
      <c r="F208" s="14" t="s">
        <v>492</v>
      </c>
      <c r="G208" s="14" t="s">
        <v>493</v>
      </c>
      <c r="H208" s="14" t="s">
        <v>48</v>
      </c>
      <c r="I208" s="12" t="s">
        <v>23</v>
      </c>
      <c r="J208" s="16">
        <v>1</v>
      </c>
      <c r="K208" s="16">
        <v>12630.09</v>
      </c>
      <c r="L208" s="14" t="s">
        <v>24</v>
      </c>
      <c r="O208" s="16">
        <f t="shared" si="3"/>
        <v>12630.09</v>
      </c>
      <c r="P208" s="14">
        <v>201630</v>
      </c>
      <c r="Q208" s="14" t="s">
        <v>30</v>
      </c>
      <c r="R208" s="14" t="s">
        <v>26</v>
      </c>
      <c r="S208" s="16">
        <v>24.35</v>
      </c>
    </row>
    <row r="209" spans="1:19" s="14" customFormat="1">
      <c r="A209" s="12" t="s">
        <v>19</v>
      </c>
      <c r="B209" s="13" t="s">
        <v>298</v>
      </c>
      <c r="C209" s="14" t="s">
        <v>297</v>
      </c>
      <c r="D209" s="15">
        <v>42635</v>
      </c>
      <c r="E209" s="13" t="s">
        <v>38</v>
      </c>
      <c r="F209" s="14" t="s">
        <v>492</v>
      </c>
      <c r="G209" s="14" t="s">
        <v>493</v>
      </c>
      <c r="H209" s="14" t="s">
        <v>48</v>
      </c>
      <c r="I209" s="12" t="s">
        <v>23</v>
      </c>
      <c r="J209" s="16">
        <v>1</v>
      </c>
      <c r="K209" s="16">
        <v>12630.09</v>
      </c>
      <c r="L209" s="14" t="s">
        <v>24</v>
      </c>
      <c r="O209" s="16">
        <f t="shared" si="3"/>
        <v>12630.09</v>
      </c>
      <c r="P209" s="14">
        <v>201630</v>
      </c>
      <c r="Q209" s="14" t="s">
        <v>30</v>
      </c>
      <c r="R209" s="14" t="s">
        <v>26</v>
      </c>
      <c r="S209" s="16">
        <v>24.35</v>
      </c>
    </row>
    <row r="210" spans="1:19" s="14" customFormat="1">
      <c r="A210" s="12" t="s">
        <v>19</v>
      </c>
      <c r="B210" s="13" t="s">
        <v>300</v>
      </c>
      <c r="C210" s="14" t="s">
        <v>299</v>
      </c>
      <c r="D210" s="15">
        <v>42635</v>
      </c>
      <c r="E210" s="13" t="s">
        <v>38</v>
      </c>
      <c r="F210" s="14" t="s">
        <v>492</v>
      </c>
      <c r="G210" s="14" t="s">
        <v>493</v>
      </c>
      <c r="H210" s="14" t="s">
        <v>48</v>
      </c>
      <c r="I210" s="12" t="s">
        <v>23</v>
      </c>
      <c r="J210" s="16">
        <v>1</v>
      </c>
      <c r="K210" s="16">
        <v>12630.09</v>
      </c>
      <c r="L210" s="14" t="s">
        <v>24</v>
      </c>
      <c r="O210" s="16">
        <f t="shared" si="3"/>
        <v>12630.09</v>
      </c>
      <c r="P210" s="14">
        <v>201630</v>
      </c>
      <c r="Q210" s="14" t="s">
        <v>30</v>
      </c>
      <c r="R210" s="14" t="s">
        <v>26</v>
      </c>
      <c r="S210" s="16">
        <v>24.35</v>
      </c>
    </row>
    <row r="211" spans="1:19" s="14" customFormat="1">
      <c r="A211" s="12" t="s">
        <v>19</v>
      </c>
      <c r="B211" s="13" t="s">
        <v>302</v>
      </c>
      <c r="C211" s="14" t="s">
        <v>301</v>
      </c>
      <c r="D211" s="15">
        <v>42635</v>
      </c>
      <c r="E211" s="13" t="s">
        <v>38</v>
      </c>
      <c r="F211" s="14" t="s">
        <v>492</v>
      </c>
      <c r="G211" s="14" t="s">
        <v>493</v>
      </c>
      <c r="H211" s="14" t="s">
        <v>48</v>
      </c>
      <c r="I211" s="12" t="s">
        <v>23</v>
      </c>
      <c r="J211" s="16">
        <v>1</v>
      </c>
      <c r="K211" s="16">
        <v>12630.09</v>
      </c>
      <c r="L211" s="14" t="s">
        <v>24</v>
      </c>
      <c r="O211" s="16">
        <f t="shared" si="3"/>
        <v>12630.09</v>
      </c>
      <c r="P211" s="14">
        <v>201630</v>
      </c>
      <c r="Q211" s="14" t="s">
        <v>30</v>
      </c>
      <c r="R211" s="14" t="s">
        <v>26</v>
      </c>
      <c r="S211" s="16">
        <v>24.35</v>
      </c>
    </row>
    <row r="212" spans="1:19" s="14" customFormat="1">
      <c r="A212" s="12" t="s">
        <v>19</v>
      </c>
      <c r="B212" s="13" t="s">
        <v>305</v>
      </c>
      <c r="C212" s="14" t="s">
        <v>303</v>
      </c>
      <c r="D212" s="15">
        <v>42635</v>
      </c>
      <c r="E212" s="13" t="s">
        <v>304</v>
      </c>
      <c r="F212" s="14" t="s">
        <v>574</v>
      </c>
      <c r="G212" s="14" t="s">
        <v>575</v>
      </c>
      <c r="H212" s="14" t="s">
        <v>48</v>
      </c>
      <c r="I212" s="12" t="s">
        <v>23</v>
      </c>
      <c r="J212" s="16">
        <v>1</v>
      </c>
      <c r="K212" s="16">
        <v>17190.2</v>
      </c>
      <c r="L212" s="14" t="s">
        <v>24</v>
      </c>
      <c r="O212" s="16">
        <f t="shared" si="3"/>
        <v>17190.2</v>
      </c>
      <c r="P212" s="14">
        <v>201630</v>
      </c>
      <c r="Q212" s="14" t="s">
        <v>80</v>
      </c>
      <c r="R212" s="14" t="s">
        <v>147</v>
      </c>
      <c r="S212" s="16">
        <v>24.35</v>
      </c>
    </row>
    <row r="213" spans="1:19" s="14" customFormat="1">
      <c r="A213" s="12" t="s">
        <v>19</v>
      </c>
      <c r="B213" s="13" t="s">
        <v>307</v>
      </c>
      <c r="C213" s="14" t="s">
        <v>306</v>
      </c>
      <c r="D213" s="15">
        <v>42635</v>
      </c>
      <c r="E213" s="13" t="s">
        <v>304</v>
      </c>
      <c r="F213" s="14" t="s">
        <v>574</v>
      </c>
      <c r="G213" s="14" t="s">
        <v>575</v>
      </c>
      <c r="H213" s="14" t="s">
        <v>48</v>
      </c>
      <c r="I213" s="12" t="s">
        <v>23</v>
      </c>
      <c r="J213" s="16">
        <v>1</v>
      </c>
      <c r="K213" s="16">
        <v>17190.2</v>
      </c>
      <c r="L213" s="14" t="s">
        <v>24</v>
      </c>
      <c r="O213" s="16">
        <f t="shared" si="3"/>
        <v>17190.2</v>
      </c>
      <c r="P213" s="14">
        <v>201630</v>
      </c>
      <c r="Q213" s="14" t="s">
        <v>80</v>
      </c>
      <c r="R213" s="14" t="s">
        <v>147</v>
      </c>
      <c r="S213" s="16">
        <v>24.35</v>
      </c>
    </row>
    <row r="214" spans="1:19" s="14" customFormat="1">
      <c r="A214" s="12" t="s">
        <v>19</v>
      </c>
      <c r="B214" s="13">
        <v>858954</v>
      </c>
      <c r="C214" s="14" t="s">
        <v>308</v>
      </c>
      <c r="D214" s="15">
        <v>42635</v>
      </c>
      <c r="E214" s="13" t="s">
        <v>304</v>
      </c>
      <c r="F214" s="14" t="s">
        <v>574</v>
      </c>
      <c r="G214" s="14" t="s">
        <v>575</v>
      </c>
      <c r="H214" s="14" t="s">
        <v>48</v>
      </c>
      <c r="I214" s="12" t="s">
        <v>23</v>
      </c>
      <c r="J214" s="16">
        <v>1</v>
      </c>
      <c r="K214" s="16">
        <v>17190.2</v>
      </c>
      <c r="L214" s="14" t="s">
        <v>24</v>
      </c>
      <c r="O214" s="16">
        <f t="shared" si="3"/>
        <v>17190.2</v>
      </c>
      <c r="P214" s="14">
        <v>201630</v>
      </c>
      <c r="Q214" s="14" t="s">
        <v>80</v>
      </c>
      <c r="R214" s="14" t="s">
        <v>147</v>
      </c>
      <c r="S214" s="16">
        <v>24.35</v>
      </c>
    </row>
    <row r="215" spans="1:19" s="14" customFormat="1">
      <c r="A215" s="12" t="s">
        <v>19</v>
      </c>
      <c r="B215" s="13">
        <v>858952</v>
      </c>
      <c r="C215" s="14" t="s">
        <v>149</v>
      </c>
      <c r="D215" s="15">
        <v>42635</v>
      </c>
      <c r="E215" s="13" t="s">
        <v>304</v>
      </c>
      <c r="F215" s="14" t="s">
        <v>574</v>
      </c>
      <c r="G215" s="14" t="s">
        <v>575</v>
      </c>
      <c r="H215" s="14" t="s">
        <v>48</v>
      </c>
      <c r="I215" s="12" t="s">
        <v>23</v>
      </c>
      <c r="J215" s="16">
        <v>1</v>
      </c>
      <c r="K215" s="16">
        <v>17190.2</v>
      </c>
      <c r="L215" s="14" t="s">
        <v>24</v>
      </c>
      <c r="O215" s="16">
        <f t="shared" si="3"/>
        <v>17190.2</v>
      </c>
      <c r="P215" s="14">
        <v>201630</v>
      </c>
      <c r="Q215" s="14" t="s">
        <v>80</v>
      </c>
      <c r="R215" s="14" t="s">
        <v>147</v>
      </c>
      <c r="S215" s="16">
        <v>24.35</v>
      </c>
    </row>
    <row r="216" spans="1:19" s="14" customFormat="1">
      <c r="A216" s="12" t="s">
        <v>19</v>
      </c>
      <c r="B216" s="13" t="s">
        <v>309</v>
      </c>
      <c r="C216" s="14" t="s">
        <v>145</v>
      </c>
      <c r="D216" s="15">
        <v>42635</v>
      </c>
      <c r="E216" s="13" t="s">
        <v>304</v>
      </c>
      <c r="F216" s="14" t="s">
        <v>574</v>
      </c>
      <c r="G216" s="14" t="s">
        <v>575</v>
      </c>
      <c r="H216" s="14" t="s">
        <v>48</v>
      </c>
      <c r="I216" s="12" t="s">
        <v>23</v>
      </c>
      <c r="J216" s="16">
        <v>1</v>
      </c>
      <c r="K216" s="16">
        <v>17190.2</v>
      </c>
      <c r="L216" s="14" t="s">
        <v>24</v>
      </c>
      <c r="O216" s="16">
        <f t="shared" si="3"/>
        <v>17190.2</v>
      </c>
      <c r="P216" s="14">
        <v>201630</v>
      </c>
      <c r="Q216" s="14" t="s">
        <v>80</v>
      </c>
      <c r="R216" s="14" t="s">
        <v>147</v>
      </c>
      <c r="S216" s="16">
        <v>24.35</v>
      </c>
    </row>
    <row r="217" spans="1:19" s="14" customFormat="1">
      <c r="A217" s="12" t="s">
        <v>19</v>
      </c>
      <c r="B217" s="13" t="s">
        <v>311</v>
      </c>
      <c r="C217" s="14" t="s">
        <v>310</v>
      </c>
      <c r="D217" s="15">
        <v>42635</v>
      </c>
      <c r="E217" s="13" t="s">
        <v>304</v>
      </c>
      <c r="F217" s="14" t="s">
        <v>574</v>
      </c>
      <c r="G217" s="14" t="s">
        <v>575</v>
      </c>
      <c r="H217" s="14" t="s">
        <v>48</v>
      </c>
      <c r="I217" s="12" t="s">
        <v>23</v>
      </c>
      <c r="J217" s="16">
        <v>1</v>
      </c>
      <c r="K217" s="16">
        <v>17190.2</v>
      </c>
      <c r="L217" s="14" t="s">
        <v>24</v>
      </c>
      <c r="O217" s="16">
        <f t="shared" si="3"/>
        <v>17190.2</v>
      </c>
      <c r="P217" s="14">
        <v>201630</v>
      </c>
      <c r="Q217" s="14" t="s">
        <v>80</v>
      </c>
      <c r="R217" s="14" t="s">
        <v>147</v>
      </c>
      <c r="S217" s="16">
        <v>24.35</v>
      </c>
    </row>
    <row r="218" spans="1:19" s="14" customFormat="1">
      <c r="A218" s="12" t="s">
        <v>19</v>
      </c>
      <c r="B218" s="13">
        <v>902461</v>
      </c>
      <c r="C218" s="14" t="s">
        <v>312</v>
      </c>
      <c r="D218" s="15">
        <v>42635</v>
      </c>
      <c r="E218" s="13" t="s">
        <v>304</v>
      </c>
      <c r="F218" s="14" t="s">
        <v>574</v>
      </c>
      <c r="G218" s="14" t="s">
        <v>575</v>
      </c>
      <c r="H218" s="14" t="s">
        <v>48</v>
      </c>
      <c r="I218" s="12" t="s">
        <v>23</v>
      </c>
      <c r="J218" s="16">
        <v>1</v>
      </c>
      <c r="K218" s="16">
        <v>17190.2</v>
      </c>
      <c r="L218" s="14" t="s">
        <v>24</v>
      </c>
      <c r="O218" s="16">
        <f t="shared" si="3"/>
        <v>17190.2</v>
      </c>
      <c r="P218" s="14">
        <v>201630</v>
      </c>
      <c r="Q218" s="14" t="s">
        <v>80</v>
      </c>
      <c r="R218" s="14" t="s">
        <v>147</v>
      </c>
      <c r="S218" s="16">
        <v>24.35</v>
      </c>
    </row>
    <row r="219" spans="1:19" s="14" customFormat="1">
      <c r="A219" s="12" t="s">
        <v>19</v>
      </c>
      <c r="B219" s="13" t="s">
        <v>314</v>
      </c>
      <c r="C219" s="14" t="s">
        <v>313</v>
      </c>
      <c r="D219" s="15">
        <v>42635</v>
      </c>
      <c r="E219" s="13" t="s">
        <v>304</v>
      </c>
      <c r="F219" s="14" t="s">
        <v>574</v>
      </c>
      <c r="G219" s="14" t="s">
        <v>575</v>
      </c>
      <c r="H219" s="14" t="s">
        <v>48</v>
      </c>
      <c r="I219" s="12" t="s">
        <v>23</v>
      </c>
      <c r="J219" s="16">
        <v>1</v>
      </c>
      <c r="K219" s="16">
        <v>17190.2</v>
      </c>
      <c r="L219" s="14" t="s">
        <v>24</v>
      </c>
      <c r="O219" s="16">
        <f t="shared" si="3"/>
        <v>17190.2</v>
      </c>
      <c r="P219" s="14">
        <v>201630</v>
      </c>
      <c r="Q219" s="14" t="s">
        <v>80</v>
      </c>
      <c r="R219" s="14" t="s">
        <v>147</v>
      </c>
      <c r="S219" s="16">
        <v>24.35</v>
      </c>
    </row>
    <row r="220" spans="1:19" s="14" customFormat="1">
      <c r="A220" s="12" t="s">
        <v>19</v>
      </c>
      <c r="B220" s="13" t="s">
        <v>315</v>
      </c>
      <c r="C220" s="14" t="s">
        <v>316</v>
      </c>
      <c r="D220" s="15">
        <v>42635</v>
      </c>
      <c r="E220" s="13" t="s">
        <v>317</v>
      </c>
      <c r="F220" s="14" t="s">
        <v>576</v>
      </c>
      <c r="G220" s="14" t="s">
        <v>36</v>
      </c>
      <c r="H220" s="14" t="s">
        <v>72</v>
      </c>
      <c r="I220" s="12" t="s">
        <v>35</v>
      </c>
      <c r="J220" s="16">
        <v>36</v>
      </c>
      <c r="K220" s="16">
        <v>7.14</v>
      </c>
      <c r="L220" s="14" t="s">
        <v>24</v>
      </c>
      <c r="O220" s="16">
        <f t="shared" si="3"/>
        <v>257.03999999999996</v>
      </c>
      <c r="P220" s="14">
        <v>201630</v>
      </c>
      <c r="S220" s="16">
        <v>24.35</v>
      </c>
    </row>
    <row r="221" spans="1:19" s="14" customFormat="1">
      <c r="A221" s="12" t="s">
        <v>19</v>
      </c>
      <c r="B221" s="13" t="s">
        <v>318</v>
      </c>
      <c r="C221" s="14" t="s">
        <v>319</v>
      </c>
      <c r="D221" s="15">
        <v>42636</v>
      </c>
      <c r="E221" s="13" t="s">
        <v>76</v>
      </c>
      <c r="F221" s="14" t="s">
        <v>504</v>
      </c>
      <c r="G221" s="14" t="s">
        <v>488</v>
      </c>
      <c r="H221" s="14" t="s">
        <v>22</v>
      </c>
      <c r="I221" s="12" t="s">
        <v>23</v>
      </c>
      <c r="J221" s="16">
        <v>1</v>
      </c>
      <c r="K221" s="16">
        <v>2040.54</v>
      </c>
      <c r="L221" s="14" t="s">
        <v>24</v>
      </c>
      <c r="O221" s="16">
        <f t="shared" si="3"/>
        <v>2040.54</v>
      </c>
      <c r="P221" s="14">
        <v>201630</v>
      </c>
      <c r="Q221" s="14" t="s">
        <v>25</v>
      </c>
      <c r="R221" s="14" t="s">
        <v>26</v>
      </c>
      <c r="S221" s="16">
        <v>24.35</v>
      </c>
    </row>
    <row r="222" spans="1:19" s="14" customFormat="1">
      <c r="A222" s="12" t="s">
        <v>19</v>
      </c>
      <c r="B222" s="13" t="s">
        <v>321</v>
      </c>
      <c r="C222" s="14" t="s">
        <v>320</v>
      </c>
      <c r="D222" s="15">
        <v>42636</v>
      </c>
      <c r="E222" s="13" t="s">
        <v>29</v>
      </c>
      <c r="F222" s="14" t="s">
        <v>489</v>
      </c>
      <c r="G222" s="14" t="s">
        <v>490</v>
      </c>
      <c r="H222" s="14" t="s">
        <v>22</v>
      </c>
      <c r="I222" s="12" t="s">
        <v>23</v>
      </c>
      <c r="J222" s="16">
        <v>1</v>
      </c>
      <c r="K222" s="16">
        <v>6165.46</v>
      </c>
      <c r="L222" s="14" t="s">
        <v>24</v>
      </c>
      <c r="O222" s="16">
        <f t="shared" si="3"/>
        <v>6165.46</v>
      </c>
      <c r="P222" s="14">
        <v>201630</v>
      </c>
      <c r="Q222" s="14" t="s">
        <v>30</v>
      </c>
      <c r="R222" s="14" t="s">
        <v>26</v>
      </c>
      <c r="S222" s="16">
        <v>24.35</v>
      </c>
    </row>
    <row r="223" spans="1:19" s="14" customFormat="1">
      <c r="A223" s="12" t="s">
        <v>19</v>
      </c>
      <c r="B223" s="13" t="s">
        <v>322</v>
      </c>
      <c r="C223" s="14" t="s">
        <v>142</v>
      </c>
      <c r="D223" s="15">
        <v>42636</v>
      </c>
      <c r="E223" s="13" t="s">
        <v>38</v>
      </c>
      <c r="F223" s="14" t="s">
        <v>492</v>
      </c>
      <c r="G223" s="14" t="s">
        <v>493</v>
      </c>
      <c r="H223" s="14" t="s">
        <v>34</v>
      </c>
      <c r="I223" s="12" t="s">
        <v>23</v>
      </c>
      <c r="J223" s="16">
        <v>1</v>
      </c>
      <c r="K223" s="16">
        <v>17021.04</v>
      </c>
      <c r="L223" s="14" t="s">
        <v>24</v>
      </c>
      <c r="O223" s="16">
        <f t="shared" si="3"/>
        <v>17021.04</v>
      </c>
      <c r="P223" s="14">
        <v>201630</v>
      </c>
      <c r="Q223" s="14" t="s">
        <v>30</v>
      </c>
      <c r="R223" s="14" t="s">
        <v>26</v>
      </c>
      <c r="S223" s="16">
        <v>24.35</v>
      </c>
    </row>
    <row r="224" spans="1:19" s="14" customFormat="1">
      <c r="A224" s="12" t="s">
        <v>19</v>
      </c>
      <c r="B224" s="13" t="s">
        <v>323</v>
      </c>
      <c r="C224" s="14" t="s">
        <v>141</v>
      </c>
      <c r="D224" s="15">
        <v>42636</v>
      </c>
      <c r="E224" s="13" t="s">
        <v>38</v>
      </c>
      <c r="F224" s="14" t="s">
        <v>492</v>
      </c>
      <c r="G224" s="14" t="s">
        <v>493</v>
      </c>
      <c r="H224" s="14" t="s">
        <v>34</v>
      </c>
      <c r="I224" s="12" t="s">
        <v>23</v>
      </c>
      <c r="J224" s="16">
        <v>1</v>
      </c>
      <c r="K224" s="16">
        <v>17021.04</v>
      </c>
      <c r="L224" s="14" t="s">
        <v>24</v>
      </c>
      <c r="O224" s="16">
        <f t="shared" si="3"/>
        <v>17021.04</v>
      </c>
      <c r="P224" s="14">
        <v>201630</v>
      </c>
      <c r="Q224" s="14" t="s">
        <v>30</v>
      </c>
      <c r="R224" s="14" t="s">
        <v>26</v>
      </c>
      <c r="S224" s="16">
        <v>24.35</v>
      </c>
    </row>
    <row r="225" spans="1:19" s="14" customFormat="1">
      <c r="A225" s="12" t="s">
        <v>19</v>
      </c>
      <c r="B225" s="13" t="s">
        <v>325</v>
      </c>
      <c r="C225" s="14" t="s">
        <v>324</v>
      </c>
      <c r="D225" s="15">
        <v>42636</v>
      </c>
      <c r="E225" s="13" t="s">
        <v>38</v>
      </c>
      <c r="F225" s="14" t="s">
        <v>492</v>
      </c>
      <c r="G225" s="14" t="s">
        <v>493</v>
      </c>
      <c r="H225" s="14" t="s">
        <v>34</v>
      </c>
      <c r="I225" s="12" t="s">
        <v>23</v>
      </c>
      <c r="J225" s="16">
        <v>1</v>
      </c>
      <c r="K225" s="16">
        <v>17021.04</v>
      </c>
      <c r="L225" s="14" t="s">
        <v>24</v>
      </c>
      <c r="O225" s="16">
        <f t="shared" si="3"/>
        <v>17021.04</v>
      </c>
      <c r="P225" s="14">
        <v>201630</v>
      </c>
      <c r="Q225" s="14" t="s">
        <v>30</v>
      </c>
      <c r="R225" s="14" t="s">
        <v>26</v>
      </c>
      <c r="S225" s="16">
        <v>24.35</v>
      </c>
    </row>
    <row r="226" spans="1:19" s="14" customFormat="1">
      <c r="A226" s="12" t="s">
        <v>19</v>
      </c>
      <c r="B226" s="13" t="s">
        <v>327</v>
      </c>
      <c r="C226" s="14" t="s">
        <v>326</v>
      </c>
      <c r="D226" s="15">
        <v>42636</v>
      </c>
      <c r="E226" s="13" t="s">
        <v>38</v>
      </c>
      <c r="F226" s="14" t="s">
        <v>492</v>
      </c>
      <c r="G226" s="14" t="s">
        <v>493</v>
      </c>
      <c r="H226" s="14" t="s">
        <v>34</v>
      </c>
      <c r="I226" s="12" t="s">
        <v>23</v>
      </c>
      <c r="J226" s="16">
        <v>1</v>
      </c>
      <c r="K226" s="16">
        <v>17021.04</v>
      </c>
      <c r="L226" s="14" t="s">
        <v>24</v>
      </c>
      <c r="O226" s="16">
        <f t="shared" si="3"/>
        <v>17021.04</v>
      </c>
      <c r="P226" s="14">
        <v>201630</v>
      </c>
      <c r="Q226" s="14" t="s">
        <v>30</v>
      </c>
      <c r="R226" s="14" t="s">
        <v>26</v>
      </c>
      <c r="S226" s="16">
        <v>24.35</v>
      </c>
    </row>
    <row r="227" spans="1:19" s="14" customFormat="1">
      <c r="A227" s="12" t="s">
        <v>19</v>
      </c>
      <c r="B227" s="13" t="s">
        <v>328</v>
      </c>
      <c r="C227" s="14" t="s">
        <v>37</v>
      </c>
      <c r="D227" s="15">
        <v>42636</v>
      </c>
      <c r="E227" s="13" t="s">
        <v>38</v>
      </c>
      <c r="F227" s="14" t="s">
        <v>492</v>
      </c>
      <c r="G227" s="14" t="s">
        <v>493</v>
      </c>
      <c r="H227" s="14" t="s">
        <v>34</v>
      </c>
      <c r="I227" s="12" t="s">
        <v>23</v>
      </c>
      <c r="J227" s="16">
        <v>1</v>
      </c>
      <c r="K227" s="16">
        <v>17021.04</v>
      </c>
      <c r="L227" s="14" t="s">
        <v>24</v>
      </c>
      <c r="O227" s="16">
        <f t="shared" si="3"/>
        <v>17021.04</v>
      </c>
      <c r="P227" s="14">
        <v>201630</v>
      </c>
      <c r="Q227" s="14" t="s">
        <v>30</v>
      </c>
      <c r="R227" s="14" t="s">
        <v>26</v>
      </c>
      <c r="S227" s="16">
        <v>24.35</v>
      </c>
    </row>
    <row r="228" spans="1:19" s="14" customFormat="1">
      <c r="A228" s="12" t="s">
        <v>19</v>
      </c>
      <c r="B228" s="13">
        <v>862496</v>
      </c>
      <c r="C228" s="14" t="s">
        <v>329</v>
      </c>
      <c r="D228" s="15">
        <v>42636</v>
      </c>
      <c r="E228" s="13" t="s">
        <v>192</v>
      </c>
      <c r="F228" s="14" t="s">
        <v>544</v>
      </c>
      <c r="G228" s="14" t="s">
        <v>545</v>
      </c>
      <c r="H228" s="14" t="s">
        <v>34</v>
      </c>
      <c r="I228" s="12" t="s">
        <v>23</v>
      </c>
      <c r="J228" s="16">
        <v>1</v>
      </c>
      <c r="K228" s="16">
        <v>30048.49</v>
      </c>
      <c r="L228" s="14" t="s">
        <v>24</v>
      </c>
      <c r="O228" s="16">
        <f t="shared" si="3"/>
        <v>30048.49</v>
      </c>
      <c r="P228" s="14">
        <v>201630</v>
      </c>
      <c r="Q228" s="14" t="s">
        <v>80</v>
      </c>
      <c r="R228" s="14" t="s">
        <v>84</v>
      </c>
      <c r="S228" s="16">
        <v>24.35</v>
      </c>
    </row>
    <row r="229" spans="1:19" s="14" customFormat="1">
      <c r="A229" s="12" t="s">
        <v>19</v>
      </c>
      <c r="B229" s="13">
        <v>862513</v>
      </c>
      <c r="C229" s="14" t="s">
        <v>330</v>
      </c>
      <c r="D229" s="15">
        <v>42636</v>
      </c>
      <c r="E229" s="13" t="s">
        <v>194</v>
      </c>
      <c r="F229" s="14" t="s">
        <v>546</v>
      </c>
      <c r="G229" s="14" t="s">
        <v>545</v>
      </c>
      <c r="H229" s="14" t="s">
        <v>34</v>
      </c>
      <c r="I229" s="12" t="s">
        <v>23</v>
      </c>
      <c r="J229" s="16">
        <v>1</v>
      </c>
      <c r="K229" s="16">
        <v>30048.49</v>
      </c>
      <c r="L229" s="14" t="s">
        <v>24</v>
      </c>
      <c r="O229" s="16">
        <f t="shared" si="3"/>
        <v>30048.49</v>
      </c>
      <c r="P229" s="14">
        <v>201630</v>
      </c>
      <c r="Q229" s="14" t="s">
        <v>80</v>
      </c>
      <c r="R229" s="14" t="s">
        <v>84</v>
      </c>
      <c r="S229" s="16">
        <v>24.35</v>
      </c>
    </row>
    <row r="230" spans="1:19" s="14" customFormat="1">
      <c r="A230" s="12" t="s">
        <v>19</v>
      </c>
      <c r="B230" s="13">
        <v>862512</v>
      </c>
      <c r="C230" s="14" t="s">
        <v>331</v>
      </c>
      <c r="D230" s="15">
        <v>42636</v>
      </c>
      <c r="E230" s="13" t="s">
        <v>194</v>
      </c>
      <c r="F230" s="14" t="s">
        <v>546</v>
      </c>
      <c r="G230" s="14" t="s">
        <v>545</v>
      </c>
      <c r="H230" s="14" t="s">
        <v>34</v>
      </c>
      <c r="I230" s="12" t="s">
        <v>23</v>
      </c>
      <c r="J230" s="16">
        <v>1</v>
      </c>
      <c r="K230" s="16">
        <v>30048.49</v>
      </c>
      <c r="L230" s="14" t="s">
        <v>24</v>
      </c>
      <c r="O230" s="16">
        <f t="shared" si="3"/>
        <v>30048.49</v>
      </c>
      <c r="P230" s="14">
        <v>201630</v>
      </c>
      <c r="Q230" s="14" t="s">
        <v>80</v>
      </c>
      <c r="R230" s="14" t="s">
        <v>84</v>
      </c>
      <c r="S230" s="16">
        <v>24.35</v>
      </c>
    </row>
    <row r="231" spans="1:19" s="14" customFormat="1">
      <c r="A231" s="12" t="s">
        <v>19</v>
      </c>
      <c r="B231" s="13">
        <v>903959</v>
      </c>
      <c r="C231" s="14" t="s">
        <v>331</v>
      </c>
      <c r="D231" s="15">
        <v>42636</v>
      </c>
      <c r="E231" s="13" t="s">
        <v>120</v>
      </c>
      <c r="F231" s="14" t="s">
        <v>526</v>
      </c>
      <c r="G231" s="14" t="s">
        <v>527</v>
      </c>
      <c r="H231" s="14" t="s">
        <v>34</v>
      </c>
      <c r="I231" s="12" t="s">
        <v>35</v>
      </c>
      <c r="J231" s="16">
        <v>589</v>
      </c>
      <c r="K231" s="16">
        <v>30.1</v>
      </c>
      <c r="L231" s="14" t="s">
        <v>24</v>
      </c>
      <c r="O231" s="16">
        <f t="shared" si="3"/>
        <v>17728.900000000001</v>
      </c>
      <c r="P231" s="14">
        <v>201630</v>
      </c>
      <c r="S231" s="16">
        <v>24.35</v>
      </c>
    </row>
    <row r="232" spans="1:19" s="14" customFormat="1">
      <c r="A232" s="12" t="s">
        <v>19</v>
      </c>
      <c r="B232" s="13">
        <v>903945</v>
      </c>
      <c r="C232" s="14" t="s">
        <v>47</v>
      </c>
      <c r="D232" s="15">
        <v>42636</v>
      </c>
      <c r="E232" s="13">
        <v>10206</v>
      </c>
      <c r="F232" s="14" t="s">
        <v>519</v>
      </c>
      <c r="G232" s="14" t="s">
        <v>36</v>
      </c>
      <c r="H232" s="14" t="s">
        <v>34</v>
      </c>
      <c r="I232" s="12" t="s">
        <v>35</v>
      </c>
      <c r="J232" s="16">
        <v>52</v>
      </c>
      <c r="K232" s="16">
        <v>7.72</v>
      </c>
      <c r="L232" s="14" t="s">
        <v>24</v>
      </c>
      <c r="O232" s="16">
        <f t="shared" si="3"/>
        <v>401.44</v>
      </c>
      <c r="P232" s="14">
        <v>201630</v>
      </c>
      <c r="S232" s="16">
        <v>24.35</v>
      </c>
    </row>
    <row r="233" spans="1:19" s="14" customFormat="1">
      <c r="A233" s="12" t="s">
        <v>19</v>
      </c>
      <c r="B233" s="13">
        <v>903965</v>
      </c>
      <c r="C233" s="14" t="s">
        <v>47</v>
      </c>
      <c r="D233" s="15">
        <v>42636</v>
      </c>
      <c r="E233" s="13">
        <v>10206</v>
      </c>
      <c r="F233" s="14" t="s">
        <v>519</v>
      </c>
      <c r="G233" s="14" t="s">
        <v>36</v>
      </c>
      <c r="H233" s="14" t="s">
        <v>34</v>
      </c>
      <c r="I233" s="12" t="s">
        <v>35</v>
      </c>
      <c r="J233" s="16">
        <v>44</v>
      </c>
      <c r="K233" s="16">
        <v>7.72</v>
      </c>
      <c r="L233" s="14" t="s">
        <v>24</v>
      </c>
      <c r="O233" s="16">
        <f t="shared" si="3"/>
        <v>339.68</v>
      </c>
      <c r="P233" s="14">
        <v>201630</v>
      </c>
      <c r="S233" s="16">
        <v>24.35</v>
      </c>
    </row>
    <row r="234" spans="1:19" s="14" customFormat="1">
      <c r="A234" s="12" t="s">
        <v>19</v>
      </c>
      <c r="B234" s="13">
        <v>903969</v>
      </c>
      <c r="C234" s="14" t="s">
        <v>47</v>
      </c>
      <c r="D234" s="15">
        <v>42636</v>
      </c>
      <c r="E234" s="13">
        <v>10206</v>
      </c>
      <c r="F234" s="14" t="s">
        <v>519</v>
      </c>
      <c r="G234" s="14" t="s">
        <v>36</v>
      </c>
      <c r="H234" s="14" t="s">
        <v>34</v>
      </c>
      <c r="I234" s="12" t="s">
        <v>35</v>
      </c>
      <c r="J234" s="16">
        <v>107</v>
      </c>
      <c r="K234" s="16">
        <v>7.72</v>
      </c>
      <c r="L234" s="14" t="s">
        <v>24</v>
      </c>
      <c r="O234" s="16">
        <f t="shared" si="3"/>
        <v>826.04</v>
      </c>
      <c r="P234" s="14">
        <v>201630</v>
      </c>
      <c r="S234" s="16">
        <v>24.35</v>
      </c>
    </row>
    <row r="235" spans="1:19" s="14" customFormat="1">
      <c r="A235" s="12" t="s">
        <v>19</v>
      </c>
      <c r="B235" s="13">
        <v>903970</v>
      </c>
      <c r="C235" s="14" t="s">
        <v>47</v>
      </c>
      <c r="D235" s="15">
        <v>42636</v>
      </c>
      <c r="E235" s="13">
        <v>10206</v>
      </c>
      <c r="F235" s="14" t="s">
        <v>519</v>
      </c>
      <c r="G235" s="14" t="s">
        <v>36</v>
      </c>
      <c r="H235" s="14" t="s">
        <v>34</v>
      </c>
      <c r="I235" s="12" t="s">
        <v>35</v>
      </c>
      <c r="J235" s="16">
        <v>63</v>
      </c>
      <c r="K235" s="16">
        <v>7.72</v>
      </c>
      <c r="L235" s="14" t="s">
        <v>24</v>
      </c>
      <c r="O235" s="16">
        <f t="shared" si="3"/>
        <v>486.35999999999996</v>
      </c>
      <c r="P235" s="14">
        <v>201630</v>
      </c>
      <c r="S235" s="16">
        <v>24.35</v>
      </c>
    </row>
    <row r="236" spans="1:19" s="14" customFormat="1">
      <c r="A236" s="12" t="s">
        <v>19</v>
      </c>
      <c r="B236" s="13">
        <v>903971</v>
      </c>
      <c r="C236" s="14" t="s">
        <v>47</v>
      </c>
      <c r="D236" s="15">
        <v>42636</v>
      </c>
      <c r="E236" s="13">
        <v>10206</v>
      </c>
      <c r="F236" s="14" t="s">
        <v>519</v>
      </c>
      <c r="G236" s="14" t="s">
        <v>36</v>
      </c>
      <c r="H236" s="14" t="s">
        <v>34</v>
      </c>
      <c r="I236" s="12" t="s">
        <v>35</v>
      </c>
      <c r="J236" s="16">
        <v>120</v>
      </c>
      <c r="K236" s="16">
        <v>7.72</v>
      </c>
      <c r="L236" s="14" t="s">
        <v>24</v>
      </c>
      <c r="O236" s="16">
        <f t="shared" si="3"/>
        <v>926.4</v>
      </c>
      <c r="P236" s="14">
        <v>201630</v>
      </c>
      <c r="S236" s="16">
        <v>24.35</v>
      </c>
    </row>
    <row r="237" spans="1:19" s="14" customFormat="1">
      <c r="A237" s="12" t="s">
        <v>19</v>
      </c>
      <c r="B237" s="13">
        <v>903972</v>
      </c>
      <c r="C237" s="14" t="s">
        <v>47</v>
      </c>
      <c r="D237" s="15">
        <v>42636</v>
      </c>
      <c r="E237" s="13">
        <v>10206</v>
      </c>
      <c r="F237" s="14" t="s">
        <v>519</v>
      </c>
      <c r="G237" s="14" t="s">
        <v>36</v>
      </c>
      <c r="H237" s="14" t="s">
        <v>34</v>
      </c>
      <c r="I237" s="12" t="s">
        <v>35</v>
      </c>
      <c r="J237" s="16">
        <v>88</v>
      </c>
      <c r="K237" s="16">
        <v>7.72</v>
      </c>
      <c r="L237" s="14" t="s">
        <v>24</v>
      </c>
      <c r="O237" s="16">
        <f t="shared" si="3"/>
        <v>679.36</v>
      </c>
      <c r="P237" s="14">
        <v>201630</v>
      </c>
      <c r="S237" s="16">
        <v>24.35</v>
      </c>
    </row>
    <row r="238" spans="1:19" s="14" customFormat="1">
      <c r="A238" s="12" t="s">
        <v>19</v>
      </c>
      <c r="B238" s="13">
        <v>903973</v>
      </c>
      <c r="C238" s="14" t="s">
        <v>47</v>
      </c>
      <c r="D238" s="15">
        <v>42636</v>
      </c>
      <c r="E238" s="13">
        <v>10206</v>
      </c>
      <c r="F238" s="14" t="s">
        <v>519</v>
      </c>
      <c r="G238" s="14" t="s">
        <v>36</v>
      </c>
      <c r="H238" s="14" t="s">
        <v>34</v>
      </c>
      <c r="I238" s="12" t="s">
        <v>35</v>
      </c>
      <c r="J238" s="16">
        <v>32</v>
      </c>
      <c r="K238" s="16">
        <v>7.72</v>
      </c>
      <c r="L238" s="14" t="s">
        <v>24</v>
      </c>
      <c r="O238" s="16">
        <f t="shared" si="3"/>
        <v>247.04</v>
      </c>
      <c r="P238" s="14">
        <v>201630</v>
      </c>
      <c r="S238" s="16">
        <v>24.35</v>
      </c>
    </row>
    <row r="239" spans="1:19" s="14" customFormat="1">
      <c r="A239" s="12" t="s">
        <v>19</v>
      </c>
      <c r="B239" s="13" t="s">
        <v>332</v>
      </c>
      <c r="C239" s="14" t="s">
        <v>47</v>
      </c>
      <c r="D239" s="15">
        <v>42636</v>
      </c>
      <c r="E239" s="13" t="s">
        <v>333</v>
      </c>
      <c r="F239" s="14" t="s">
        <v>577</v>
      </c>
      <c r="G239" s="14" t="s">
        <v>36</v>
      </c>
      <c r="H239" s="14" t="s">
        <v>34</v>
      </c>
      <c r="I239" s="12" t="s">
        <v>35</v>
      </c>
      <c r="J239" s="16">
        <v>474</v>
      </c>
      <c r="K239" s="16">
        <v>5.89</v>
      </c>
      <c r="L239" s="14" t="s">
        <v>24</v>
      </c>
      <c r="O239" s="16">
        <f t="shared" si="3"/>
        <v>2791.8599999999997</v>
      </c>
      <c r="P239" s="14">
        <v>201630</v>
      </c>
      <c r="S239" s="16">
        <v>24.35</v>
      </c>
    </row>
    <row r="240" spans="1:19" s="14" customFormat="1">
      <c r="A240" s="12" t="s">
        <v>19</v>
      </c>
      <c r="B240" s="13" t="s">
        <v>334</v>
      </c>
      <c r="C240" s="14" t="s">
        <v>47</v>
      </c>
      <c r="D240" s="15">
        <v>42636</v>
      </c>
      <c r="E240" s="13" t="s">
        <v>200</v>
      </c>
      <c r="F240" s="14" t="s">
        <v>549</v>
      </c>
      <c r="G240" s="14" t="s">
        <v>36</v>
      </c>
      <c r="H240" s="14" t="s">
        <v>34</v>
      </c>
      <c r="I240" s="12" t="s">
        <v>35</v>
      </c>
      <c r="J240" s="16">
        <v>62</v>
      </c>
      <c r="K240" s="16">
        <v>18.68</v>
      </c>
      <c r="L240" s="14" t="s">
        <v>24</v>
      </c>
      <c r="O240" s="16">
        <f t="shared" si="3"/>
        <v>1158.1600000000001</v>
      </c>
      <c r="P240" s="14">
        <v>201630</v>
      </c>
      <c r="S240" s="16">
        <v>24.35</v>
      </c>
    </row>
    <row r="241" spans="1:19" s="14" customFormat="1">
      <c r="A241" s="12" t="s">
        <v>19</v>
      </c>
      <c r="B241" s="13" t="s">
        <v>335</v>
      </c>
      <c r="C241" s="14" t="s">
        <v>47</v>
      </c>
      <c r="D241" s="15">
        <v>42636</v>
      </c>
      <c r="E241" s="13" t="s">
        <v>236</v>
      </c>
      <c r="F241" s="14" t="s">
        <v>549</v>
      </c>
      <c r="G241" s="14" t="s">
        <v>36</v>
      </c>
      <c r="H241" s="14" t="s">
        <v>34</v>
      </c>
      <c r="I241" s="12" t="s">
        <v>35</v>
      </c>
      <c r="J241" s="16">
        <v>101</v>
      </c>
      <c r="K241" s="16">
        <v>12.85</v>
      </c>
      <c r="L241" s="14" t="s">
        <v>24</v>
      </c>
      <c r="O241" s="16">
        <f t="shared" si="3"/>
        <v>1297.8499999999999</v>
      </c>
      <c r="P241" s="14">
        <v>201630</v>
      </c>
      <c r="S241" s="16">
        <v>24.35</v>
      </c>
    </row>
    <row r="242" spans="1:19" s="14" customFormat="1">
      <c r="A242" s="12" t="s">
        <v>19</v>
      </c>
      <c r="B242" s="13">
        <v>903955</v>
      </c>
      <c r="C242" s="14" t="s">
        <v>47</v>
      </c>
      <c r="D242" s="15">
        <v>42636</v>
      </c>
      <c r="E242" s="13" t="s">
        <v>51</v>
      </c>
      <c r="F242" s="14" t="s">
        <v>496</v>
      </c>
      <c r="G242" s="14" t="s">
        <v>497</v>
      </c>
      <c r="H242" s="14" t="s">
        <v>34</v>
      </c>
      <c r="I242" s="12" t="s">
        <v>35</v>
      </c>
      <c r="J242" s="16">
        <v>786</v>
      </c>
      <c r="K242" s="16">
        <v>14.11</v>
      </c>
      <c r="L242" s="14" t="s">
        <v>24</v>
      </c>
      <c r="O242" s="16">
        <f t="shared" si="3"/>
        <v>11090.46</v>
      </c>
      <c r="P242" s="14">
        <v>201630</v>
      </c>
      <c r="S242" s="16">
        <v>24.35</v>
      </c>
    </row>
    <row r="243" spans="1:19" s="14" customFormat="1">
      <c r="A243" s="12" t="s">
        <v>19</v>
      </c>
      <c r="B243" s="13" t="s">
        <v>337</v>
      </c>
      <c r="C243" s="14" t="s">
        <v>336</v>
      </c>
      <c r="D243" s="15">
        <v>42636</v>
      </c>
      <c r="E243" s="13" t="s">
        <v>29</v>
      </c>
      <c r="F243" s="14" t="s">
        <v>489</v>
      </c>
      <c r="G243" s="14" t="s">
        <v>490</v>
      </c>
      <c r="H243" s="14" t="s">
        <v>45</v>
      </c>
      <c r="I243" s="12" t="s">
        <v>23</v>
      </c>
      <c r="J243" s="16">
        <v>1</v>
      </c>
      <c r="K243" s="16">
        <v>1891.45</v>
      </c>
      <c r="L243" s="14" t="s">
        <v>24</v>
      </c>
      <c r="O243" s="16">
        <f t="shared" si="3"/>
        <v>1891.45</v>
      </c>
      <c r="P243" s="14">
        <v>201630</v>
      </c>
      <c r="Q243" s="14" t="s">
        <v>25</v>
      </c>
      <c r="R243" s="14" t="s">
        <v>26</v>
      </c>
      <c r="S243" s="16">
        <v>24.35</v>
      </c>
    </row>
    <row r="244" spans="1:19" s="14" customFormat="1">
      <c r="A244" s="12" t="s">
        <v>19</v>
      </c>
      <c r="B244" s="13" t="s">
        <v>339</v>
      </c>
      <c r="C244" s="14" t="s">
        <v>32</v>
      </c>
      <c r="D244" s="15">
        <v>42636</v>
      </c>
      <c r="E244" s="13" t="s">
        <v>338</v>
      </c>
      <c r="F244" s="14" t="s">
        <v>578</v>
      </c>
      <c r="G244" s="14" t="s">
        <v>579</v>
      </c>
      <c r="H244" s="14" t="s">
        <v>48</v>
      </c>
      <c r="I244" s="12" t="s">
        <v>23</v>
      </c>
      <c r="J244" s="16">
        <v>1</v>
      </c>
      <c r="K244" s="16">
        <v>15826.1</v>
      </c>
      <c r="L244" s="14" t="s">
        <v>24</v>
      </c>
      <c r="O244" s="16">
        <f t="shared" si="3"/>
        <v>15826.1</v>
      </c>
      <c r="P244" s="14">
        <v>201630</v>
      </c>
      <c r="Q244" s="14" t="s">
        <v>80</v>
      </c>
      <c r="R244" s="14" t="s">
        <v>147</v>
      </c>
      <c r="S244" s="16">
        <v>24.35</v>
      </c>
    </row>
    <row r="245" spans="1:19" s="14" customFormat="1">
      <c r="A245" s="12" t="s">
        <v>19</v>
      </c>
      <c r="B245" s="13" t="s">
        <v>340</v>
      </c>
      <c r="C245" s="14" t="s">
        <v>341</v>
      </c>
      <c r="D245" s="15">
        <v>42636</v>
      </c>
      <c r="E245" s="13" t="s">
        <v>338</v>
      </c>
      <c r="F245" s="14" t="s">
        <v>578</v>
      </c>
      <c r="G245" s="14" t="s">
        <v>579</v>
      </c>
      <c r="H245" s="14" t="s">
        <v>48</v>
      </c>
      <c r="I245" s="12" t="s">
        <v>23</v>
      </c>
      <c r="J245" s="16">
        <v>1</v>
      </c>
      <c r="K245" s="16">
        <v>11540.15</v>
      </c>
      <c r="L245" s="14" t="s">
        <v>24</v>
      </c>
      <c r="O245" s="16">
        <f t="shared" si="3"/>
        <v>11540.15</v>
      </c>
      <c r="P245" s="14">
        <v>201630</v>
      </c>
      <c r="Q245" s="14" t="s">
        <v>30</v>
      </c>
      <c r="R245" s="14" t="s">
        <v>147</v>
      </c>
      <c r="S245" s="16">
        <v>24.35</v>
      </c>
    </row>
    <row r="246" spans="1:19" s="14" customFormat="1">
      <c r="A246" s="12" t="s">
        <v>19</v>
      </c>
      <c r="B246" s="13" t="s">
        <v>342</v>
      </c>
      <c r="C246" s="14" t="s">
        <v>343</v>
      </c>
      <c r="D246" s="15">
        <v>42636</v>
      </c>
      <c r="E246" s="13" t="s">
        <v>338</v>
      </c>
      <c r="F246" s="14" t="s">
        <v>578</v>
      </c>
      <c r="G246" s="14" t="s">
        <v>579</v>
      </c>
      <c r="H246" s="14" t="s">
        <v>48</v>
      </c>
      <c r="I246" s="12" t="s">
        <v>23</v>
      </c>
      <c r="J246" s="16">
        <v>1</v>
      </c>
      <c r="K246" s="16">
        <v>15826.1</v>
      </c>
      <c r="L246" s="14" t="s">
        <v>24</v>
      </c>
      <c r="O246" s="16">
        <f t="shared" si="3"/>
        <v>15826.1</v>
      </c>
      <c r="P246" s="14">
        <v>201630</v>
      </c>
      <c r="Q246" s="14" t="s">
        <v>80</v>
      </c>
      <c r="R246" s="14" t="s">
        <v>147</v>
      </c>
      <c r="S246" s="16">
        <v>24.35</v>
      </c>
    </row>
    <row r="247" spans="1:19" s="14" customFormat="1">
      <c r="A247" s="12" t="s">
        <v>19</v>
      </c>
      <c r="B247" s="13" t="s">
        <v>344</v>
      </c>
      <c r="C247" s="14" t="s">
        <v>40</v>
      </c>
      <c r="D247" s="15">
        <v>42636</v>
      </c>
      <c r="E247" s="13" t="s">
        <v>38</v>
      </c>
      <c r="F247" s="14" t="s">
        <v>492</v>
      </c>
      <c r="G247" s="14" t="s">
        <v>493</v>
      </c>
      <c r="H247" s="14" t="s">
        <v>48</v>
      </c>
      <c r="I247" s="12" t="s">
        <v>23</v>
      </c>
      <c r="J247" s="16">
        <v>1</v>
      </c>
      <c r="K247" s="16">
        <v>12630.09</v>
      </c>
      <c r="L247" s="14" t="s">
        <v>24</v>
      </c>
      <c r="O247" s="16">
        <f t="shared" si="3"/>
        <v>12630.09</v>
      </c>
      <c r="P247" s="14">
        <v>201630</v>
      </c>
      <c r="Q247" s="14" t="s">
        <v>30</v>
      </c>
      <c r="R247" s="14" t="s">
        <v>26</v>
      </c>
      <c r="S247" s="16">
        <v>24.35</v>
      </c>
    </row>
    <row r="248" spans="1:19" s="14" customFormat="1">
      <c r="A248" s="12" t="s">
        <v>19</v>
      </c>
      <c r="B248" s="13" t="s">
        <v>345</v>
      </c>
      <c r="C248" s="14" t="s">
        <v>42</v>
      </c>
      <c r="D248" s="15">
        <v>42636</v>
      </c>
      <c r="E248" s="13" t="s">
        <v>38</v>
      </c>
      <c r="F248" s="14" t="s">
        <v>492</v>
      </c>
      <c r="G248" s="14" t="s">
        <v>493</v>
      </c>
      <c r="H248" s="14" t="s">
        <v>48</v>
      </c>
      <c r="I248" s="12" t="s">
        <v>23</v>
      </c>
      <c r="J248" s="16">
        <v>1</v>
      </c>
      <c r="K248" s="16">
        <v>12630.09</v>
      </c>
      <c r="L248" s="14" t="s">
        <v>24</v>
      </c>
      <c r="O248" s="16">
        <f t="shared" si="3"/>
        <v>12630.09</v>
      </c>
      <c r="P248" s="14">
        <v>201630</v>
      </c>
      <c r="Q248" s="14" t="s">
        <v>30</v>
      </c>
      <c r="R248" s="14" t="s">
        <v>26</v>
      </c>
      <c r="S248" s="16">
        <v>24.35</v>
      </c>
    </row>
    <row r="249" spans="1:19" s="14" customFormat="1">
      <c r="A249" s="12" t="s">
        <v>19</v>
      </c>
      <c r="B249" s="13" t="s">
        <v>347</v>
      </c>
      <c r="C249" s="14" t="s">
        <v>346</v>
      </c>
      <c r="D249" s="15">
        <v>42636</v>
      </c>
      <c r="E249" s="13" t="s">
        <v>38</v>
      </c>
      <c r="F249" s="14" t="s">
        <v>492</v>
      </c>
      <c r="G249" s="14" t="s">
        <v>493</v>
      </c>
      <c r="H249" s="14" t="s">
        <v>48</v>
      </c>
      <c r="I249" s="12" t="s">
        <v>23</v>
      </c>
      <c r="J249" s="16">
        <v>1</v>
      </c>
      <c r="K249" s="16">
        <v>12630.09</v>
      </c>
      <c r="L249" s="14" t="s">
        <v>24</v>
      </c>
      <c r="O249" s="16">
        <f t="shared" si="3"/>
        <v>12630.09</v>
      </c>
      <c r="P249" s="14">
        <v>201630</v>
      </c>
      <c r="Q249" s="14" t="s">
        <v>30</v>
      </c>
      <c r="R249" s="14" t="s">
        <v>26</v>
      </c>
      <c r="S249" s="16">
        <v>24.35</v>
      </c>
    </row>
    <row r="250" spans="1:19" s="14" customFormat="1">
      <c r="A250" s="12" t="s">
        <v>19</v>
      </c>
      <c r="B250" s="13" t="s">
        <v>348</v>
      </c>
      <c r="C250" s="14" t="s">
        <v>63</v>
      </c>
      <c r="D250" s="15">
        <v>42636</v>
      </c>
      <c r="E250" s="13" t="s">
        <v>38</v>
      </c>
      <c r="F250" s="14" t="s">
        <v>492</v>
      </c>
      <c r="G250" s="14" t="s">
        <v>493</v>
      </c>
      <c r="H250" s="14" t="s">
        <v>48</v>
      </c>
      <c r="I250" s="12" t="s">
        <v>23</v>
      </c>
      <c r="J250" s="16">
        <v>1</v>
      </c>
      <c r="K250" s="16">
        <v>12630.09</v>
      </c>
      <c r="L250" s="14" t="s">
        <v>24</v>
      </c>
      <c r="O250" s="16">
        <f t="shared" si="3"/>
        <v>12630.09</v>
      </c>
      <c r="P250" s="14">
        <v>201630</v>
      </c>
      <c r="Q250" s="14" t="s">
        <v>30</v>
      </c>
      <c r="R250" s="14" t="s">
        <v>26</v>
      </c>
      <c r="S250" s="16">
        <v>24.35</v>
      </c>
    </row>
    <row r="251" spans="1:19" s="14" customFormat="1">
      <c r="A251" s="12" t="s">
        <v>19</v>
      </c>
      <c r="B251" s="13" t="s">
        <v>350</v>
      </c>
      <c r="C251" s="14" t="s">
        <v>349</v>
      </c>
      <c r="D251" s="15">
        <v>42636</v>
      </c>
      <c r="E251" s="13" t="s">
        <v>38</v>
      </c>
      <c r="F251" s="14" t="s">
        <v>492</v>
      </c>
      <c r="G251" s="14" t="s">
        <v>493</v>
      </c>
      <c r="H251" s="14" t="s">
        <v>48</v>
      </c>
      <c r="I251" s="12" t="s">
        <v>23</v>
      </c>
      <c r="J251" s="16">
        <v>1</v>
      </c>
      <c r="K251" s="16">
        <v>12630.09</v>
      </c>
      <c r="L251" s="14" t="s">
        <v>24</v>
      </c>
      <c r="O251" s="16">
        <f t="shared" si="3"/>
        <v>12630.09</v>
      </c>
      <c r="P251" s="14">
        <v>201630</v>
      </c>
      <c r="Q251" s="14" t="s">
        <v>30</v>
      </c>
      <c r="R251" s="14" t="s">
        <v>26</v>
      </c>
      <c r="S251" s="16">
        <v>24.35</v>
      </c>
    </row>
    <row r="252" spans="1:19" s="14" customFormat="1">
      <c r="A252" s="12" t="s">
        <v>19</v>
      </c>
      <c r="B252" s="13" t="s">
        <v>352</v>
      </c>
      <c r="C252" s="14" t="s">
        <v>67</v>
      </c>
      <c r="D252" s="15">
        <v>42636</v>
      </c>
      <c r="E252" s="13" t="s">
        <v>38</v>
      </c>
      <c r="F252" s="14" t="s">
        <v>492</v>
      </c>
      <c r="G252" s="14" t="s">
        <v>493</v>
      </c>
      <c r="H252" s="14" t="s">
        <v>48</v>
      </c>
      <c r="I252" s="12" t="s">
        <v>23</v>
      </c>
      <c r="J252" s="16">
        <v>1</v>
      </c>
      <c r="K252" s="16">
        <v>12630.09</v>
      </c>
      <c r="L252" s="14" t="s">
        <v>24</v>
      </c>
      <c r="O252" s="16">
        <f t="shared" si="3"/>
        <v>12630.09</v>
      </c>
      <c r="P252" s="14">
        <v>201630</v>
      </c>
      <c r="Q252" s="14" t="s">
        <v>30</v>
      </c>
      <c r="R252" s="14" t="s">
        <v>26</v>
      </c>
      <c r="S252" s="16">
        <v>24.35</v>
      </c>
    </row>
    <row r="253" spans="1:19" s="14" customFormat="1">
      <c r="A253" s="12" t="s">
        <v>19</v>
      </c>
      <c r="B253" s="13" t="s">
        <v>353</v>
      </c>
      <c r="C253" s="14" t="s">
        <v>65</v>
      </c>
      <c r="D253" s="15">
        <v>42636</v>
      </c>
      <c r="E253" s="13" t="s">
        <v>38</v>
      </c>
      <c r="F253" s="14" t="s">
        <v>492</v>
      </c>
      <c r="G253" s="14" t="s">
        <v>493</v>
      </c>
      <c r="H253" s="14" t="s">
        <v>48</v>
      </c>
      <c r="I253" s="12" t="s">
        <v>23</v>
      </c>
      <c r="J253" s="16">
        <v>1</v>
      </c>
      <c r="K253" s="16">
        <v>12630.09</v>
      </c>
      <c r="L253" s="14" t="s">
        <v>24</v>
      </c>
      <c r="O253" s="16">
        <f t="shared" si="3"/>
        <v>12630.09</v>
      </c>
      <c r="P253" s="14">
        <v>201630</v>
      </c>
      <c r="Q253" s="14" t="s">
        <v>30</v>
      </c>
      <c r="R253" s="14" t="s">
        <v>26</v>
      </c>
      <c r="S253" s="16">
        <v>24.35</v>
      </c>
    </row>
    <row r="254" spans="1:19" s="14" customFormat="1">
      <c r="A254" s="12" t="s">
        <v>19</v>
      </c>
      <c r="B254" s="13" t="s">
        <v>355</v>
      </c>
      <c r="C254" s="14" t="s">
        <v>354</v>
      </c>
      <c r="D254" s="15">
        <v>42636</v>
      </c>
      <c r="E254" s="13" t="s">
        <v>38</v>
      </c>
      <c r="F254" s="14" t="s">
        <v>492</v>
      </c>
      <c r="G254" s="14" t="s">
        <v>493</v>
      </c>
      <c r="H254" s="14" t="s">
        <v>48</v>
      </c>
      <c r="I254" s="12" t="s">
        <v>23</v>
      </c>
      <c r="J254" s="16">
        <v>1</v>
      </c>
      <c r="K254" s="16">
        <v>12630.09</v>
      </c>
      <c r="L254" s="14" t="s">
        <v>24</v>
      </c>
      <c r="O254" s="16">
        <f t="shared" si="3"/>
        <v>12630.09</v>
      </c>
      <c r="P254" s="14">
        <v>201630</v>
      </c>
      <c r="Q254" s="14" t="s">
        <v>30</v>
      </c>
      <c r="R254" s="14" t="s">
        <v>26</v>
      </c>
      <c r="S254" s="16">
        <v>24.35</v>
      </c>
    </row>
    <row r="255" spans="1:19" s="14" customFormat="1">
      <c r="A255" s="12" t="s">
        <v>19</v>
      </c>
      <c r="B255" s="13" t="s">
        <v>357</v>
      </c>
      <c r="C255" s="14" t="s">
        <v>356</v>
      </c>
      <c r="D255" s="15">
        <v>42636</v>
      </c>
      <c r="E255" s="13" t="s">
        <v>38</v>
      </c>
      <c r="F255" s="14" t="s">
        <v>492</v>
      </c>
      <c r="G255" s="14" t="s">
        <v>493</v>
      </c>
      <c r="H255" s="14" t="s">
        <v>48</v>
      </c>
      <c r="I255" s="12" t="s">
        <v>23</v>
      </c>
      <c r="J255" s="16">
        <v>1</v>
      </c>
      <c r="K255" s="16">
        <v>12630.09</v>
      </c>
      <c r="L255" s="14" t="s">
        <v>24</v>
      </c>
      <c r="O255" s="16">
        <f t="shared" si="3"/>
        <v>12630.09</v>
      </c>
      <c r="P255" s="14">
        <v>201630</v>
      </c>
      <c r="Q255" s="14" t="s">
        <v>30</v>
      </c>
      <c r="R255" s="14" t="s">
        <v>26</v>
      </c>
      <c r="S255" s="16">
        <v>24.35</v>
      </c>
    </row>
    <row r="256" spans="1:19" s="14" customFormat="1">
      <c r="A256" s="12" t="s">
        <v>19</v>
      </c>
      <c r="B256" s="13" t="s">
        <v>359</v>
      </c>
      <c r="C256" s="14" t="s">
        <v>358</v>
      </c>
      <c r="D256" s="15">
        <v>42636</v>
      </c>
      <c r="E256" s="13" t="s">
        <v>38</v>
      </c>
      <c r="F256" s="14" t="s">
        <v>492</v>
      </c>
      <c r="G256" s="14" t="s">
        <v>493</v>
      </c>
      <c r="H256" s="14" t="s">
        <v>48</v>
      </c>
      <c r="I256" s="12" t="s">
        <v>23</v>
      </c>
      <c r="J256" s="16">
        <v>1</v>
      </c>
      <c r="K256" s="16">
        <v>12630.09</v>
      </c>
      <c r="L256" s="14" t="s">
        <v>24</v>
      </c>
      <c r="O256" s="16">
        <f t="shared" si="3"/>
        <v>12630.09</v>
      </c>
      <c r="P256" s="14">
        <v>201630</v>
      </c>
      <c r="Q256" s="14" t="s">
        <v>30</v>
      </c>
      <c r="R256" s="14" t="s">
        <v>26</v>
      </c>
      <c r="S256" s="16">
        <v>24.35</v>
      </c>
    </row>
    <row r="257" spans="1:19" s="14" customFormat="1">
      <c r="A257" s="12" t="s">
        <v>19</v>
      </c>
      <c r="B257" s="13" t="s">
        <v>360</v>
      </c>
      <c r="C257" s="14" t="s">
        <v>186</v>
      </c>
      <c r="D257" s="15">
        <v>42636</v>
      </c>
      <c r="E257" s="13" t="s">
        <v>146</v>
      </c>
      <c r="F257" s="14" t="s">
        <v>534</v>
      </c>
      <c r="G257" s="14" t="s">
        <v>535</v>
      </c>
      <c r="H257" s="14" t="s">
        <v>48</v>
      </c>
      <c r="I257" s="12" t="s">
        <v>23</v>
      </c>
      <c r="J257" s="16">
        <v>1</v>
      </c>
      <c r="K257" s="16">
        <v>17826.78</v>
      </c>
      <c r="L257" s="14" t="s">
        <v>24</v>
      </c>
      <c r="O257" s="16">
        <f t="shared" si="3"/>
        <v>17826.78</v>
      </c>
      <c r="P257" s="14">
        <v>201630</v>
      </c>
      <c r="Q257" s="14" t="s">
        <v>80</v>
      </c>
      <c r="R257" s="14" t="s">
        <v>147</v>
      </c>
      <c r="S257" s="16">
        <v>24.35</v>
      </c>
    </row>
    <row r="258" spans="1:19" s="14" customFormat="1">
      <c r="A258" s="12" t="s">
        <v>19</v>
      </c>
      <c r="B258" s="13" t="s">
        <v>361</v>
      </c>
      <c r="C258" s="14" t="s">
        <v>362</v>
      </c>
      <c r="D258" s="15">
        <v>42636</v>
      </c>
      <c r="E258" s="13" t="s">
        <v>146</v>
      </c>
      <c r="F258" s="14" t="s">
        <v>534</v>
      </c>
      <c r="G258" s="14" t="s">
        <v>535</v>
      </c>
      <c r="H258" s="14" t="s">
        <v>48</v>
      </c>
      <c r="I258" s="12" t="s">
        <v>23</v>
      </c>
      <c r="J258" s="16">
        <v>1</v>
      </c>
      <c r="K258" s="16">
        <v>17826.78</v>
      </c>
      <c r="L258" s="14" t="s">
        <v>24</v>
      </c>
      <c r="O258" s="16">
        <f t="shared" si="3"/>
        <v>17826.78</v>
      </c>
      <c r="P258" s="14">
        <v>201630</v>
      </c>
      <c r="Q258" s="14" t="s">
        <v>80</v>
      </c>
      <c r="R258" s="14" t="s">
        <v>147</v>
      </c>
      <c r="S258" s="16">
        <v>24.35</v>
      </c>
    </row>
    <row r="259" spans="1:19" s="14" customFormat="1">
      <c r="A259" s="12" t="s">
        <v>19</v>
      </c>
      <c r="B259" s="13" t="s">
        <v>363</v>
      </c>
      <c r="C259" s="14" t="s">
        <v>364</v>
      </c>
      <c r="D259" s="15">
        <v>42636</v>
      </c>
      <c r="E259" s="13" t="s">
        <v>146</v>
      </c>
      <c r="F259" s="14" t="s">
        <v>534</v>
      </c>
      <c r="G259" s="14" t="s">
        <v>535</v>
      </c>
      <c r="H259" s="14" t="s">
        <v>48</v>
      </c>
      <c r="I259" s="12" t="s">
        <v>23</v>
      </c>
      <c r="J259" s="16">
        <v>1</v>
      </c>
      <c r="K259" s="16">
        <v>17826.78</v>
      </c>
      <c r="L259" s="14" t="s">
        <v>24</v>
      </c>
      <c r="O259" s="16">
        <f t="shared" ref="O259:O322" si="4">J259*K259</f>
        <v>17826.78</v>
      </c>
      <c r="P259" s="14">
        <v>201630</v>
      </c>
      <c r="Q259" s="14" t="s">
        <v>80</v>
      </c>
      <c r="R259" s="14" t="s">
        <v>147</v>
      </c>
      <c r="S259" s="16">
        <v>24.35</v>
      </c>
    </row>
    <row r="260" spans="1:19" s="14" customFormat="1">
      <c r="A260" s="12" t="s">
        <v>19</v>
      </c>
      <c r="B260" s="13" t="s">
        <v>365</v>
      </c>
      <c r="C260" s="14" t="s">
        <v>180</v>
      </c>
      <c r="D260" s="15">
        <v>42636</v>
      </c>
      <c r="E260" s="13" t="s">
        <v>146</v>
      </c>
      <c r="F260" s="14" t="s">
        <v>534</v>
      </c>
      <c r="G260" s="14" t="s">
        <v>535</v>
      </c>
      <c r="H260" s="14" t="s">
        <v>48</v>
      </c>
      <c r="I260" s="12" t="s">
        <v>23</v>
      </c>
      <c r="J260" s="16">
        <v>1</v>
      </c>
      <c r="K260" s="16">
        <v>17826.78</v>
      </c>
      <c r="L260" s="14" t="s">
        <v>24</v>
      </c>
      <c r="O260" s="16">
        <f t="shared" si="4"/>
        <v>17826.78</v>
      </c>
      <c r="P260" s="14">
        <v>201630</v>
      </c>
      <c r="Q260" s="14" t="s">
        <v>80</v>
      </c>
      <c r="R260" s="14" t="s">
        <v>147</v>
      </c>
      <c r="S260" s="16">
        <v>24.35</v>
      </c>
    </row>
    <row r="261" spans="1:19" s="14" customFormat="1">
      <c r="A261" s="12" t="s">
        <v>19</v>
      </c>
      <c r="B261" s="13" t="s">
        <v>367</v>
      </c>
      <c r="C261" s="14" t="s">
        <v>366</v>
      </c>
      <c r="D261" s="15">
        <v>42636</v>
      </c>
      <c r="E261" s="13" t="s">
        <v>146</v>
      </c>
      <c r="F261" s="14" t="s">
        <v>534</v>
      </c>
      <c r="G261" s="14" t="s">
        <v>535</v>
      </c>
      <c r="H261" s="14" t="s">
        <v>48</v>
      </c>
      <c r="I261" s="12" t="s">
        <v>23</v>
      </c>
      <c r="J261" s="16">
        <v>1</v>
      </c>
      <c r="K261" s="16">
        <v>12767.84</v>
      </c>
      <c r="L261" s="14" t="s">
        <v>24</v>
      </c>
      <c r="O261" s="16">
        <f t="shared" si="4"/>
        <v>12767.84</v>
      </c>
      <c r="P261" s="14">
        <v>201630</v>
      </c>
      <c r="Q261" s="14" t="s">
        <v>30</v>
      </c>
      <c r="R261" s="14" t="s">
        <v>147</v>
      </c>
      <c r="S261" s="16">
        <v>24.35</v>
      </c>
    </row>
    <row r="262" spans="1:19" s="14" customFormat="1">
      <c r="A262" s="12" t="s">
        <v>19</v>
      </c>
      <c r="B262" s="13">
        <v>862511</v>
      </c>
      <c r="C262" s="14" t="s">
        <v>368</v>
      </c>
      <c r="D262" s="15">
        <v>42636</v>
      </c>
      <c r="E262" s="13" t="s">
        <v>194</v>
      </c>
      <c r="F262" s="14" t="s">
        <v>546</v>
      </c>
      <c r="G262" s="14" t="s">
        <v>545</v>
      </c>
      <c r="H262" s="14" t="s">
        <v>48</v>
      </c>
      <c r="I262" s="12" t="s">
        <v>23</v>
      </c>
      <c r="J262" s="16">
        <v>1</v>
      </c>
      <c r="K262" s="16">
        <v>9156.09</v>
      </c>
      <c r="L262" s="14" t="s">
        <v>24</v>
      </c>
      <c r="O262" s="16">
        <f t="shared" si="4"/>
        <v>9156.09</v>
      </c>
      <c r="P262" s="14">
        <v>201630</v>
      </c>
      <c r="Q262" s="14" t="s">
        <v>80</v>
      </c>
      <c r="R262" s="14" t="s">
        <v>84</v>
      </c>
      <c r="S262" s="16">
        <v>24.35</v>
      </c>
    </row>
    <row r="263" spans="1:19" s="14" customFormat="1">
      <c r="A263" s="12" t="s">
        <v>19</v>
      </c>
      <c r="B263" s="13">
        <v>915717</v>
      </c>
      <c r="C263" s="14" t="s">
        <v>369</v>
      </c>
      <c r="D263" s="15">
        <v>42636</v>
      </c>
      <c r="E263" s="13" t="s">
        <v>120</v>
      </c>
      <c r="F263" s="14" t="s">
        <v>526</v>
      </c>
      <c r="G263" s="14" t="s">
        <v>527</v>
      </c>
      <c r="H263" s="14" t="s">
        <v>48</v>
      </c>
      <c r="I263" s="12" t="s">
        <v>35</v>
      </c>
      <c r="J263" s="16">
        <v>320</v>
      </c>
      <c r="K263" s="16">
        <v>19.41</v>
      </c>
      <c r="L263" s="14" t="s">
        <v>24</v>
      </c>
      <c r="O263" s="16">
        <f t="shared" si="4"/>
        <v>6211.2</v>
      </c>
      <c r="P263" s="14">
        <v>201630</v>
      </c>
      <c r="S263" s="16">
        <v>24.35</v>
      </c>
    </row>
    <row r="264" spans="1:19" s="14" customFormat="1">
      <c r="A264" s="12" t="s">
        <v>19</v>
      </c>
      <c r="B264" s="13">
        <v>926837</v>
      </c>
      <c r="C264" s="14" t="s">
        <v>369</v>
      </c>
      <c r="D264" s="15">
        <v>42636</v>
      </c>
      <c r="E264" s="13" t="s">
        <v>120</v>
      </c>
      <c r="F264" s="14" t="s">
        <v>526</v>
      </c>
      <c r="G264" s="14" t="s">
        <v>527</v>
      </c>
      <c r="H264" s="14" t="s">
        <v>48</v>
      </c>
      <c r="I264" s="12" t="s">
        <v>35</v>
      </c>
      <c r="J264" s="16">
        <v>396</v>
      </c>
      <c r="K264" s="16">
        <v>19.41</v>
      </c>
      <c r="L264" s="14" t="s">
        <v>24</v>
      </c>
      <c r="O264" s="16">
        <f t="shared" si="4"/>
        <v>7686.36</v>
      </c>
      <c r="P264" s="14">
        <v>201630</v>
      </c>
      <c r="S264" s="16">
        <v>24.35</v>
      </c>
    </row>
    <row r="265" spans="1:19" s="14" customFormat="1">
      <c r="A265" s="12" t="s">
        <v>19</v>
      </c>
      <c r="B265" s="13">
        <v>926838</v>
      </c>
      <c r="C265" s="14" t="s">
        <v>369</v>
      </c>
      <c r="D265" s="15">
        <v>42636</v>
      </c>
      <c r="E265" s="13" t="s">
        <v>120</v>
      </c>
      <c r="F265" s="14" t="s">
        <v>526</v>
      </c>
      <c r="G265" s="14" t="s">
        <v>527</v>
      </c>
      <c r="H265" s="14" t="s">
        <v>48</v>
      </c>
      <c r="I265" s="12" t="s">
        <v>35</v>
      </c>
      <c r="J265" s="16">
        <v>384</v>
      </c>
      <c r="K265" s="16">
        <v>19.41</v>
      </c>
      <c r="L265" s="14" t="s">
        <v>24</v>
      </c>
      <c r="O265" s="16">
        <f t="shared" si="4"/>
        <v>7453.4400000000005</v>
      </c>
      <c r="P265" s="14">
        <v>201630</v>
      </c>
      <c r="S265" s="16">
        <v>24.35</v>
      </c>
    </row>
    <row r="266" spans="1:19" s="14" customFormat="1">
      <c r="A266" s="12" t="s">
        <v>19</v>
      </c>
      <c r="B266" s="13">
        <v>926823</v>
      </c>
      <c r="C266" s="14" t="s">
        <v>369</v>
      </c>
      <c r="D266" s="15">
        <v>42636</v>
      </c>
      <c r="E266" s="13" t="s">
        <v>120</v>
      </c>
      <c r="F266" s="14" t="s">
        <v>526</v>
      </c>
      <c r="G266" s="14" t="s">
        <v>527</v>
      </c>
      <c r="H266" s="14" t="s">
        <v>48</v>
      </c>
      <c r="I266" s="12" t="s">
        <v>35</v>
      </c>
      <c r="J266" s="16">
        <v>107</v>
      </c>
      <c r="K266" s="16">
        <v>19.41</v>
      </c>
      <c r="L266" s="14" t="s">
        <v>24</v>
      </c>
      <c r="O266" s="16">
        <f t="shared" si="4"/>
        <v>2076.87</v>
      </c>
      <c r="P266" s="14">
        <v>201630</v>
      </c>
      <c r="S266" s="16">
        <v>24.35</v>
      </c>
    </row>
    <row r="267" spans="1:19" s="14" customFormat="1">
      <c r="A267" s="12" t="s">
        <v>19</v>
      </c>
      <c r="B267" s="13">
        <v>904850</v>
      </c>
      <c r="C267" s="14" t="s">
        <v>369</v>
      </c>
      <c r="D267" s="15">
        <v>42636</v>
      </c>
      <c r="E267" s="13" t="s">
        <v>120</v>
      </c>
      <c r="F267" s="14" t="s">
        <v>526</v>
      </c>
      <c r="G267" s="14" t="s">
        <v>527</v>
      </c>
      <c r="H267" s="14" t="s">
        <v>48</v>
      </c>
      <c r="I267" s="12" t="s">
        <v>35</v>
      </c>
      <c r="J267" s="16">
        <v>12</v>
      </c>
      <c r="K267" s="16">
        <v>19.41</v>
      </c>
      <c r="L267" s="14" t="s">
        <v>24</v>
      </c>
      <c r="O267" s="16">
        <f t="shared" si="4"/>
        <v>232.92000000000002</v>
      </c>
      <c r="P267" s="14">
        <v>201630</v>
      </c>
      <c r="S267" s="16">
        <v>24.35</v>
      </c>
    </row>
    <row r="268" spans="1:19" s="14" customFormat="1">
      <c r="A268" s="12" t="s">
        <v>19</v>
      </c>
      <c r="B268" s="13">
        <v>905258</v>
      </c>
      <c r="C268" s="14" t="s">
        <v>369</v>
      </c>
      <c r="D268" s="15">
        <v>42636</v>
      </c>
      <c r="E268" s="13" t="s">
        <v>120</v>
      </c>
      <c r="F268" s="14" t="s">
        <v>526</v>
      </c>
      <c r="G268" s="14" t="s">
        <v>527</v>
      </c>
      <c r="H268" s="14" t="s">
        <v>48</v>
      </c>
      <c r="I268" s="12" t="s">
        <v>35</v>
      </c>
      <c r="J268" s="16">
        <v>3</v>
      </c>
      <c r="K268" s="16">
        <v>19.41</v>
      </c>
      <c r="L268" s="14" t="s">
        <v>24</v>
      </c>
      <c r="O268" s="16">
        <f t="shared" si="4"/>
        <v>58.230000000000004</v>
      </c>
      <c r="P268" s="14">
        <v>201630</v>
      </c>
      <c r="S268" s="16">
        <v>24.35</v>
      </c>
    </row>
    <row r="269" spans="1:19" s="14" customFormat="1">
      <c r="A269" s="12" t="s">
        <v>19</v>
      </c>
      <c r="B269" s="13" t="s">
        <v>370</v>
      </c>
      <c r="C269" s="14" t="s">
        <v>371</v>
      </c>
      <c r="D269" s="15">
        <v>42636</v>
      </c>
      <c r="E269" s="13" t="s">
        <v>103</v>
      </c>
      <c r="F269" s="14" t="s">
        <v>520</v>
      </c>
      <c r="G269" s="14" t="s">
        <v>521</v>
      </c>
      <c r="H269" s="14" t="s">
        <v>48</v>
      </c>
      <c r="I269" s="12" t="s">
        <v>35</v>
      </c>
      <c r="J269" s="16">
        <v>60</v>
      </c>
      <c r="K269" s="16">
        <v>3.61</v>
      </c>
      <c r="L269" s="14" t="s">
        <v>24</v>
      </c>
      <c r="O269" s="16">
        <f t="shared" si="4"/>
        <v>216.6</v>
      </c>
      <c r="P269" s="14">
        <v>201630</v>
      </c>
      <c r="S269" s="16">
        <v>24.35</v>
      </c>
    </row>
    <row r="270" spans="1:19" s="14" customFormat="1">
      <c r="A270" s="12" t="s">
        <v>19</v>
      </c>
      <c r="B270" s="13" t="s">
        <v>372</v>
      </c>
      <c r="C270" s="14" t="s">
        <v>371</v>
      </c>
      <c r="D270" s="15">
        <v>42636</v>
      </c>
      <c r="E270" s="13" t="s">
        <v>103</v>
      </c>
      <c r="F270" s="14" t="s">
        <v>520</v>
      </c>
      <c r="G270" s="14" t="s">
        <v>521</v>
      </c>
      <c r="H270" s="14" t="s">
        <v>48</v>
      </c>
      <c r="I270" s="12" t="s">
        <v>35</v>
      </c>
      <c r="J270" s="16">
        <v>660</v>
      </c>
      <c r="K270" s="16">
        <v>3.61</v>
      </c>
      <c r="L270" s="14" t="s">
        <v>24</v>
      </c>
      <c r="O270" s="16">
        <f t="shared" si="4"/>
        <v>2382.6</v>
      </c>
      <c r="P270" s="14">
        <v>201630</v>
      </c>
      <c r="S270" s="16">
        <v>24.35</v>
      </c>
    </row>
    <row r="271" spans="1:19" s="14" customFormat="1">
      <c r="A271" s="12" t="s">
        <v>19</v>
      </c>
      <c r="B271" s="13" t="s">
        <v>373</v>
      </c>
      <c r="C271" s="14" t="s">
        <v>371</v>
      </c>
      <c r="D271" s="15">
        <v>42636</v>
      </c>
      <c r="E271" s="13" t="s">
        <v>103</v>
      </c>
      <c r="F271" s="14" t="s">
        <v>520</v>
      </c>
      <c r="G271" s="14" t="s">
        <v>521</v>
      </c>
      <c r="H271" s="14" t="s">
        <v>48</v>
      </c>
      <c r="I271" s="12" t="s">
        <v>35</v>
      </c>
      <c r="J271" s="16">
        <v>60</v>
      </c>
      <c r="K271" s="16">
        <v>3.61</v>
      </c>
      <c r="L271" s="14" t="s">
        <v>24</v>
      </c>
      <c r="O271" s="16">
        <f t="shared" si="4"/>
        <v>216.6</v>
      </c>
      <c r="P271" s="14">
        <v>201630</v>
      </c>
      <c r="S271" s="16">
        <v>24.35</v>
      </c>
    </row>
    <row r="272" spans="1:19" s="14" customFormat="1">
      <c r="A272" s="12" t="s">
        <v>19</v>
      </c>
      <c r="B272" s="13" t="s">
        <v>374</v>
      </c>
      <c r="C272" s="14" t="s">
        <v>371</v>
      </c>
      <c r="D272" s="15">
        <v>42636</v>
      </c>
      <c r="E272" s="13" t="s">
        <v>103</v>
      </c>
      <c r="F272" s="14" t="s">
        <v>520</v>
      </c>
      <c r="G272" s="14" t="s">
        <v>521</v>
      </c>
      <c r="H272" s="14" t="s">
        <v>48</v>
      </c>
      <c r="I272" s="12" t="s">
        <v>35</v>
      </c>
      <c r="J272" s="16">
        <v>360</v>
      </c>
      <c r="K272" s="16">
        <v>3.61</v>
      </c>
      <c r="L272" s="14" t="s">
        <v>24</v>
      </c>
      <c r="O272" s="16">
        <f t="shared" si="4"/>
        <v>1299.5999999999999</v>
      </c>
      <c r="P272" s="14">
        <v>201630</v>
      </c>
      <c r="S272" s="16">
        <v>24.35</v>
      </c>
    </row>
    <row r="273" spans="1:19" s="14" customFormat="1">
      <c r="A273" s="12" t="s">
        <v>19</v>
      </c>
      <c r="B273" s="13" t="s">
        <v>375</v>
      </c>
      <c r="C273" s="14" t="s">
        <v>371</v>
      </c>
      <c r="D273" s="15">
        <v>42636</v>
      </c>
      <c r="E273" s="13" t="s">
        <v>103</v>
      </c>
      <c r="F273" s="14" t="s">
        <v>520</v>
      </c>
      <c r="G273" s="14" t="s">
        <v>521</v>
      </c>
      <c r="H273" s="14" t="s">
        <v>48</v>
      </c>
      <c r="I273" s="12" t="s">
        <v>35</v>
      </c>
      <c r="J273" s="16">
        <v>60</v>
      </c>
      <c r="K273" s="16">
        <v>3.61</v>
      </c>
      <c r="L273" s="14" t="s">
        <v>24</v>
      </c>
      <c r="O273" s="16">
        <f t="shared" si="4"/>
        <v>216.6</v>
      </c>
      <c r="P273" s="14">
        <v>201630</v>
      </c>
      <c r="S273" s="16">
        <v>24.35</v>
      </c>
    </row>
    <row r="274" spans="1:19" s="14" customFormat="1">
      <c r="A274" s="12" t="s">
        <v>19</v>
      </c>
      <c r="B274" s="13" t="s">
        <v>376</v>
      </c>
      <c r="C274" s="14" t="s">
        <v>371</v>
      </c>
      <c r="D274" s="15">
        <v>42636</v>
      </c>
      <c r="E274" s="13" t="s">
        <v>103</v>
      </c>
      <c r="F274" s="14" t="s">
        <v>520</v>
      </c>
      <c r="G274" s="14" t="s">
        <v>521</v>
      </c>
      <c r="H274" s="14" t="s">
        <v>48</v>
      </c>
      <c r="I274" s="12" t="s">
        <v>35</v>
      </c>
      <c r="J274" s="16">
        <v>180</v>
      </c>
      <c r="K274" s="16">
        <v>3.61</v>
      </c>
      <c r="L274" s="14" t="s">
        <v>24</v>
      </c>
      <c r="O274" s="16">
        <f t="shared" si="4"/>
        <v>649.79999999999995</v>
      </c>
      <c r="P274" s="14">
        <v>201630</v>
      </c>
      <c r="S274" s="16">
        <v>24.35</v>
      </c>
    </row>
    <row r="275" spans="1:19" s="14" customFormat="1">
      <c r="A275" s="12" t="s">
        <v>19</v>
      </c>
      <c r="B275" s="13" t="s">
        <v>377</v>
      </c>
      <c r="C275" s="14" t="s">
        <v>371</v>
      </c>
      <c r="D275" s="15">
        <v>42636</v>
      </c>
      <c r="E275" s="13" t="s">
        <v>103</v>
      </c>
      <c r="F275" s="14" t="s">
        <v>520</v>
      </c>
      <c r="G275" s="14" t="s">
        <v>521</v>
      </c>
      <c r="H275" s="14" t="s">
        <v>48</v>
      </c>
      <c r="I275" s="12" t="s">
        <v>35</v>
      </c>
      <c r="J275" s="16">
        <v>1200</v>
      </c>
      <c r="K275" s="16">
        <v>3.61</v>
      </c>
      <c r="L275" s="14" t="s">
        <v>24</v>
      </c>
      <c r="O275" s="16">
        <f t="shared" si="4"/>
        <v>4332</v>
      </c>
      <c r="P275" s="14">
        <v>201630</v>
      </c>
      <c r="S275" s="16">
        <v>24.35</v>
      </c>
    </row>
    <row r="276" spans="1:19" s="14" customFormat="1">
      <c r="A276" s="12" t="s">
        <v>19</v>
      </c>
      <c r="B276" s="13" t="s">
        <v>378</v>
      </c>
      <c r="C276" s="14" t="s">
        <v>371</v>
      </c>
      <c r="D276" s="15">
        <v>42636</v>
      </c>
      <c r="E276" s="13" t="s">
        <v>103</v>
      </c>
      <c r="F276" s="14" t="s">
        <v>520</v>
      </c>
      <c r="G276" s="14" t="s">
        <v>521</v>
      </c>
      <c r="H276" s="14" t="s">
        <v>48</v>
      </c>
      <c r="I276" s="12" t="s">
        <v>35</v>
      </c>
      <c r="J276" s="16">
        <v>1500</v>
      </c>
      <c r="K276" s="16">
        <v>3.61</v>
      </c>
      <c r="L276" s="14" t="s">
        <v>24</v>
      </c>
      <c r="O276" s="16">
        <f t="shared" si="4"/>
        <v>5415</v>
      </c>
      <c r="P276" s="14">
        <v>201630</v>
      </c>
      <c r="S276" s="16">
        <v>24.35</v>
      </c>
    </row>
    <row r="277" spans="1:19" s="14" customFormat="1">
      <c r="A277" s="12" t="s">
        <v>19</v>
      </c>
      <c r="B277" s="13" t="s">
        <v>379</v>
      </c>
      <c r="C277" s="14" t="s">
        <v>371</v>
      </c>
      <c r="D277" s="15">
        <v>42636</v>
      </c>
      <c r="E277" s="13" t="s">
        <v>103</v>
      </c>
      <c r="F277" s="14" t="s">
        <v>520</v>
      </c>
      <c r="G277" s="14" t="s">
        <v>521</v>
      </c>
      <c r="H277" s="14" t="s">
        <v>48</v>
      </c>
      <c r="I277" s="12" t="s">
        <v>35</v>
      </c>
      <c r="J277" s="16">
        <v>600</v>
      </c>
      <c r="K277" s="16">
        <v>3.61</v>
      </c>
      <c r="L277" s="14" t="s">
        <v>24</v>
      </c>
      <c r="O277" s="16">
        <f t="shared" si="4"/>
        <v>2166</v>
      </c>
      <c r="P277" s="14">
        <v>201630</v>
      </c>
      <c r="S277" s="16">
        <v>24.35</v>
      </c>
    </row>
    <row r="278" spans="1:19" s="14" customFormat="1">
      <c r="A278" s="12" t="s">
        <v>19</v>
      </c>
      <c r="B278" s="13" t="s">
        <v>380</v>
      </c>
      <c r="C278" s="14" t="s">
        <v>371</v>
      </c>
      <c r="D278" s="15">
        <v>42636</v>
      </c>
      <c r="E278" s="13" t="s">
        <v>103</v>
      </c>
      <c r="F278" s="14" t="s">
        <v>520</v>
      </c>
      <c r="G278" s="14" t="s">
        <v>521</v>
      </c>
      <c r="H278" s="14" t="s">
        <v>48</v>
      </c>
      <c r="I278" s="12" t="s">
        <v>35</v>
      </c>
      <c r="J278" s="16">
        <v>180</v>
      </c>
      <c r="K278" s="16">
        <v>3.61</v>
      </c>
      <c r="L278" s="14" t="s">
        <v>24</v>
      </c>
      <c r="O278" s="16">
        <f t="shared" si="4"/>
        <v>649.79999999999995</v>
      </c>
      <c r="P278" s="14">
        <v>201630</v>
      </c>
      <c r="S278" s="16">
        <v>24.35</v>
      </c>
    </row>
    <row r="279" spans="1:19" s="14" customFormat="1">
      <c r="A279" s="12" t="s">
        <v>19</v>
      </c>
      <c r="B279" s="13" t="s">
        <v>381</v>
      </c>
      <c r="C279" s="14" t="s">
        <v>371</v>
      </c>
      <c r="D279" s="15">
        <v>42636</v>
      </c>
      <c r="E279" s="13" t="s">
        <v>103</v>
      </c>
      <c r="F279" s="14" t="s">
        <v>520</v>
      </c>
      <c r="G279" s="14" t="s">
        <v>521</v>
      </c>
      <c r="H279" s="14" t="s">
        <v>48</v>
      </c>
      <c r="I279" s="12" t="s">
        <v>35</v>
      </c>
      <c r="J279" s="16">
        <v>120</v>
      </c>
      <c r="K279" s="16">
        <v>3.61</v>
      </c>
      <c r="L279" s="14" t="s">
        <v>24</v>
      </c>
      <c r="O279" s="16">
        <f t="shared" si="4"/>
        <v>433.2</v>
      </c>
      <c r="P279" s="14">
        <v>201630</v>
      </c>
      <c r="S279" s="16">
        <v>24.35</v>
      </c>
    </row>
    <row r="280" spans="1:19" s="14" customFormat="1">
      <c r="A280" s="12" t="s">
        <v>19</v>
      </c>
      <c r="B280" s="13" t="s">
        <v>382</v>
      </c>
      <c r="C280" s="14" t="s">
        <v>371</v>
      </c>
      <c r="D280" s="15">
        <v>42636</v>
      </c>
      <c r="E280" s="13" t="s">
        <v>103</v>
      </c>
      <c r="F280" s="14" t="s">
        <v>520</v>
      </c>
      <c r="G280" s="14" t="s">
        <v>521</v>
      </c>
      <c r="H280" s="14" t="s">
        <v>48</v>
      </c>
      <c r="I280" s="12" t="s">
        <v>35</v>
      </c>
      <c r="J280" s="16">
        <v>60</v>
      </c>
      <c r="K280" s="16">
        <v>3.61</v>
      </c>
      <c r="L280" s="14" t="s">
        <v>24</v>
      </c>
      <c r="O280" s="16">
        <f t="shared" si="4"/>
        <v>216.6</v>
      </c>
      <c r="P280" s="14">
        <v>201630</v>
      </c>
      <c r="S280" s="16">
        <v>24.35</v>
      </c>
    </row>
    <row r="281" spans="1:19" s="14" customFormat="1">
      <c r="A281" s="12" t="s">
        <v>19</v>
      </c>
      <c r="B281" s="13" t="s">
        <v>383</v>
      </c>
      <c r="C281" s="14" t="s">
        <v>371</v>
      </c>
      <c r="D281" s="15">
        <v>42636</v>
      </c>
      <c r="E281" s="13" t="s">
        <v>103</v>
      </c>
      <c r="F281" s="14" t="s">
        <v>520</v>
      </c>
      <c r="G281" s="14" t="s">
        <v>521</v>
      </c>
      <c r="H281" s="14" t="s">
        <v>48</v>
      </c>
      <c r="I281" s="12" t="s">
        <v>35</v>
      </c>
      <c r="J281" s="16">
        <v>180</v>
      </c>
      <c r="K281" s="16">
        <v>3.61</v>
      </c>
      <c r="L281" s="14" t="s">
        <v>24</v>
      </c>
      <c r="O281" s="16">
        <f t="shared" si="4"/>
        <v>649.79999999999995</v>
      </c>
      <c r="P281" s="14">
        <v>201630</v>
      </c>
      <c r="S281" s="16">
        <v>24.35</v>
      </c>
    </row>
    <row r="282" spans="1:19" s="14" customFormat="1">
      <c r="A282" s="12" t="s">
        <v>19</v>
      </c>
      <c r="B282" s="13" t="s">
        <v>384</v>
      </c>
      <c r="C282" s="14" t="s">
        <v>371</v>
      </c>
      <c r="D282" s="15">
        <v>42636</v>
      </c>
      <c r="E282" s="13" t="s">
        <v>103</v>
      </c>
      <c r="F282" s="14" t="s">
        <v>520</v>
      </c>
      <c r="G282" s="14" t="s">
        <v>521</v>
      </c>
      <c r="H282" s="14" t="s">
        <v>48</v>
      </c>
      <c r="I282" s="12" t="s">
        <v>35</v>
      </c>
      <c r="J282" s="16">
        <v>60</v>
      </c>
      <c r="K282" s="16">
        <v>3.61</v>
      </c>
      <c r="L282" s="14" t="s">
        <v>24</v>
      </c>
      <c r="O282" s="16">
        <f t="shared" si="4"/>
        <v>216.6</v>
      </c>
      <c r="P282" s="14">
        <v>201630</v>
      </c>
      <c r="S282" s="16">
        <v>24.35</v>
      </c>
    </row>
    <row r="283" spans="1:19" s="14" customFormat="1">
      <c r="A283" s="12" t="s">
        <v>19</v>
      </c>
      <c r="B283" s="13">
        <v>902280</v>
      </c>
      <c r="C283" s="14" t="s">
        <v>385</v>
      </c>
      <c r="D283" s="15">
        <v>42636</v>
      </c>
      <c r="E283" s="13" t="s">
        <v>51</v>
      </c>
      <c r="F283" s="14" t="s">
        <v>496</v>
      </c>
      <c r="G283" s="14" t="s">
        <v>497</v>
      </c>
      <c r="H283" s="14" t="s">
        <v>48</v>
      </c>
      <c r="I283" s="12" t="s">
        <v>35</v>
      </c>
      <c r="J283" s="16">
        <v>820</v>
      </c>
      <c r="K283" s="16">
        <v>11.38</v>
      </c>
      <c r="L283" s="14" t="s">
        <v>24</v>
      </c>
      <c r="O283" s="16">
        <f t="shared" si="4"/>
        <v>9331.6</v>
      </c>
      <c r="P283" s="14">
        <v>201630</v>
      </c>
      <c r="S283" s="16">
        <v>24.35</v>
      </c>
    </row>
    <row r="284" spans="1:19" s="14" customFormat="1">
      <c r="A284" s="12" t="s">
        <v>19</v>
      </c>
      <c r="B284" s="13">
        <v>902282</v>
      </c>
      <c r="C284" s="14" t="s">
        <v>385</v>
      </c>
      <c r="D284" s="15">
        <v>42636</v>
      </c>
      <c r="E284" s="13" t="s">
        <v>51</v>
      </c>
      <c r="F284" s="14" t="s">
        <v>496</v>
      </c>
      <c r="G284" s="14" t="s">
        <v>497</v>
      </c>
      <c r="H284" s="14" t="s">
        <v>48</v>
      </c>
      <c r="I284" s="12" t="s">
        <v>35</v>
      </c>
      <c r="J284" s="16">
        <v>811</v>
      </c>
      <c r="K284" s="16">
        <v>11.38</v>
      </c>
      <c r="L284" s="14" t="s">
        <v>24</v>
      </c>
      <c r="O284" s="16">
        <f t="shared" si="4"/>
        <v>9229.18</v>
      </c>
      <c r="P284" s="14">
        <v>201630</v>
      </c>
      <c r="S284" s="16">
        <v>24.35</v>
      </c>
    </row>
    <row r="285" spans="1:19" s="14" customFormat="1">
      <c r="A285" s="12" t="s">
        <v>19</v>
      </c>
      <c r="B285" s="13">
        <v>902285</v>
      </c>
      <c r="C285" s="14" t="s">
        <v>385</v>
      </c>
      <c r="D285" s="15">
        <v>42636</v>
      </c>
      <c r="E285" s="13" t="s">
        <v>51</v>
      </c>
      <c r="F285" s="14" t="s">
        <v>496</v>
      </c>
      <c r="G285" s="14" t="s">
        <v>497</v>
      </c>
      <c r="H285" s="14" t="s">
        <v>48</v>
      </c>
      <c r="I285" s="12" t="s">
        <v>35</v>
      </c>
      <c r="J285" s="16">
        <v>41</v>
      </c>
      <c r="K285" s="16">
        <v>11.38</v>
      </c>
      <c r="L285" s="14" t="s">
        <v>24</v>
      </c>
      <c r="O285" s="16">
        <f t="shared" si="4"/>
        <v>466.58000000000004</v>
      </c>
      <c r="P285" s="14">
        <v>201630</v>
      </c>
      <c r="S285" s="16">
        <v>24.35</v>
      </c>
    </row>
    <row r="286" spans="1:19" s="14" customFormat="1">
      <c r="A286" s="12" t="s">
        <v>19</v>
      </c>
      <c r="B286" s="13">
        <v>903747</v>
      </c>
      <c r="C286" s="14" t="s">
        <v>386</v>
      </c>
      <c r="D286" s="15">
        <v>42636</v>
      </c>
      <c r="E286" s="13" t="s">
        <v>387</v>
      </c>
      <c r="F286" s="14" t="s">
        <v>580</v>
      </c>
      <c r="G286" s="14" t="s">
        <v>36</v>
      </c>
      <c r="H286" s="14" t="s">
        <v>48</v>
      </c>
      <c r="I286" s="12" t="s">
        <v>35</v>
      </c>
      <c r="J286" s="16">
        <v>651</v>
      </c>
      <c r="K286" s="16">
        <v>6.15</v>
      </c>
      <c r="L286" s="14" t="s">
        <v>24</v>
      </c>
      <c r="O286" s="16">
        <f t="shared" si="4"/>
        <v>4003.65</v>
      </c>
      <c r="P286" s="14">
        <v>201630</v>
      </c>
      <c r="S286" s="16">
        <v>24.35</v>
      </c>
    </row>
    <row r="287" spans="1:19" s="14" customFormat="1">
      <c r="A287" s="12" t="s">
        <v>19</v>
      </c>
      <c r="B287" s="13" t="s">
        <v>388</v>
      </c>
      <c r="C287" s="14" t="s">
        <v>386</v>
      </c>
      <c r="D287" s="15">
        <v>42636</v>
      </c>
      <c r="E287" s="13" t="s">
        <v>58</v>
      </c>
      <c r="F287" s="14" t="s">
        <v>502</v>
      </c>
      <c r="G287" s="14" t="s">
        <v>503</v>
      </c>
      <c r="H287" s="14" t="s">
        <v>48</v>
      </c>
      <c r="I287" s="12" t="s">
        <v>35</v>
      </c>
      <c r="J287" s="16">
        <v>559</v>
      </c>
      <c r="K287" s="16">
        <v>5.05</v>
      </c>
      <c r="L287" s="14" t="s">
        <v>24</v>
      </c>
      <c r="O287" s="16">
        <f t="shared" si="4"/>
        <v>2822.95</v>
      </c>
      <c r="P287" s="14">
        <v>201630</v>
      </c>
      <c r="S287" s="16">
        <v>24.35</v>
      </c>
    </row>
    <row r="288" spans="1:19" s="14" customFormat="1">
      <c r="A288" s="12" t="s">
        <v>19</v>
      </c>
      <c r="B288" s="13" t="s">
        <v>389</v>
      </c>
      <c r="C288" s="14" t="s">
        <v>386</v>
      </c>
      <c r="D288" s="15">
        <v>42636</v>
      </c>
      <c r="E288" s="13" t="s">
        <v>58</v>
      </c>
      <c r="F288" s="14" t="s">
        <v>502</v>
      </c>
      <c r="G288" s="14" t="s">
        <v>503</v>
      </c>
      <c r="H288" s="14" t="s">
        <v>48</v>
      </c>
      <c r="I288" s="12" t="s">
        <v>35</v>
      </c>
      <c r="J288" s="16">
        <v>9</v>
      </c>
      <c r="K288" s="16">
        <v>5.05</v>
      </c>
      <c r="L288" s="14" t="s">
        <v>24</v>
      </c>
      <c r="O288" s="16">
        <f t="shared" si="4"/>
        <v>45.449999999999996</v>
      </c>
      <c r="P288" s="14">
        <v>201630</v>
      </c>
      <c r="S288" s="16">
        <v>24.35</v>
      </c>
    </row>
    <row r="289" spans="1:19" s="14" customFormat="1">
      <c r="A289" s="12" t="s">
        <v>19</v>
      </c>
      <c r="B289" s="13" t="s">
        <v>390</v>
      </c>
      <c r="C289" s="14" t="s">
        <v>386</v>
      </c>
      <c r="D289" s="15">
        <v>42636</v>
      </c>
      <c r="E289" s="13" t="s">
        <v>130</v>
      </c>
      <c r="F289" s="14" t="s">
        <v>532</v>
      </c>
      <c r="G289" s="14" t="s">
        <v>533</v>
      </c>
      <c r="H289" s="14" t="s">
        <v>48</v>
      </c>
      <c r="I289" s="12" t="s">
        <v>35</v>
      </c>
      <c r="J289" s="16">
        <v>98</v>
      </c>
      <c r="K289" s="16">
        <v>13.69</v>
      </c>
      <c r="L289" s="14" t="s">
        <v>24</v>
      </c>
      <c r="O289" s="16">
        <f t="shared" si="4"/>
        <v>1341.62</v>
      </c>
      <c r="P289" s="14">
        <v>201630</v>
      </c>
      <c r="S289" s="16">
        <v>24.35</v>
      </c>
    </row>
    <row r="290" spans="1:19" s="14" customFormat="1">
      <c r="A290" s="12" t="s">
        <v>19</v>
      </c>
      <c r="B290" s="13" t="s">
        <v>391</v>
      </c>
      <c r="C290" s="14" t="s">
        <v>386</v>
      </c>
      <c r="D290" s="15">
        <v>42636</v>
      </c>
      <c r="E290" s="13" t="s">
        <v>333</v>
      </c>
      <c r="F290" s="14" t="s">
        <v>577</v>
      </c>
      <c r="G290" s="14" t="s">
        <v>36</v>
      </c>
      <c r="H290" s="14" t="s">
        <v>48</v>
      </c>
      <c r="I290" s="12" t="s">
        <v>35</v>
      </c>
      <c r="J290" s="16">
        <v>599</v>
      </c>
      <c r="K290" s="16">
        <v>4.8899999999999997</v>
      </c>
      <c r="L290" s="14" t="s">
        <v>24</v>
      </c>
      <c r="O290" s="16">
        <f t="shared" si="4"/>
        <v>2929.1099999999997</v>
      </c>
      <c r="P290" s="14">
        <v>201630</v>
      </c>
      <c r="S290" s="16">
        <v>24.35</v>
      </c>
    </row>
    <row r="291" spans="1:19" s="14" customFormat="1">
      <c r="A291" s="12" t="s">
        <v>19</v>
      </c>
      <c r="B291" s="13" t="s">
        <v>392</v>
      </c>
      <c r="C291" s="14" t="s">
        <v>386</v>
      </c>
      <c r="D291" s="15">
        <v>42636</v>
      </c>
      <c r="E291" s="13" t="s">
        <v>333</v>
      </c>
      <c r="F291" s="14" t="s">
        <v>577</v>
      </c>
      <c r="G291" s="14" t="s">
        <v>36</v>
      </c>
      <c r="H291" s="14" t="s">
        <v>48</v>
      </c>
      <c r="I291" s="12" t="s">
        <v>35</v>
      </c>
      <c r="J291" s="16">
        <v>251</v>
      </c>
      <c r="K291" s="16">
        <v>4.8899999999999997</v>
      </c>
      <c r="L291" s="14" t="s">
        <v>24</v>
      </c>
      <c r="O291" s="16">
        <f t="shared" si="4"/>
        <v>1227.3899999999999</v>
      </c>
      <c r="P291" s="14">
        <v>201630</v>
      </c>
      <c r="S291" s="16">
        <v>24.35</v>
      </c>
    </row>
    <row r="292" spans="1:19" s="14" customFormat="1">
      <c r="A292" s="12" t="s">
        <v>19</v>
      </c>
      <c r="B292" s="13" t="s">
        <v>393</v>
      </c>
      <c r="C292" s="14" t="s">
        <v>386</v>
      </c>
      <c r="D292" s="15">
        <v>42636</v>
      </c>
      <c r="E292" s="13" t="s">
        <v>153</v>
      </c>
      <c r="F292" s="14" t="s">
        <v>536</v>
      </c>
      <c r="G292" s="14" t="s">
        <v>537</v>
      </c>
      <c r="H292" s="14" t="s">
        <v>48</v>
      </c>
      <c r="I292" s="12" t="s">
        <v>35</v>
      </c>
      <c r="J292" s="16">
        <v>1</v>
      </c>
      <c r="K292" s="16">
        <v>14.97</v>
      </c>
      <c r="L292" s="14" t="s">
        <v>24</v>
      </c>
      <c r="O292" s="16">
        <f t="shared" si="4"/>
        <v>14.97</v>
      </c>
      <c r="P292" s="14">
        <v>201630</v>
      </c>
      <c r="S292" s="16">
        <v>24.35</v>
      </c>
    </row>
    <row r="293" spans="1:19" s="14" customFormat="1">
      <c r="A293" s="12" t="s">
        <v>19</v>
      </c>
      <c r="B293" s="13" t="s">
        <v>394</v>
      </c>
      <c r="C293" s="14" t="s">
        <v>386</v>
      </c>
      <c r="D293" s="15">
        <v>42636</v>
      </c>
      <c r="E293" s="13" t="s">
        <v>153</v>
      </c>
      <c r="F293" s="14" t="s">
        <v>536</v>
      </c>
      <c r="G293" s="14" t="s">
        <v>537</v>
      </c>
      <c r="H293" s="14" t="s">
        <v>48</v>
      </c>
      <c r="I293" s="12" t="s">
        <v>35</v>
      </c>
      <c r="J293" s="16">
        <v>2</v>
      </c>
      <c r="K293" s="16">
        <v>14.97</v>
      </c>
      <c r="L293" s="14" t="s">
        <v>24</v>
      </c>
      <c r="O293" s="16">
        <f t="shared" si="4"/>
        <v>29.94</v>
      </c>
      <c r="P293" s="14">
        <v>201630</v>
      </c>
      <c r="S293" s="16">
        <v>24.35</v>
      </c>
    </row>
    <row r="294" spans="1:19" s="14" customFormat="1">
      <c r="A294" s="12" t="s">
        <v>19</v>
      </c>
      <c r="B294" s="13" t="s">
        <v>395</v>
      </c>
      <c r="C294" s="14" t="s">
        <v>386</v>
      </c>
      <c r="D294" s="15">
        <v>42636</v>
      </c>
      <c r="E294" s="13" t="s">
        <v>153</v>
      </c>
      <c r="F294" s="14" t="s">
        <v>536</v>
      </c>
      <c r="G294" s="14" t="s">
        <v>537</v>
      </c>
      <c r="H294" s="14" t="s">
        <v>48</v>
      </c>
      <c r="I294" s="12" t="s">
        <v>35</v>
      </c>
      <c r="J294" s="16">
        <v>11</v>
      </c>
      <c r="K294" s="16">
        <v>14.97</v>
      </c>
      <c r="L294" s="14" t="s">
        <v>24</v>
      </c>
      <c r="O294" s="16">
        <f t="shared" si="4"/>
        <v>164.67000000000002</v>
      </c>
      <c r="P294" s="14">
        <v>201630</v>
      </c>
      <c r="S294" s="16">
        <v>24.35</v>
      </c>
    </row>
    <row r="295" spans="1:19" s="14" customFormat="1">
      <c r="A295" s="12" t="s">
        <v>19</v>
      </c>
      <c r="B295" s="13" t="s">
        <v>396</v>
      </c>
      <c r="C295" s="14" t="s">
        <v>386</v>
      </c>
      <c r="D295" s="15">
        <v>42636</v>
      </c>
      <c r="E295" s="13" t="s">
        <v>153</v>
      </c>
      <c r="F295" s="14" t="s">
        <v>536</v>
      </c>
      <c r="G295" s="14" t="s">
        <v>537</v>
      </c>
      <c r="H295" s="14" t="s">
        <v>48</v>
      </c>
      <c r="I295" s="12" t="s">
        <v>35</v>
      </c>
      <c r="J295" s="16">
        <v>30</v>
      </c>
      <c r="K295" s="16">
        <v>14.97</v>
      </c>
      <c r="L295" s="14" t="s">
        <v>24</v>
      </c>
      <c r="O295" s="16">
        <f t="shared" si="4"/>
        <v>449.1</v>
      </c>
      <c r="P295" s="14">
        <v>201630</v>
      </c>
      <c r="S295" s="16">
        <v>24.35</v>
      </c>
    </row>
    <row r="296" spans="1:19" s="14" customFormat="1">
      <c r="A296" s="12" t="s">
        <v>19</v>
      </c>
      <c r="B296" s="13" t="s">
        <v>397</v>
      </c>
      <c r="C296" s="14" t="s">
        <v>386</v>
      </c>
      <c r="D296" s="15">
        <v>42636</v>
      </c>
      <c r="E296" s="13" t="s">
        <v>153</v>
      </c>
      <c r="F296" s="14" t="s">
        <v>536</v>
      </c>
      <c r="G296" s="14" t="s">
        <v>537</v>
      </c>
      <c r="H296" s="14" t="s">
        <v>48</v>
      </c>
      <c r="I296" s="12" t="s">
        <v>35</v>
      </c>
      <c r="J296" s="16">
        <v>35</v>
      </c>
      <c r="K296" s="16">
        <v>14.97</v>
      </c>
      <c r="L296" s="14" t="s">
        <v>24</v>
      </c>
      <c r="O296" s="16">
        <f t="shared" si="4"/>
        <v>523.95000000000005</v>
      </c>
      <c r="P296" s="14">
        <v>201630</v>
      </c>
      <c r="S296" s="16">
        <v>24.35</v>
      </c>
    </row>
    <row r="297" spans="1:19" s="14" customFormat="1">
      <c r="A297" s="12" t="s">
        <v>19</v>
      </c>
      <c r="B297" s="13" t="s">
        <v>398</v>
      </c>
      <c r="C297" s="14" t="s">
        <v>386</v>
      </c>
      <c r="D297" s="15">
        <v>42636</v>
      </c>
      <c r="E297" s="13" t="s">
        <v>153</v>
      </c>
      <c r="F297" s="14" t="s">
        <v>536</v>
      </c>
      <c r="G297" s="14" t="s">
        <v>537</v>
      </c>
      <c r="H297" s="14" t="s">
        <v>48</v>
      </c>
      <c r="I297" s="12" t="s">
        <v>35</v>
      </c>
      <c r="J297" s="16">
        <v>69</v>
      </c>
      <c r="K297" s="16">
        <v>14.97</v>
      </c>
      <c r="L297" s="14" t="s">
        <v>24</v>
      </c>
      <c r="O297" s="16">
        <f t="shared" si="4"/>
        <v>1032.93</v>
      </c>
      <c r="P297" s="14">
        <v>201630</v>
      </c>
      <c r="S297" s="16">
        <v>24.35</v>
      </c>
    </row>
    <row r="298" spans="1:19" s="14" customFormat="1">
      <c r="A298" s="12" t="s">
        <v>19</v>
      </c>
      <c r="B298" s="13" t="s">
        <v>399</v>
      </c>
      <c r="C298" s="14" t="s">
        <v>386</v>
      </c>
      <c r="D298" s="15">
        <v>42636</v>
      </c>
      <c r="E298" s="13" t="s">
        <v>153</v>
      </c>
      <c r="F298" s="14" t="s">
        <v>536</v>
      </c>
      <c r="G298" s="14" t="s">
        <v>537</v>
      </c>
      <c r="H298" s="14" t="s">
        <v>48</v>
      </c>
      <c r="I298" s="12" t="s">
        <v>35</v>
      </c>
      <c r="J298" s="16">
        <v>54</v>
      </c>
      <c r="K298" s="16">
        <v>14.97</v>
      </c>
      <c r="L298" s="14" t="s">
        <v>24</v>
      </c>
      <c r="O298" s="16">
        <f t="shared" si="4"/>
        <v>808.38</v>
      </c>
      <c r="P298" s="14">
        <v>201630</v>
      </c>
      <c r="S298" s="16">
        <v>24.35</v>
      </c>
    </row>
    <row r="299" spans="1:19" s="14" customFormat="1">
      <c r="A299" s="12" t="s">
        <v>19</v>
      </c>
      <c r="B299" s="13">
        <v>902281</v>
      </c>
      <c r="C299" s="14" t="s">
        <v>386</v>
      </c>
      <c r="D299" s="15">
        <v>42636</v>
      </c>
      <c r="E299" s="13" t="s">
        <v>51</v>
      </c>
      <c r="F299" s="14" t="s">
        <v>496</v>
      </c>
      <c r="G299" s="14" t="s">
        <v>497</v>
      </c>
      <c r="H299" s="14" t="s">
        <v>48</v>
      </c>
      <c r="I299" s="12" t="s">
        <v>35</v>
      </c>
      <c r="J299" s="16">
        <v>800</v>
      </c>
      <c r="K299" s="16">
        <v>11.38</v>
      </c>
      <c r="L299" s="14" t="s">
        <v>24</v>
      </c>
      <c r="O299" s="16">
        <f t="shared" si="4"/>
        <v>9104</v>
      </c>
      <c r="P299" s="14">
        <v>201630</v>
      </c>
      <c r="S299" s="16">
        <v>24.35</v>
      </c>
    </row>
    <row r="300" spans="1:19" s="14" customFormat="1">
      <c r="A300" s="12" t="s">
        <v>19</v>
      </c>
      <c r="B300" s="13">
        <v>905461</v>
      </c>
      <c r="C300" s="14" t="s">
        <v>386</v>
      </c>
      <c r="D300" s="15">
        <v>42636</v>
      </c>
      <c r="E300" s="13" t="s">
        <v>51</v>
      </c>
      <c r="F300" s="14" t="s">
        <v>496</v>
      </c>
      <c r="G300" s="14" t="s">
        <v>497</v>
      </c>
      <c r="H300" s="14" t="s">
        <v>48</v>
      </c>
      <c r="I300" s="12" t="s">
        <v>35</v>
      </c>
      <c r="J300" s="16">
        <v>286</v>
      </c>
      <c r="K300" s="16">
        <v>11.38</v>
      </c>
      <c r="L300" s="14" t="s">
        <v>24</v>
      </c>
      <c r="O300" s="16">
        <f t="shared" si="4"/>
        <v>3254.6800000000003</v>
      </c>
      <c r="P300" s="14">
        <v>201630</v>
      </c>
      <c r="S300" s="16">
        <v>24.35</v>
      </c>
    </row>
    <row r="301" spans="1:19" s="14" customFormat="1">
      <c r="A301" s="12" t="s">
        <v>19</v>
      </c>
      <c r="B301" s="13" t="s">
        <v>400</v>
      </c>
      <c r="C301" s="14" t="s">
        <v>401</v>
      </c>
      <c r="D301" s="15">
        <v>42636</v>
      </c>
      <c r="E301" s="13" t="s">
        <v>239</v>
      </c>
      <c r="F301" s="14" t="s">
        <v>562</v>
      </c>
      <c r="G301" s="14" t="s">
        <v>563</v>
      </c>
      <c r="H301" s="14" t="s">
        <v>48</v>
      </c>
      <c r="I301" s="12" t="s">
        <v>35</v>
      </c>
      <c r="J301" s="16">
        <v>84</v>
      </c>
      <c r="K301" s="16">
        <v>28.26</v>
      </c>
      <c r="L301" s="14" t="s">
        <v>24</v>
      </c>
      <c r="O301" s="16">
        <f t="shared" si="4"/>
        <v>2373.84</v>
      </c>
      <c r="P301" s="14">
        <v>201630</v>
      </c>
      <c r="S301" s="16">
        <v>24.35</v>
      </c>
    </row>
    <row r="302" spans="1:19" s="14" customFormat="1">
      <c r="A302" s="12" t="s">
        <v>19</v>
      </c>
      <c r="B302" s="13" t="s">
        <v>402</v>
      </c>
      <c r="C302" s="14" t="s">
        <v>401</v>
      </c>
      <c r="D302" s="15">
        <v>42636</v>
      </c>
      <c r="E302" s="13" t="s">
        <v>239</v>
      </c>
      <c r="F302" s="14" t="s">
        <v>562</v>
      </c>
      <c r="G302" s="14" t="s">
        <v>563</v>
      </c>
      <c r="H302" s="14" t="s">
        <v>48</v>
      </c>
      <c r="I302" s="12" t="s">
        <v>35</v>
      </c>
      <c r="J302" s="16">
        <v>24</v>
      </c>
      <c r="K302" s="16">
        <v>28.26</v>
      </c>
      <c r="L302" s="14" t="s">
        <v>24</v>
      </c>
      <c r="O302" s="16">
        <f t="shared" si="4"/>
        <v>678.24</v>
      </c>
      <c r="P302" s="14">
        <v>201630</v>
      </c>
      <c r="S302" s="16">
        <v>24.35</v>
      </c>
    </row>
    <row r="303" spans="1:19" s="14" customFormat="1">
      <c r="A303" s="12" t="s">
        <v>19</v>
      </c>
      <c r="B303" s="13" t="s">
        <v>403</v>
      </c>
      <c r="C303" s="14" t="s">
        <v>401</v>
      </c>
      <c r="D303" s="15">
        <v>42636</v>
      </c>
      <c r="E303" s="13" t="s">
        <v>404</v>
      </c>
      <c r="F303" s="14" t="s">
        <v>581</v>
      </c>
      <c r="G303" s="14" t="s">
        <v>582</v>
      </c>
      <c r="H303" s="14" t="s">
        <v>48</v>
      </c>
      <c r="I303" s="12" t="s">
        <v>35</v>
      </c>
      <c r="J303" s="16">
        <v>70</v>
      </c>
      <c r="K303" s="16">
        <v>16.68</v>
      </c>
      <c r="L303" s="14" t="s">
        <v>24</v>
      </c>
      <c r="O303" s="16">
        <f t="shared" si="4"/>
        <v>1167.5999999999999</v>
      </c>
      <c r="P303" s="14">
        <v>201630</v>
      </c>
      <c r="S303" s="16">
        <v>24.35</v>
      </c>
    </row>
    <row r="304" spans="1:19" s="14" customFormat="1">
      <c r="A304" s="12" t="s">
        <v>19</v>
      </c>
      <c r="B304" s="13" t="s">
        <v>405</v>
      </c>
      <c r="C304" s="14" t="s">
        <v>401</v>
      </c>
      <c r="D304" s="15">
        <v>42636</v>
      </c>
      <c r="E304" s="13" t="s">
        <v>404</v>
      </c>
      <c r="F304" s="14" t="s">
        <v>581</v>
      </c>
      <c r="G304" s="14" t="s">
        <v>582</v>
      </c>
      <c r="H304" s="14" t="s">
        <v>48</v>
      </c>
      <c r="I304" s="12" t="s">
        <v>35</v>
      </c>
      <c r="J304" s="16">
        <v>50</v>
      </c>
      <c r="K304" s="16">
        <v>16.68</v>
      </c>
      <c r="L304" s="14" t="s">
        <v>24</v>
      </c>
      <c r="O304" s="16">
        <f t="shared" si="4"/>
        <v>834</v>
      </c>
      <c r="P304" s="14">
        <v>201630</v>
      </c>
      <c r="S304" s="16">
        <v>24.35</v>
      </c>
    </row>
    <row r="305" spans="1:19" s="14" customFormat="1">
      <c r="A305" s="12" t="s">
        <v>19</v>
      </c>
      <c r="B305" s="13" t="s">
        <v>406</v>
      </c>
      <c r="C305" s="14" t="s">
        <v>401</v>
      </c>
      <c r="D305" s="15">
        <v>42636</v>
      </c>
      <c r="E305" s="13" t="s">
        <v>218</v>
      </c>
      <c r="F305" s="14" t="s">
        <v>558</v>
      </c>
      <c r="G305" s="14" t="s">
        <v>559</v>
      </c>
      <c r="H305" s="14" t="s">
        <v>48</v>
      </c>
      <c r="I305" s="12" t="s">
        <v>35</v>
      </c>
      <c r="J305" s="16">
        <v>139</v>
      </c>
      <c r="K305" s="16">
        <v>16.329999999999998</v>
      </c>
      <c r="L305" s="14" t="s">
        <v>24</v>
      </c>
      <c r="O305" s="16">
        <f t="shared" si="4"/>
        <v>2269.87</v>
      </c>
      <c r="P305" s="14">
        <v>201630</v>
      </c>
      <c r="S305" s="16">
        <v>24.35</v>
      </c>
    </row>
    <row r="306" spans="1:19" s="14" customFormat="1">
      <c r="A306" s="12" t="s">
        <v>19</v>
      </c>
      <c r="B306" s="13" t="s">
        <v>407</v>
      </c>
      <c r="C306" s="14" t="s">
        <v>401</v>
      </c>
      <c r="D306" s="15">
        <v>42636</v>
      </c>
      <c r="E306" s="13" t="s">
        <v>218</v>
      </c>
      <c r="F306" s="14" t="s">
        <v>558</v>
      </c>
      <c r="G306" s="14" t="s">
        <v>559</v>
      </c>
      <c r="H306" s="14" t="s">
        <v>48</v>
      </c>
      <c r="I306" s="12" t="s">
        <v>35</v>
      </c>
      <c r="J306" s="16">
        <v>789</v>
      </c>
      <c r="K306" s="16">
        <v>16.329999999999998</v>
      </c>
      <c r="L306" s="14" t="s">
        <v>24</v>
      </c>
      <c r="O306" s="16">
        <f t="shared" si="4"/>
        <v>12884.369999999999</v>
      </c>
      <c r="P306" s="14">
        <v>201630</v>
      </c>
      <c r="S306" s="16">
        <v>24.35</v>
      </c>
    </row>
    <row r="307" spans="1:19" s="14" customFormat="1">
      <c r="A307" s="12" t="s">
        <v>19</v>
      </c>
      <c r="B307" s="13" t="s">
        <v>408</v>
      </c>
      <c r="C307" s="14" t="s">
        <v>401</v>
      </c>
      <c r="D307" s="15">
        <v>42636</v>
      </c>
      <c r="E307" s="13" t="s">
        <v>202</v>
      </c>
      <c r="F307" s="14" t="s">
        <v>550</v>
      </c>
      <c r="G307" s="14" t="s">
        <v>551</v>
      </c>
      <c r="H307" s="14" t="s">
        <v>48</v>
      </c>
      <c r="I307" s="12" t="s">
        <v>35</v>
      </c>
      <c r="J307" s="16">
        <v>911</v>
      </c>
      <c r="K307" s="16">
        <v>14.97</v>
      </c>
      <c r="L307" s="14" t="s">
        <v>24</v>
      </c>
      <c r="O307" s="16">
        <f t="shared" si="4"/>
        <v>13637.67</v>
      </c>
      <c r="P307" s="14">
        <v>201630</v>
      </c>
      <c r="S307" s="16">
        <v>24.35</v>
      </c>
    </row>
    <row r="308" spans="1:19" s="14" customFormat="1">
      <c r="A308" s="12" t="s">
        <v>19</v>
      </c>
      <c r="B308" s="13" t="s">
        <v>409</v>
      </c>
      <c r="C308" s="14" t="s">
        <v>401</v>
      </c>
      <c r="D308" s="15">
        <v>42636</v>
      </c>
      <c r="E308" s="13" t="s">
        <v>200</v>
      </c>
      <c r="F308" s="14" t="s">
        <v>549</v>
      </c>
      <c r="G308" s="14" t="s">
        <v>36</v>
      </c>
      <c r="H308" s="14" t="s">
        <v>48</v>
      </c>
      <c r="I308" s="12" t="s">
        <v>35</v>
      </c>
      <c r="J308" s="16">
        <v>102</v>
      </c>
      <c r="K308" s="16">
        <v>13.54</v>
      </c>
      <c r="L308" s="14" t="s">
        <v>24</v>
      </c>
      <c r="O308" s="16">
        <f t="shared" si="4"/>
        <v>1381.08</v>
      </c>
      <c r="P308" s="14">
        <v>201630</v>
      </c>
      <c r="S308" s="16">
        <v>24.35</v>
      </c>
    </row>
    <row r="309" spans="1:19" s="14" customFormat="1">
      <c r="A309" s="12" t="s">
        <v>19</v>
      </c>
      <c r="B309" s="13" t="s">
        <v>410</v>
      </c>
      <c r="C309" s="14" t="s">
        <v>401</v>
      </c>
      <c r="D309" s="15">
        <v>42636</v>
      </c>
      <c r="E309" s="13" t="s">
        <v>236</v>
      </c>
      <c r="F309" s="14" t="s">
        <v>549</v>
      </c>
      <c r="G309" s="14" t="s">
        <v>36</v>
      </c>
      <c r="H309" s="14" t="s">
        <v>48</v>
      </c>
      <c r="I309" s="12" t="s">
        <v>35</v>
      </c>
      <c r="J309" s="16">
        <v>106</v>
      </c>
      <c r="K309" s="16">
        <v>9.92</v>
      </c>
      <c r="L309" s="14" t="s">
        <v>24</v>
      </c>
      <c r="O309" s="16">
        <f t="shared" si="4"/>
        <v>1051.52</v>
      </c>
      <c r="P309" s="14">
        <v>201630</v>
      </c>
      <c r="S309" s="16">
        <v>24.35</v>
      </c>
    </row>
    <row r="310" spans="1:19" s="14" customFormat="1">
      <c r="A310" s="12" t="s">
        <v>19</v>
      </c>
      <c r="B310" s="13" t="s">
        <v>411</v>
      </c>
      <c r="C310" s="14" t="s">
        <v>412</v>
      </c>
      <c r="D310" s="15">
        <v>42637</v>
      </c>
      <c r="E310" s="13" t="s">
        <v>187</v>
      </c>
      <c r="F310" s="14" t="s">
        <v>542</v>
      </c>
      <c r="G310" s="14" t="s">
        <v>543</v>
      </c>
      <c r="H310" s="14" t="s">
        <v>22</v>
      </c>
      <c r="I310" s="12" t="s">
        <v>23</v>
      </c>
      <c r="J310" s="16">
        <v>1</v>
      </c>
      <c r="K310" s="16">
        <v>5436.48</v>
      </c>
      <c r="L310" s="14" t="s">
        <v>24</v>
      </c>
      <c r="O310" s="16">
        <f t="shared" si="4"/>
        <v>5436.48</v>
      </c>
      <c r="P310" s="14">
        <v>201630</v>
      </c>
      <c r="Q310" s="14" t="s">
        <v>30</v>
      </c>
      <c r="R310" s="14" t="s">
        <v>26</v>
      </c>
      <c r="S310" s="16">
        <v>24.35</v>
      </c>
    </row>
    <row r="311" spans="1:19" s="14" customFormat="1">
      <c r="A311" s="12" t="s">
        <v>19</v>
      </c>
      <c r="B311" s="13" t="s">
        <v>413</v>
      </c>
      <c r="C311" s="14" t="s">
        <v>414</v>
      </c>
      <c r="D311" s="15">
        <v>42637</v>
      </c>
      <c r="E311" s="13" t="s">
        <v>21</v>
      </c>
      <c r="F311" s="14" t="s">
        <v>487</v>
      </c>
      <c r="G311" s="14" t="s">
        <v>488</v>
      </c>
      <c r="H311" s="14" t="s">
        <v>22</v>
      </c>
      <c r="I311" s="12" t="s">
        <v>23</v>
      </c>
      <c r="J311" s="16">
        <v>1</v>
      </c>
      <c r="K311" s="16">
        <v>4497.7700000000004</v>
      </c>
      <c r="L311" s="14" t="s">
        <v>24</v>
      </c>
      <c r="O311" s="16">
        <f t="shared" si="4"/>
        <v>4497.7700000000004</v>
      </c>
      <c r="P311" s="14">
        <v>201630</v>
      </c>
      <c r="Q311" s="14" t="s">
        <v>77</v>
      </c>
      <c r="R311" s="14" t="s">
        <v>26</v>
      </c>
      <c r="S311" s="16">
        <v>24.35</v>
      </c>
    </row>
    <row r="312" spans="1:19" s="14" customFormat="1">
      <c r="A312" s="12" t="s">
        <v>19</v>
      </c>
      <c r="B312" s="13" t="s">
        <v>416</v>
      </c>
      <c r="C312" s="14" t="s">
        <v>415</v>
      </c>
      <c r="D312" s="15">
        <v>42637</v>
      </c>
      <c r="E312" s="13" t="s">
        <v>21</v>
      </c>
      <c r="F312" s="14" t="s">
        <v>487</v>
      </c>
      <c r="G312" s="14" t="s">
        <v>488</v>
      </c>
      <c r="H312" s="14" t="s">
        <v>22</v>
      </c>
      <c r="I312" s="12" t="s">
        <v>23</v>
      </c>
      <c r="J312" s="16">
        <v>1</v>
      </c>
      <c r="K312" s="16">
        <v>2040.54</v>
      </c>
      <c r="L312" s="14" t="s">
        <v>24</v>
      </c>
      <c r="O312" s="16">
        <f t="shared" si="4"/>
        <v>2040.54</v>
      </c>
      <c r="P312" s="14">
        <v>201630</v>
      </c>
      <c r="Q312" s="14" t="s">
        <v>25</v>
      </c>
      <c r="R312" s="14" t="s">
        <v>26</v>
      </c>
      <c r="S312" s="16">
        <v>24.35</v>
      </c>
    </row>
    <row r="313" spans="1:19" s="14" customFormat="1">
      <c r="A313" s="12" t="s">
        <v>19</v>
      </c>
      <c r="B313" s="13" t="s">
        <v>418</v>
      </c>
      <c r="C313" s="14" t="s">
        <v>417</v>
      </c>
      <c r="D313" s="15">
        <v>42637</v>
      </c>
      <c r="E313" s="13" t="s">
        <v>187</v>
      </c>
      <c r="F313" s="14" t="s">
        <v>542</v>
      </c>
      <c r="G313" s="14" t="s">
        <v>543</v>
      </c>
      <c r="H313" s="14" t="s">
        <v>22</v>
      </c>
      <c r="I313" s="12" t="s">
        <v>23</v>
      </c>
      <c r="J313" s="16">
        <v>1</v>
      </c>
      <c r="K313" s="16">
        <v>5436.48</v>
      </c>
      <c r="L313" s="14" t="s">
        <v>24</v>
      </c>
      <c r="O313" s="16">
        <f t="shared" si="4"/>
        <v>5436.48</v>
      </c>
      <c r="P313" s="14">
        <v>201630</v>
      </c>
      <c r="Q313" s="14" t="s">
        <v>30</v>
      </c>
      <c r="R313" s="14" t="s">
        <v>26</v>
      </c>
      <c r="S313" s="16">
        <v>24.35</v>
      </c>
    </row>
    <row r="314" spans="1:19" s="14" customFormat="1">
      <c r="A314" s="12" t="s">
        <v>19</v>
      </c>
      <c r="B314" s="13">
        <v>862514</v>
      </c>
      <c r="C314" s="14" t="s">
        <v>368</v>
      </c>
      <c r="D314" s="15">
        <v>42637</v>
      </c>
      <c r="E314" s="13" t="s">
        <v>194</v>
      </c>
      <c r="F314" s="14" t="s">
        <v>546</v>
      </c>
      <c r="G314" s="14" t="s">
        <v>545</v>
      </c>
      <c r="H314" s="14" t="s">
        <v>34</v>
      </c>
      <c r="I314" s="12" t="s">
        <v>23</v>
      </c>
      <c r="J314" s="16">
        <v>1</v>
      </c>
      <c r="K314" s="16">
        <v>30048.49</v>
      </c>
      <c r="L314" s="14" t="s">
        <v>24</v>
      </c>
      <c r="O314" s="16">
        <f t="shared" si="4"/>
        <v>30048.49</v>
      </c>
      <c r="P314" s="14">
        <v>201630</v>
      </c>
      <c r="Q314" s="14" t="s">
        <v>80</v>
      </c>
      <c r="R314" s="14" t="s">
        <v>84</v>
      </c>
      <c r="S314" s="16">
        <v>24.35</v>
      </c>
    </row>
    <row r="315" spans="1:19" s="14" customFormat="1">
      <c r="A315" s="12" t="s">
        <v>19</v>
      </c>
      <c r="B315" s="13">
        <v>862515</v>
      </c>
      <c r="C315" s="14" t="s">
        <v>419</v>
      </c>
      <c r="D315" s="15">
        <v>42637</v>
      </c>
      <c r="E315" s="13" t="s">
        <v>194</v>
      </c>
      <c r="F315" s="14" t="s">
        <v>546</v>
      </c>
      <c r="G315" s="14" t="s">
        <v>545</v>
      </c>
      <c r="H315" s="14" t="s">
        <v>34</v>
      </c>
      <c r="I315" s="12" t="s">
        <v>23</v>
      </c>
      <c r="J315" s="16">
        <v>1</v>
      </c>
      <c r="K315" s="16">
        <v>30048.49</v>
      </c>
      <c r="L315" s="14" t="s">
        <v>24</v>
      </c>
      <c r="O315" s="16">
        <f t="shared" si="4"/>
        <v>30048.49</v>
      </c>
      <c r="P315" s="14">
        <v>201630</v>
      </c>
      <c r="Q315" s="14" t="s">
        <v>80</v>
      </c>
      <c r="R315" s="14" t="s">
        <v>84</v>
      </c>
      <c r="S315" s="16">
        <v>24.35</v>
      </c>
    </row>
    <row r="316" spans="1:19" s="14" customFormat="1">
      <c r="A316" s="12" t="s">
        <v>19</v>
      </c>
      <c r="B316" s="13" t="s">
        <v>422</v>
      </c>
      <c r="C316" s="14" t="s">
        <v>420</v>
      </c>
      <c r="D316" s="15">
        <v>42637</v>
      </c>
      <c r="E316" s="13" t="s">
        <v>421</v>
      </c>
      <c r="F316" s="14" t="s">
        <v>583</v>
      </c>
      <c r="G316" s="14" t="s">
        <v>584</v>
      </c>
      <c r="H316" s="14" t="s">
        <v>34</v>
      </c>
      <c r="I316" s="12" t="s">
        <v>23</v>
      </c>
      <c r="J316" s="16">
        <v>1</v>
      </c>
      <c r="K316" s="16">
        <v>16588.89</v>
      </c>
      <c r="L316" s="14" t="s">
        <v>24</v>
      </c>
      <c r="O316" s="16">
        <f t="shared" si="4"/>
        <v>16588.89</v>
      </c>
      <c r="P316" s="14">
        <v>201630</v>
      </c>
      <c r="Q316" s="14" t="s">
        <v>77</v>
      </c>
      <c r="R316" s="14" t="s">
        <v>26</v>
      </c>
      <c r="S316" s="16">
        <v>24.35</v>
      </c>
    </row>
    <row r="317" spans="1:19" s="14" customFormat="1">
      <c r="A317" s="12" t="s">
        <v>19</v>
      </c>
      <c r="B317" s="13" t="s">
        <v>424</v>
      </c>
      <c r="C317" s="14" t="s">
        <v>423</v>
      </c>
      <c r="D317" s="15">
        <v>42637</v>
      </c>
      <c r="E317" s="13" t="s">
        <v>250</v>
      </c>
      <c r="F317" s="14" t="s">
        <v>564</v>
      </c>
      <c r="G317" s="14" t="s">
        <v>565</v>
      </c>
      <c r="H317" s="14" t="s">
        <v>34</v>
      </c>
      <c r="I317" s="12" t="s">
        <v>23</v>
      </c>
      <c r="J317" s="16">
        <v>1</v>
      </c>
      <c r="K317" s="16">
        <v>23539.33</v>
      </c>
      <c r="L317" s="14" t="s">
        <v>24</v>
      </c>
      <c r="O317" s="16">
        <f t="shared" si="4"/>
        <v>23539.33</v>
      </c>
      <c r="P317" s="14">
        <v>201630</v>
      </c>
      <c r="Q317" s="14" t="s">
        <v>80</v>
      </c>
      <c r="R317" s="14" t="s">
        <v>26</v>
      </c>
      <c r="S317" s="16">
        <v>24.35</v>
      </c>
    </row>
    <row r="318" spans="1:19" s="14" customFormat="1">
      <c r="A318" s="12" t="s">
        <v>19</v>
      </c>
      <c r="B318" s="13" t="s">
        <v>425</v>
      </c>
      <c r="C318" s="14" t="s">
        <v>88</v>
      </c>
      <c r="D318" s="15">
        <v>42637</v>
      </c>
      <c r="E318" s="13" t="s">
        <v>89</v>
      </c>
      <c r="F318" s="14" t="s">
        <v>511</v>
      </c>
      <c r="G318" s="14" t="s">
        <v>512</v>
      </c>
      <c r="H318" s="14" t="s">
        <v>34</v>
      </c>
      <c r="I318" s="12" t="s">
        <v>23</v>
      </c>
      <c r="J318" s="16">
        <v>1</v>
      </c>
      <c r="K318" s="16">
        <v>23540.38</v>
      </c>
      <c r="L318" s="14" t="s">
        <v>24</v>
      </c>
      <c r="O318" s="16">
        <f t="shared" si="4"/>
        <v>23540.38</v>
      </c>
      <c r="P318" s="14">
        <v>201630</v>
      </c>
      <c r="Q318" s="14" t="s">
        <v>80</v>
      </c>
      <c r="R318" s="14" t="s">
        <v>84</v>
      </c>
      <c r="S318" s="16">
        <v>24.35</v>
      </c>
    </row>
    <row r="319" spans="1:19" s="14" customFormat="1">
      <c r="A319" s="12" t="s">
        <v>19</v>
      </c>
      <c r="B319" s="13" t="s">
        <v>426</v>
      </c>
      <c r="C319" s="14" t="s">
        <v>145</v>
      </c>
      <c r="D319" s="15">
        <v>42637</v>
      </c>
      <c r="E319" s="13" t="s">
        <v>196</v>
      </c>
      <c r="F319" s="14" t="s">
        <v>547</v>
      </c>
      <c r="G319" s="14" t="s">
        <v>548</v>
      </c>
      <c r="H319" s="14" t="s">
        <v>34</v>
      </c>
      <c r="I319" s="12" t="s">
        <v>23</v>
      </c>
      <c r="J319" s="16">
        <v>1</v>
      </c>
      <c r="K319" s="16">
        <v>27813.42</v>
      </c>
      <c r="L319" s="14" t="s">
        <v>24</v>
      </c>
      <c r="O319" s="16">
        <f t="shared" si="4"/>
        <v>27813.42</v>
      </c>
      <c r="P319" s="14">
        <v>201630</v>
      </c>
      <c r="Q319" s="14" t="s">
        <v>80</v>
      </c>
      <c r="R319" s="14" t="s">
        <v>147</v>
      </c>
      <c r="S319" s="16">
        <v>24.35</v>
      </c>
    </row>
    <row r="320" spans="1:19" s="14" customFormat="1">
      <c r="A320" s="12" t="s">
        <v>19</v>
      </c>
      <c r="B320" s="13">
        <v>903949</v>
      </c>
      <c r="C320" s="14" t="s">
        <v>149</v>
      </c>
      <c r="D320" s="15">
        <v>42637</v>
      </c>
      <c r="E320" s="13" t="s">
        <v>387</v>
      </c>
      <c r="F320" s="14" t="s">
        <v>580</v>
      </c>
      <c r="G320" s="14" t="s">
        <v>36</v>
      </c>
      <c r="H320" s="14" t="s">
        <v>34</v>
      </c>
      <c r="I320" s="12" t="s">
        <v>35</v>
      </c>
      <c r="J320" s="16">
        <v>289</v>
      </c>
      <c r="K320" s="16">
        <v>7.74</v>
      </c>
      <c r="L320" s="14" t="s">
        <v>24</v>
      </c>
      <c r="O320" s="16">
        <f t="shared" si="4"/>
        <v>2236.86</v>
      </c>
      <c r="P320" s="14">
        <v>201630</v>
      </c>
      <c r="S320" s="16">
        <v>24.35</v>
      </c>
    </row>
    <row r="321" spans="1:19" s="14" customFormat="1">
      <c r="A321" s="12" t="s">
        <v>19</v>
      </c>
      <c r="B321" s="13" t="s">
        <v>427</v>
      </c>
      <c r="C321" s="14" t="s">
        <v>149</v>
      </c>
      <c r="D321" s="15">
        <v>42637</v>
      </c>
      <c r="E321" s="13">
        <v>10548</v>
      </c>
      <c r="F321" s="14" t="s">
        <v>585</v>
      </c>
      <c r="G321" s="14" t="s">
        <v>36</v>
      </c>
      <c r="H321" s="14" t="s">
        <v>34</v>
      </c>
      <c r="I321" s="12" t="s">
        <v>35</v>
      </c>
      <c r="J321" s="16">
        <v>68</v>
      </c>
      <c r="K321" s="16">
        <v>7.17</v>
      </c>
      <c r="L321" s="14" t="s">
        <v>24</v>
      </c>
      <c r="O321" s="16">
        <f t="shared" si="4"/>
        <v>487.56</v>
      </c>
      <c r="P321" s="14">
        <v>201630</v>
      </c>
      <c r="S321" s="16">
        <v>24.35</v>
      </c>
    </row>
    <row r="322" spans="1:19" s="14" customFormat="1">
      <c r="A322" s="12" t="s">
        <v>19</v>
      </c>
      <c r="B322" s="13" t="s">
        <v>428</v>
      </c>
      <c r="C322" s="14" t="s">
        <v>149</v>
      </c>
      <c r="D322" s="15">
        <v>42637</v>
      </c>
      <c r="E322" s="13" t="s">
        <v>58</v>
      </c>
      <c r="F322" s="14" t="s">
        <v>502</v>
      </c>
      <c r="G322" s="14" t="s">
        <v>503</v>
      </c>
      <c r="H322" s="14" t="s">
        <v>34</v>
      </c>
      <c r="I322" s="12" t="s">
        <v>35</v>
      </c>
      <c r="J322" s="16">
        <v>2</v>
      </c>
      <c r="K322" s="16">
        <v>11</v>
      </c>
      <c r="L322" s="14" t="s">
        <v>24</v>
      </c>
      <c r="O322" s="16">
        <f t="shared" si="4"/>
        <v>22</v>
      </c>
      <c r="P322" s="14">
        <v>201630</v>
      </c>
      <c r="S322" s="16">
        <v>24.35</v>
      </c>
    </row>
    <row r="323" spans="1:19" s="14" customFormat="1">
      <c r="A323" s="12" t="s">
        <v>19</v>
      </c>
      <c r="B323" s="13" t="s">
        <v>429</v>
      </c>
      <c r="C323" s="14" t="s">
        <v>149</v>
      </c>
      <c r="D323" s="15">
        <v>42637</v>
      </c>
      <c r="E323" s="13" t="s">
        <v>58</v>
      </c>
      <c r="F323" s="14" t="s">
        <v>502</v>
      </c>
      <c r="G323" s="14" t="s">
        <v>503</v>
      </c>
      <c r="H323" s="14" t="s">
        <v>34</v>
      </c>
      <c r="I323" s="12" t="s">
        <v>35</v>
      </c>
      <c r="J323" s="16">
        <v>178</v>
      </c>
      <c r="K323" s="16">
        <v>11</v>
      </c>
      <c r="L323" s="14" t="s">
        <v>24</v>
      </c>
      <c r="O323" s="16">
        <f t="shared" ref="O323:O386" si="5">J323*K323</f>
        <v>1958</v>
      </c>
      <c r="P323" s="14">
        <v>201630</v>
      </c>
      <c r="S323" s="16">
        <v>24.35</v>
      </c>
    </row>
    <row r="324" spans="1:19" s="14" customFormat="1">
      <c r="A324" s="12" t="s">
        <v>19</v>
      </c>
      <c r="B324" s="13" t="s">
        <v>430</v>
      </c>
      <c r="C324" s="14" t="s">
        <v>149</v>
      </c>
      <c r="D324" s="15">
        <v>42637</v>
      </c>
      <c r="E324" s="13" t="s">
        <v>58</v>
      </c>
      <c r="F324" s="14" t="s">
        <v>502</v>
      </c>
      <c r="G324" s="14" t="s">
        <v>503</v>
      </c>
      <c r="H324" s="14" t="s">
        <v>34</v>
      </c>
      <c r="I324" s="12" t="s">
        <v>35</v>
      </c>
      <c r="J324" s="16">
        <v>16</v>
      </c>
      <c r="K324" s="16">
        <v>11</v>
      </c>
      <c r="L324" s="14" t="s">
        <v>24</v>
      </c>
      <c r="O324" s="16">
        <f t="shared" si="5"/>
        <v>176</v>
      </c>
      <c r="P324" s="14">
        <v>201630</v>
      </c>
      <c r="S324" s="16">
        <v>24.35</v>
      </c>
    </row>
    <row r="325" spans="1:19" s="14" customFormat="1">
      <c r="A325" s="12" t="s">
        <v>19</v>
      </c>
      <c r="B325" s="13" t="s">
        <v>431</v>
      </c>
      <c r="C325" s="14" t="s">
        <v>149</v>
      </c>
      <c r="D325" s="15">
        <v>42637</v>
      </c>
      <c r="E325" s="13" t="s">
        <v>99</v>
      </c>
      <c r="F325" s="14" t="s">
        <v>517</v>
      </c>
      <c r="G325" s="14" t="s">
        <v>518</v>
      </c>
      <c r="H325" s="14" t="s">
        <v>34</v>
      </c>
      <c r="I325" s="12" t="s">
        <v>35</v>
      </c>
      <c r="J325" s="16">
        <v>41</v>
      </c>
      <c r="K325" s="16">
        <v>39.56</v>
      </c>
      <c r="L325" s="14" t="s">
        <v>24</v>
      </c>
      <c r="O325" s="16">
        <f t="shared" si="5"/>
        <v>1621.96</v>
      </c>
      <c r="P325" s="14">
        <v>201630</v>
      </c>
      <c r="S325" s="16">
        <v>24.35</v>
      </c>
    </row>
    <row r="326" spans="1:19" s="14" customFormat="1">
      <c r="A326" s="12" t="s">
        <v>19</v>
      </c>
      <c r="B326" s="13" t="s">
        <v>432</v>
      </c>
      <c r="C326" s="14" t="s">
        <v>149</v>
      </c>
      <c r="D326" s="15">
        <v>42637</v>
      </c>
      <c r="E326" s="13" t="s">
        <v>99</v>
      </c>
      <c r="F326" s="14" t="s">
        <v>517</v>
      </c>
      <c r="G326" s="14" t="s">
        <v>518</v>
      </c>
      <c r="H326" s="14" t="s">
        <v>34</v>
      </c>
      <c r="I326" s="12" t="s">
        <v>35</v>
      </c>
      <c r="J326" s="16">
        <v>3</v>
      </c>
      <c r="K326" s="16">
        <v>39.56</v>
      </c>
      <c r="L326" s="14" t="s">
        <v>24</v>
      </c>
      <c r="O326" s="16">
        <f t="shared" si="5"/>
        <v>118.68</v>
      </c>
      <c r="P326" s="14">
        <v>201630</v>
      </c>
      <c r="S326" s="16">
        <v>24.35</v>
      </c>
    </row>
    <row r="327" spans="1:19" s="14" customFormat="1">
      <c r="A327" s="12" t="s">
        <v>19</v>
      </c>
      <c r="B327" s="13" t="s">
        <v>433</v>
      </c>
      <c r="C327" s="14" t="s">
        <v>149</v>
      </c>
      <c r="D327" s="15">
        <v>42637</v>
      </c>
      <c r="E327" s="13">
        <v>6362</v>
      </c>
      <c r="F327" s="14" t="s">
        <v>586</v>
      </c>
      <c r="G327" s="14" t="s">
        <v>587</v>
      </c>
      <c r="H327" s="14" t="s">
        <v>34</v>
      </c>
      <c r="I327" s="12" t="s">
        <v>35</v>
      </c>
      <c r="J327" s="16">
        <v>15</v>
      </c>
      <c r="K327" s="16">
        <v>20.05</v>
      </c>
      <c r="L327" s="14" t="s">
        <v>24</v>
      </c>
      <c r="O327" s="16">
        <f t="shared" si="5"/>
        <v>300.75</v>
      </c>
      <c r="P327" s="14">
        <v>201630</v>
      </c>
      <c r="S327" s="16">
        <v>24.35</v>
      </c>
    </row>
    <row r="328" spans="1:19" s="14" customFormat="1">
      <c r="A328" s="12" t="s">
        <v>19</v>
      </c>
      <c r="B328" s="13" t="s">
        <v>434</v>
      </c>
      <c r="C328" s="14" t="s">
        <v>149</v>
      </c>
      <c r="D328" s="15">
        <v>42637</v>
      </c>
      <c r="E328" s="13" t="s">
        <v>103</v>
      </c>
      <c r="F328" s="14" t="s">
        <v>520</v>
      </c>
      <c r="G328" s="14" t="s">
        <v>521</v>
      </c>
      <c r="H328" s="14" t="s">
        <v>34</v>
      </c>
      <c r="I328" s="12" t="s">
        <v>35</v>
      </c>
      <c r="J328" s="16">
        <v>120</v>
      </c>
      <c r="K328" s="16">
        <v>7.97</v>
      </c>
      <c r="L328" s="14" t="s">
        <v>24</v>
      </c>
      <c r="O328" s="16">
        <f t="shared" si="5"/>
        <v>956.4</v>
      </c>
      <c r="P328" s="14">
        <v>201630</v>
      </c>
      <c r="S328" s="16">
        <v>24.35</v>
      </c>
    </row>
    <row r="329" spans="1:19" s="14" customFormat="1">
      <c r="A329" s="12" t="s">
        <v>19</v>
      </c>
      <c r="B329" s="13" t="s">
        <v>435</v>
      </c>
      <c r="C329" s="14" t="s">
        <v>149</v>
      </c>
      <c r="D329" s="15">
        <v>42637</v>
      </c>
      <c r="E329" s="13" t="s">
        <v>103</v>
      </c>
      <c r="F329" s="14" t="s">
        <v>520</v>
      </c>
      <c r="G329" s="14" t="s">
        <v>521</v>
      </c>
      <c r="H329" s="14" t="s">
        <v>34</v>
      </c>
      <c r="I329" s="12" t="s">
        <v>35</v>
      </c>
      <c r="J329" s="16">
        <v>120</v>
      </c>
      <c r="K329" s="16">
        <v>7.97</v>
      </c>
      <c r="L329" s="14" t="s">
        <v>24</v>
      </c>
      <c r="O329" s="16">
        <f t="shared" si="5"/>
        <v>956.4</v>
      </c>
      <c r="P329" s="14">
        <v>201630</v>
      </c>
      <c r="S329" s="16">
        <v>24.35</v>
      </c>
    </row>
    <row r="330" spans="1:19" s="14" customFormat="1">
      <c r="A330" s="12" t="s">
        <v>19</v>
      </c>
      <c r="B330" s="13" t="s">
        <v>436</v>
      </c>
      <c r="C330" s="14" t="s">
        <v>149</v>
      </c>
      <c r="D330" s="15">
        <v>42637</v>
      </c>
      <c r="E330" s="13" t="s">
        <v>103</v>
      </c>
      <c r="F330" s="14" t="s">
        <v>520</v>
      </c>
      <c r="G330" s="14" t="s">
        <v>521</v>
      </c>
      <c r="H330" s="14" t="s">
        <v>34</v>
      </c>
      <c r="I330" s="12" t="s">
        <v>35</v>
      </c>
      <c r="J330" s="16">
        <v>60</v>
      </c>
      <c r="K330" s="16">
        <v>7.97</v>
      </c>
      <c r="L330" s="14" t="s">
        <v>24</v>
      </c>
      <c r="O330" s="16">
        <f t="shared" si="5"/>
        <v>478.2</v>
      </c>
      <c r="P330" s="14">
        <v>201630</v>
      </c>
      <c r="S330" s="16">
        <v>24.35</v>
      </c>
    </row>
    <row r="331" spans="1:19" s="14" customFormat="1">
      <c r="A331" s="12" t="s">
        <v>19</v>
      </c>
      <c r="B331" s="13" t="s">
        <v>437</v>
      </c>
      <c r="C331" s="14" t="s">
        <v>149</v>
      </c>
      <c r="D331" s="15">
        <v>42637</v>
      </c>
      <c r="E331" s="13" t="s">
        <v>103</v>
      </c>
      <c r="F331" s="14" t="s">
        <v>520</v>
      </c>
      <c r="G331" s="14" t="s">
        <v>521</v>
      </c>
      <c r="H331" s="14" t="s">
        <v>34</v>
      </c>
      <c r="I331" s="12" t="s">
        <v>35</v>
      </c>
      <c r="J331" s="16">
        <v>90</v>
      </c>
      <c r="K331" s="16">
        <v>7.97</v>
      </c>
      <c r="L331" s="14" t="s">
        <v>24</v>
      </c>
      <c r="O331" s="16">
        <f t="shared" si="5"/>
        <v>717.3</v>
      </c>
      <c r="P331" s="14">
        <v>201630</v>
      </c>
      <c r="S331" s="16">
        <v>24.35</v>
      </c>
    </row>
    <row r="332" spans="1:19" s="14" customFormat="1">
      <c r="A332" s="12" t="s">
        <v>19</v>
      </c>
      <c r="B332" s="13" t="s">
        <v>438</v>
      </c>
      <c r="C332" s="14" t="s">
        <v>149</v>
      </c>
      <c r="D332" s="15">
        <v>42637</v>
      </c>
      <c r="E332" s="13" t="s">
        <v>103</v>
      </c>
      <c r="F332" s="14" t="s">
        <v>520</v>
      </c>
      <c r="G332" s="14" t="s">
        <v>521</v>
      </c>
      <c r="H332" s="14" t="s">
        <v>34</v>
      </c>
      <c r="I332" s="12" t="s">
        <v>35</v>
      </c>
      <c r="J332" s="16">
        <v>60</v>
      </c>
      <c r="K332" s="16">
        <v>7.97</v>
      </c>
      <c r="L332" s="14" t="s">
        <v>24</v>
      </c>
      <c r="O332" s="16">
        <f t="shared" si="5"/>
        <v>478.2</v>
      </c>
      <c r="P332" s="14">
        <v>201630</v>
      </c>
      <c r="S332" s="16">
        <v>24.35</v>
      </c>
    </row>
    <row r="333" spans="1:19" s="14" customFormat="1">
      <c r="A333" s="12" t="s">
        <v>19</v>
      </c>
      <c r="B333" s="13" t="s">
        <v>439</v>
      </c>
      <c r="C333" s="14" t="s">
        <v>149</v>
      </c>
      <c r="D333" s="15">
        <v>42637</v>
      </c>
      <c r="E333" s="13" t="s">
        <v>103</v>
      </c>
      <c r="F333" s="14" t="s">
        <v>520</v>
      </c>
      <c r="G333" s="14" t="s">
        <v>521</v>
      </c>
      <c r="H333" s="14" t="s">
        <v>34</v>
      </c>
      <c r="I333" s="12" t="s">
        <v>35</v>
      </c>
      <c r="J333" s="16">
        <v>120</v>
      </c>
      <c r="K333" s="16">
        <v>7.97</v>
      </c>
      <c r="L333" s="14" t="s">
        <v>24</v>
      </c>
      <c r="O333" s="16">
        <f t="shared" si="5"/>
        <v>956.4</v>
      </c>
      <c r="P333" s="14">
        <v>201630</v>
      </c>
      <c r="S333" s="16">
        <v>24.35</v>
      </c>
    </row>
    <row r="334" spans="1:19" s="14" customFormat="1">
      <c r="A334" s="12" t="s">
        <v>19</v>
      </c>
      <c r="B334" s="13" t="s">
        <v>440</v>
      </c>
      <c r="C334" s="14" t="s">
        <v>149</v>
      </c>
      <c r="D334" s="15">
        <v>42637</v>
      </c>
      <c r="E334" s="13" t="s">
        <v>115</v>
      </c>
      <c r="F334" s="14" t="s">
        <v>524</v>
      </c>
      <c r="G334" s="14" t="s">
        <v>525</v>
      </c>
      <c r="H334" s="14" t="s">
        <v>34</v>
      </c>
      <c r="I334" s="12" t="s">
        <v>35</v>
      </c>
      <c r="J334" s="16">
        <v>48</v>
      </c>
      <c r="K334" s="16">
        <v>21.09</v>
      </c>
      <c r="L334" s="14" t="s">
        <v>24</v>
      </c>
      <c r="O334" s="16">
        <f t="shared" si="5"/>
        <v>1012.3199999999999</v>
      </c>
      <c r="P334" s="14">
        <v>201630</v>
      </c>
      <c r="S334" s="16">
        <v>24.35</v>
      </c>
    </row>
    <row r="335" spans="1:19" s="14" customFormat="1">
      <c r="A335" s="12" t="s">
        <v>19</v>
      </c>
      <c r="B335" s="13" t="s">
        <v>441</v>
      </c>
      <c r="C335" s="14" t="s">
        <v>149</v>
      </c>
      <c r="D335" s="15">
        <v>42637</v>
      </c>
      <c r="E335" s="13" t="s">
        <v>442</v>
      </c>
      <c r="F335" s="14" t="s">
        <v>588</v>
      </c>
      <c r="G335" s="14" t="s">
        <v>589</v>
      </c>
      <c r="H335" s="14" t="s">
        <v>34</v>
      </c>
      <c r="I335" s="12" t="s">
        <v>35</v>
      </c>
      <c r="J335" s="16">
        <v>46</v>
      </c>
      <c r="K335" s="16">
        <v>28.26</v>
      </c>
      <c r="L335" s="14" t="s">
        <v>24</v>
      </c>
      <c r="O335" s="16">
        <f t="shared" si="5"/>
        <v>1299.96</v>
      </c>
      <c r="P335" s="14">
        <v>201630</v>
      </c>
      <c r="S335" s="16">
        <v>24.35</v>
      </c>
    </row>
    <row r="336" spans="1:19" s="14" customFormat="1">
      <c r="A336" s="12" t="s">
        <v>19</v>
      </c>
      <c r="B336" s="13">
        <v>927216</v>
      </c>
      <c r="C336" s="14" t="s">
        <v>149</v>
      </c>
      <c r="D336" s="15">
        <v>42637</v>
      </c>
      <c r="E336" s="13" t="s">
        <v>220</v>
      </c>
      <c r="F336" s="14" t="s">
        <v>560</v>
      </c>
      <c r="G336" s="14" t="s">
        <v>561</v>
      </c>
      <c r="H336" s="14" t="s">
        <v>34</v>
      </c>
      <c r="I336" s="12" t="s">
        <v>35</v>
      </c>
      <c r="J336" s="16">
        <v>448</v>
      </c>
      <c r="K336" s="16">
        <v>15.18</v>
      </c>
      <c r="L336" s="14" t="s">
        <v>24</v>
      </c>
      <c r="O336" s="16">
        <f t="shared" si="5"/>
        <v>6800.6399999999994</v>
      </c>
      <c r="P336" s="14">
        <v>201630</v>
      </c>
      <c r="S336" s="16">
        <v>24.35</v>
      </c>
    </row>
    <row r="337" spans="1:19" s="14" customFormat="1">
      <c r="A337" s="12" t="s">
        <v>19</v>
      </c>
      <c r="B337" s="13" t="s">
        <v>443</v>
      </c>
      <c r="C337" s="14" t="s">
        <v>149</v>
      </c>
      <c r="D337" s="15">
        <v>42637</v>
      </c>
      <c r="E337" s="13" t="s">
        <v>220</v>
      </c>
      <c r="F337" s="14" t="s">
        <v>560</v>
      </c>
      <c r="G337" s="14" t="s">
        <v>561</v>
      </c>
      <c r="H337" s="14" t="s">
        <v>34</v>
      </c>
      <c r="I337" s="12" t="s">
        <v>35</v>
      </c>
      <c r="J337" s="16">
        <v>22</v>
      </c>
      <c r="K337" s="16">
        <v>15.18</v>
      </c>
      <c r="L337" s="14" t="s">
        <v>24</v>
      </c>
      <c r="O337" s="16">
        <f t="shared" si="5"/>
        <v>333.96</v>
      </c>
      <c r="P337" s="14">
        <v>201630</v>
      </c>
      <c r="S337" s="16">
        <v>24.35</v>
      </c>
    </row>
    <row r="338" spans="1:19" s="14" customFormat="1">
      <c r="A338" s="12" t="s">
        <v>19</v>
      </c>
      <c r="B338" s="13">
        <v>927218</v>
      </c>
      <c r="C338" s="14" t="s">
        <v>149</v>
      </c>
      <c r="D338" s="15">
        <v>42637</v>
      </c>
      <c r="E338" s="13" t="s">
        <v>220</v>
      </c>
      <c r="F338" s="14" t="s">
        <v>560</v>
      </c>
      <c r="G338" s="14" t="s">
        <v>561</v>
      </c>
      <c r="H338" s="14" t="s">
        <v>34</v>
      </c>
      <c r="I338" s="12" t="s">
        <v>35</v>
      </c>
      <c r="J338" s="16">
        <v>158</v>
      </c>
      <c r="K338" s="16">
        <v>15.18</v>
      </c>
      <c r="L338" s="14" t="s">
        <v>24</v>
      </c>
      <c r="O338" s="16">
        <f t="shared" si="5"/>
        <v>2398.44</v>
      </c>
      <c r="P338" s="14">
        <v>201630</v>
      </c>
      <c r="S338" s="16">
        <v>24.35</v>
      </c>
    </row>
    <row r="339" spans="1:19" s="14" customFormat="1">
      <c r="A339" s="12" t="s">
        <v>19</v>
      </c>
      <c r="B339" s="13" t="s">
        <v>445</v>
      </c>
      <c r="C339" s="14" t="s">
        <v>444</v>
      </c>
      <c r="D339" s="15">
        <v>42637</v>
      </c>
      <c r="E339" s="13" t="s">
        <v>38</v>
      </c>
      <c r="F339" s="14" t="s">
        <v>492</v>
      </c>
      <c r="G339" s="14" t="s">
        <v>493</v>
      </c>
      <c r="H339" s="14" t="s">
        <v>34</v>
      </c>
      <c r="I339" s="12" t="s">
        <v>23</v>
      </c>
      <c r="J339" s="16">
        <v>1</v>
      </c>
      <c r="K339" s="16">
        <v>17021.04</v>
      </c>
      <c r="L339" s="14" t="s">
        <v>24</v>
      </c>
      <c r="O339" s="16">
        <f t="shared" si="5"/>
        <v>17021.04</v>
      </c>
      <c r="P339" s="14">
        <v>201630</v>
      </c>
      <c r="Q339" s="14" t="s">
        <v>30</v>
      </c>
      <c r="R339" s="14" t="s">
        <v>26</v>
      </c>
      <c r="S339" s="16">
        <v>24.35</v>
      </c>
    </row>
    <row r="340" spans="1:19" s="14" customFormat="1">
      <c r="A340" s="12" t="s">
        <v>19</v>
      </c>
      <c r="B340" s="13" t="s">
        <v>446</v>
      </c>
      <c r="C340" s="14" t="s">
        <v>447</v>
      </c>
      <c r="D340" s="15">
        <v>42637</v>
      </c>
      <c r="E340" s="13" t="s">
        <v>187</v>
      </c>
      <c r="F340" s="14" t="s">
        <v>542</v>
      </c>
      <c r="G340" s="14" t="s">
        <v>543</v>
      </c>
      <c r="H340" s="14" t="s">
        <v>45</v>
      </c>
      <c r="I340" s="12" t="s">
        <v>23</v>
      </c>
      <c r="J340" s="16">
        <v>1</v>
      </c>
      <c r="K340" s="16">
        <v>5626.99</v>
      </c>
      <c r="L340" s="14" t="s">
        <v>24</v>
      </c>
      <c r="O340" s="16">
        <f t="shared" si="5"/>
        <v>5626.99</v>
      </c>
      <c r="P340" s="14">
        <v>201630</v>
      </c>
      <c r="Q340" s="14" t="s">
        <v>30</v>
      </c>
      <c r="R340" s="14" t="s">
        <v>26</v>
      </c>
      <c r="S340" s="16">
        <v>24.35</v>
      </c>
    </row>
    <row r="341" spans="1:19" s="14" customFormat="1">
      <c r="A341" s="12" t="s">
        <v>19</v>
      </c>
      <c r="B341" s="13" t="s">
        <v>448</v>
      </c>
      <c r="C341" s="14" t="s">
        <v>449</v>
      </c>
      <c r="D341" s="15">
        <v>42637</v>
      </c>
      <c r="E341" s="13" t="s">
        <v>250</v>
      </c>
      <c r="F341" s="14" t="s">
        <v>564</v>
      </c>
      <c r="G341" s="14" t="s">
        <v>565</v>
      </c>
      <c r="H341" s="14" t="s">
        <v>48</v>
      </c>
      <c r="I341" s="12" t="s">
        <v>23</v>
      </c>
      <c r="J341" s="16">
        <v>1</v>
      </c>
      <c r="K341" s="16">
        <v>11378.14</v>
      </c>
      <c r="L341" s="14" t="s">
        <v>24</v>
      </c>
      <c r="O341" s="16">
        <f t="shared" si="5"/>
        <v>11378.14</v>
      </c>
      <c r="P341" s="14">
        <v>201630</v>
      </c>
      <c r="Q341" s="14" t="s">
        <v>77</v>
      </c>
      <c r="R341" s="14" t="s">
        <v>26</v>
      </c>
      <c r="S341" s="16">
        <v>24.35</v>
      </c>
    </row>
    <row r="342" spans="1:19" s="14" customFormat="1">
      <c r="A342" s="12" t="s">
        <v>19</v>
      </c>
      <c r="B342" s="13" t="s">
        <v>450</v>
      </c>
      <c r="C342" s="14" t="s">
        <v>451</v>
      </c>
      <c r="D342" s="15">
        <v>42637</v>
      </c>
      <c r="E342" s="13" t="s">
        <v>421</v>
      </c>
      <c r="F342" s="14" t="s">
        <v>583</v>
      </c>
      <c r="G342" s="14" t="s">
        <v>584</v>
      </c>
      <c r="H342" s="14" t="s">
        <v>48</v>
      </c>
      <c r="I342" s="12" t="s">
        <v>23</v>
      </c>
      <c r="J342" s="16">
        <v>1</v>
      </c>
      <c r="K342" s="16">
        <v>9639.74</v>
      </c>
      <c r="L342" s="14" t="s">
        <v>24</v>
      </c>
      <c r="O342" s="16">
        <f t="shared" si="5"/>
        <v>9639.74</v>
      </c>
      <c r="P342" s="14">
        <v>201630</v>
      </c>
      <c r="Q342" s="14" t="s">
        <v>77</v>
      </c>
      <c r="R342" s="14" t="s">
        <v>26</v>
      </c>
      <c r="S342" s="16">
        <v>24.35</v>
      </c>
    </row>
    <row r="343" spans="1:19" s="14" customFormat="1">
      <c r="A343" s="12" t="s">
        <v>19</v>
      </c>
      <c r="B343" s="13" t="s">
        <v>452</v>
      </c>
      <c r="C343" s="14" t="s">
        <v>453</v>
      </c>
      <c r="D343" s="15">
        <v>42637</v>
      </c>
      <c r="E343" s="13" t="s">
        <v>421</v>
      </c>
      <c r="F343" s="14" t="s">
        <v>583</v>
      </c>
      <c r="G343" s="14" t="s">
        <v>584</v>
      </c>
      <c r="H343" s="14" t="s">
        <v>48</v>
      </c>
      <c r="I343" s="12" t="s">
        <v>23</v>
      </c>
      <c r="J343" s="16">
        <v>1</v>
      </c>
      <c r="K343" s="16">
        <v>9639.74</v>
      </c>
      <c r="L343" s="14" t="s">
        <v>24</v>
      </c>
      <c r="O343" s="16">
        <f t="shared" si="5"/>
        <v>9639.74</v>
      </c>
      <c r="P343" s="14">
        <v>201630</v>
      </c>
      <c r="Q343" s="14" t="s">
        <v>77</v>
      </c>
      <c r="R343" s="14" t="s">
        <v>26</v>
      </c>
      <c r="S343" s="16">
        <v>24.35</v>
      </c>
    </row>
    <row r="344" spans="1:19" s="14" customFormat="1">
      <c r="A344" s="12" t="s">
        <v>19</v>
      </c>
      <c r="B344" s="13" t="s">
        <v>454</v>
      </c>
      <c r="C344" s="14" t="s">
        <v>303</v>
      </c>
      <c r="D344" s="15">
        <v>42637</v>
      </c>
      <c r="E344" s="13">
        <v>10548</v>
      </c>
      <c r="F344" s="14" t="s">
        <v>585</v>
      </c>
      <c r="G344" s="14" t="s">
        <v>36</v>
      </c>
      <c r="H344" s="14" t="s">
        <v>48</v>
      </c>
      <c r="I344" s="12" t="s">
        <v>35</v>
      </c>
      <c r="J344" s="16">
        <v>175</v>
      </c>
      <c r="K344" s="16">
        <v>5.71</v>
      </c>
      <c r="L344" s="14" t="s">
        <v>24</v>
      </c>
      <c r="O344" s="16">
        <f t="shared" si="5"/>
        <v>999.25</v>
      </c>
      <c r="P344" s="14">
        <v>201630</v>
      </c>
      <c r="S344" s="16">
        <v>24.35</v>
      </c>
    </row>
    <row r="345" spans="1:19" s="14" customFormat="1">
      <c r="A345" s="12" t="s">
        <v>19</v>
      </c>
      <c r="B345" s="13" t="s">
        <v>455</v>
      </c>
      <c r="C345" s="14" t="s">
        <v>303</v>
      </c>
      <c r="D345" s="15">
        <v>42637</v>
      </c>
      <c r="E345" s="13" t="s">
        <v>94</v>
      </c>
      <c r="F345" s="14" t="s">
        <v>513</v>
      </c>
      <c r="G345" s="14" t="s">
        <v>514</v>
      </c>
      <c r="H345" s="14" t="s">
        <v>48</v>
      </c>
      <c r="I345" s="12" t="s">
        <v>35</v>
      </c>
      <c r="J345" s="16">
        <v>42</v>
      </c>
      <c r="K345" s="16">
        <v>14.27</v>
      </c>
      <c r="L345" s="14" t="s">
        <v>24</v>
      </c>
      <c r="O345" s="16">
        <f t="shared" si="5"/>
        <v>599.34</v>
      </c>
      <c r="P345" s="14">
        <v>201630</v>
      </c>
      <c r="S345" s="16">
        <v>24.35</v>
      </c>
    </row>
    <row r="346" spans="1:19" s="14" customFormat="1">
      <c r="A346" s="12" t="s">
        <v>19</v>
      </c>
      <c r="B346" s="13" t="s">
        <v>456</v>
      </c>
      <c r="C346" s="14" t="s">
        <v>303</v>
      </c>
      <c r="D346" s="15">
        <v>42637</v>
      </c>
      <c r="E346" s="13" t="s">
        <v>99</v>
      </c>
      <c r="F346" s="14" t="s">
        <v>517</v>
      </c>
      <c r="G346" s="14" t="s">
        <v>518</v>
      </c>
      <c r="H346" s="14" t="s">
        <v>48</v>
      </c>
      <c r="I346" s="12" t="s">
        <v>35</v>
      </c>
      <c r="J346" s="16">
        <v>113</v>
      </c>
      <c r="K346" s="16">
        <v>22.45</v>
      </c>
      <c r="L346" s="14" t="s">
        <v>24</v>
      </c>
      <c r="O346" s="16">
        <f t="shared" si="5"/>
        <v>2536.85</v>
      </c>
      <c r="P346" s="14">
        <v>201630</v>
      </c>
      <c r="S346" s="16">
        <v>24.35</v>
      </c>
    </row>
    <row r="347" spans="1:19" s="14" customFormat="1">
      <c r="A347" s="12" t="s">
        <v>19</v>
      </c>
      <c r="B347" s="13" t="s">
        <v>457</v>
      </c>
      <c r="C347" s="14" t="s">
        <v>303</v>
      </c>
      <c r="D347" s="15">
        <v>42637</v>
      </c>
      <c r="E347" s="13" t="s">
        <v>458</v>
      </c>
      <c r="F347" s="14" t="s">
        <v>590</v>
      </c>
      <c r="G347" s="14" t="s">
        <v>591</v>
      </c>
      <c r="H347" s="14" t="s">
        <v>48</v>
      </c>
      <c r="I347" s="12" t="s">
        <v>35</v>
      </c>
      <c r="J347" s="16">
        <v>508</v>
      </c>
      <c r="K347" s="16">
        <v>14.97</v>
      </c>
      <c r="L347" s="14" t="s">
        <v>24</v>
      </c>
      <c r="O347" s="16">
        <f t="shared" si="5"/>
        <v>7604.76</v>
      </c>
      <c r="P347" s="14">
        <v>201630</v>
      </c>
      <c r="S347" s="16">
        <v>24.35</v>
      </c>
    </row>
    <row r="348" spans="1:19" s="14" customFormat="1">
      <c r="A348" s="12" t="s">
        <v>19</v>
      </c>
      <c r="B348" s="13" t="s">
        <v>459</v>
      </c>
      <c r="C348" s="14" t="s">
        <v>303</v>
      </c>
      <c r="D348" s="15">
        <v>42637</v>
      </c>
      <c r="E348" s="13" t="s">
        <v>57</v>
      </c>
      <c r="F348" s="14" t="s">
        <v>500</v>
      </c>
      <c r="G348" s="14" t="s">
        <v>501</v>
      </c>
      <c r="H348" s="14" t="s">
        <v>48</v>
      </c>
      <c r="I348" s="12" t="s">
        <v>35</v>
      </c>
      <c r="J348" s="16">
        <v>48</v>
      </c>
      <c r="K348" s="16">
        <v>16.329999999999998</v>
      </c>
      <c r="L348" s="14" t="s">
        <v>24</v>
      </c>
      <c r="O348" s="16">
        <f t="shared" si="5"/>
        <v>783.83999999999992</v>
      </c>
      <c r="P348" s="14">
        <v>201630</v>
      </c>
      <c r="S348" s="16">
        <v>24.35</v>
      </c>
    </row>
    <row r="349" spans="1:19" s="14" customFormat="1">
      <c r="A349" s="12" t="s">
        <v>19</v>
      </c>
      <c r="B349" s="13" t="s">
        <v>460</v>
      </c>
      <c r="C349" s="14" t="s">
        <v>303</v>
      </c>
      <c r="D349" s="15">
        <v>42637</v>
      </c>
      <c r="E349" s="13" t="s">
        <v>115</v>
      </c>
      <c r="F349" s="14" t="s">
        <v>524</v>
      </c>
      <c r="G349" s="14" t="s">
        <v>525</v>
      </c>
      <c r="H349" s="14" t="s">
        <v>48</v>
      </c>
      <c r="I349" s="12" t="s">
        <v>35</v>
      </c>
      <c r="J349" s="16">
        <v>104</v>
      </c>
      <c r="K349" s="16">
        <v>13.31</v>
      </c>
      <c r="L349" s="14" t="s">
        <v>24</v>
      </c>
      <c r="O349" s="16">
        <f t="shared" si="5"/>
        <v>1384.24</v>
      </c>
      <c r="P349" s="14">
        <v>201630</v>
      </c>
      <c r="S349" s="16">
        <v>24.35</v>
      </c>
    </row>
    <row r="350" spans="1:19" s="14" customFormat="1">
      <c r="A350" s="12" t="s">
        <v>19</v>
      </c>
      <c r="B350" s="13" t="s">
        <v>461</v>
      </c>
      <c r="C350" s="14" t="s">
        <v>303</v>
      </c>
      <c r="D350" s="15">
        <v>42637</v>
      </c>
      <c r="E350" s="13" t="s">
        <v>442</v>
      </c>
      <c r="F350" s="14" t="s">
        <v>588</v>
      </c>
      <c r="G350" s="14" t="s">
        <v>589</v>
      </c>
      <c r="H350" s="14" t="s">
        <v>48</v>
      </c>
      <c r="I350" s="12" t="s">
        <v>35</v>
      </c>
      <c r="J350" s="16">
        <v>104</v>
      </c>
      <c r="K350" s="16">
        <v>14.97</v>
      </c>
      <c r="L350" s="14" t="s">
        <v>24</v>
      </c>
      <c r="O350" s="16">
        <f t="shared" si="5"/>
        <v>1556.88</v>
      </c>
      <c r="P350" s="14">
        <v>201630</v>
      </c>
      <c r="S350" s="16">
        <v>24.35</v>
      </c>
    </row>
    <row r="351" spans="1:19" s="14" customFormat="1">
      <c r="A351" s="12" t="s">
        <v>19</v>
      </c>
      <c r="B351" s="13">
        <v>936108</v>
      </c>
      <c r="C351" s="14" t="s">
        <v>303</v>
      </c>
      <c r="D351" s="15">
        <v>42637</v>
      </c>
      <c r="E351" s="13" t="s">
        <v>218</v>
      </c>
      <c r="F351" s="14" t="s">
        <v>558</v>
      </c>
      <c r="G351" s="14" t="s">
        <v>559</v>
      </c>
      <c r="H351" s="14" t="s">
        <v>48</v>
      </c>
      <c r="I351" s="12" t="s">
        <v>35</v>
      </c>
      <c r="J351" s="16">
        <v>77</v>
      </c>
      <c r="K351" s="16">
        <v>16.329999999999998</v>
      </c>
      <c r="L351" s="14" t="s">
        <v>24</v>
      </c>
      <c r="O351" s="16">
        <f t="shared" si="5"/>
        <v>1257.4099999999999</v>
      </c>
      <c r="P351" s="14">
        <v>201630</v>
      </c>
      <c r="S351" s="16">
        <v>24.35</v>
      </c>
    </row>
    <row r="352" spans="1:19" s="14" customFormat="1">
      <c r="A352" s="12" t="s">
        <v>19</v>
      </c>
      <c r="B352" s="13" t="s">
        <v>462</v>
      </c>
      <c r="C352" s="14" t="s">
        <v>303</v>
      </c>
      <c r="D352" s="15">
        <v>42637</v>
      </c>
      <c r="E352" s="13" t="s">
        <v>463</v>
      </c>
      <c r="F352" s="14" t="s">
        <v>592</v>
      </c>
      <c r="G352" s="14" t="s">
        <v>593</v>
      </c>
      <c r="H352" s="14" t="s">
        <v>48</v>
      </c>
      <c r="I352" s="12" t="s">
        <v>35</v>
      </c>
      <c r="J352" s="16">
        <v>596</v>
      </c>
      <c r="K352" s="16">
        <v>7.1</v>
      </c>
      <c r="L352" s="14" t="s">
        <v>24</v>
      </c>
      <c r="O352" s="16">
        <f t="shared" si="5"/>
        <v>4231.5999999999995</v>
      </c>
      <c r="P352" s="14">
        <v>201630</v>
      </c>
      <c r="S352" s="16">
        <v>24.35</v>
      </c>
    </row>
    <row r="353" spans="1:19" s="14" customFormat="1">
      <c r="A353" s="12" t="s">
        <v>19</v>
      </c>
      <c r="B353" s="13" t="s">
        <v>464</v>
      </c>
      <c r="C353" s="14" t="s">
        <v>303</v>
      </c>
      <c r="D353" s="15">
        <v>42637</v>
      </c>
      <c r="E353" s="13" t="s">
        <v>463</v>
      </c>
      <c r="F353" s="14" t="s">
        <v>592</v>
      </c>
      <c r="G353" s="14" t="s">
        <v>593</v>
      </c>
      <c r="H353" s="14" t="s">
        <v>48</v>
      </c>
      <c r="I353" s="12" t="s">
        <v>35</v>
      </c>
      <c r="J353" s="16">
        <v>592</v>
      </c>
      <c r="K353" s="16">
        <v>7.1</v>
      </c>
      <c r="L353" s="14" t="s">
        <v>24</v>
      </c>
      <c r="O353" s="16">
        <f t="shared" si="5"/>
        <v>4203.2</v>
      </c>
      <c r="P353" s="14">
        <v>201630</v>
      </c>
      <c r="S353" s="16">
        <v>24.35</v>
      </c>
    </row>
    <row r="354" spans="1:19" s="14" customFormat="1">
      <c r="A354" s="12" t="s">
        <v>19</v>
      </c>
      <c r="B354" s="13" t="s">
        <v>465</v>
      </c>
      <c r="C354" s="14" t="s">
        <v>303</v>
      </c>
      <c r="D354" s="15">
        <v>42637</v>
      </c>
      <c r="E354" s="13" t="s">
        <v>463</v>
      </c>
      <c r="F354" s="14" t="s">
        <v>592</v>
      </c>
      <c r="G354" s="14" t="s">
        <v>593</v>
      </c>
      <c r="H354" s="14" t="s">
        <v>48</v>
      </c>
      <c r="I354" s="12" t="s">
        <v>35</v>
      </c>
      <c r="J354" s="16">
        <v>273</v>
      </c>
      <c r="K354" s="16">
        <v>7.1</v>
      </c>
      <c r="L354" s="14" t="s">
        <v>24</v>
      </c>
      <c r="O354" s="16">
        <f t="shared" si="5"/>
        <v>1938.3</v>
      </c>
      <c r="P354" s="14">
        <v>201630</v>
      </c>
      <c r="S354" s="16">
        <v>24.35</v>
      </c>
    </row>
    <row r="355" spans="1:19" s="14" customFormat="1">
      <c r="A355" s="12" t="s">
        <v>19</v>
      </c>
      <c r="B355" s="13" t="s">
        <v>466</v>
      </c>
      <c r="C355" s="14" t="s">
        <v>198</v>
      </c>
      <c r="D355" s="15">
        <v>42637</v>
      </c>
      <c r="E355" s="13" t="s">
        <v>304</v>
      </c>
      <c r="F355" s="14" t="s">
        <v>574</v>
      </c>
      <c r="G355" s="14" t="s">
        <v>575</v>
      </c>
      <c r="H355" s="14" t="s">
        <v>48</v>
      </c>
      <c r="I355" s="12" t="s">
        <v>23</v>
      </c>
      <c r="J355" s="16">
        <v>1</v>
      </c>
      <c r="K355" s="16">
        <v>17190.2</v>
      </c>
      <c r="L355" s="14" t="s">
        <v>24</v>
      </c>
      <c r="O355" s="16">
        <f t="shared" si="5"/>
        <v>17190.2</v>
      </c>
      <c r="P355" s="14">
        <v>201630</v>
      </c>
      <c r="Q355" s="14" t="s">
        <v>80</v>
      </c>
      <c r="R355" s="14" t="s">
        <v>147</v>
      </c>
      <c r="S355" s="16">
        <v>24.35</v>
      </c>
    </row>
    <row r="356" spans="1:19" s="14" customFormat="1">
      <c r="A356" s="12" t="s">
        <v>19</v>
      </c>
      <c r="B356" s="13" t="s">
        <v>468</v>
      </c>
      <c r="C356" s="14" t="s">
        <v>467</v>
      </c>
      <c r="D356" s="15">
        <v>42637</v>
      </c>
      <c r="E356" s="13" t="s">
        <v>304</v>
      </c>
      <c r="F356" s="14" t="s">
        <v>574</v>
      </c>
      <c r="G356" s="14" t="s">
        <v>575</v>
      </c>
      <c r="H356" s="14" t="s">
        <v>48</v>
      </c>
      <c r="I356" s="12" t="s">
        <v>23</v>
      </c>
      <c r="J356" s="16">
        <v>1</v>
      </c>
      <c r="K356" s="16">
        <v>17190.2</v>
      </c>
      <c r="L356" s="14" t="s">
        <v>24</v>
      </c>
      <c r="O356" s="16">
        <f t="shared" si="5"/>
        <v>17190.2</v>
      </c>
      <c r="P356" s="14">
        <v>201630</v>
      </c>
      <c r="Q356" s="14" t="s">
        <v>80</v>
      </c>
      <c r="R356" s="14" t="s">
        <v>147</v>
      </c>
      <c r="S356" s="16">
        <v>24.35</v>
      </c>
    </row>
    <row r="357" spans="1:19" s="14" customFormat="1">
      <c r="A357" s="12" t="s">
        <v>19</v>
      </c>
      <c r="B357" s="13">
        <v>926847</v>
      </c>
      <c r="C357" s="14" t="s">
        <v>469</v>
      </c>
      <c r="D357" s="15">
        <v>42637</v>
      </c>
      <c r="E357" s="13" t="s">
        <v>304</v>
      </c>
      <c r="F357" s="14" t="s">
        <v>574</v>
      </c>
      <c r="G357" s="14" t="s">
        <v>575</v>
      </c>
      <c r="H357" s="14" t="s">
        <v>48</v>
      </c>
      <c r="I357" s="12" t="s">
        <v>23</v>
      </c>
      <c r="J357" s="16">
        <v>1</v>
      </c>
      <c r="K357" s="16">
        <v>13131.6</v>
      </c>
      <c r="L357" s="14" t="s">
        <v>24</v>
      </c>
      <c r="O357" s="16">
        <f t="shared" si="5"/>
        <v>13131.6</v>
      </c>
      <c r="P357" s="14">
        <v>201630</v>
      </c>
      <c r="Q357" s="14" t="s">
        <v>30</v>
      </c>
      <c r="R357" s="14" t="s">
        <v>147</v>
      </c>
      <c r="S357" s="16">
        <v>24.35</v>
      </c>
    </row>
    <row r="358" spans="1:19" s="14" customFormat="1">
      <c r="A358" s="12" t="s">
        <v>19</v>
      </c>
      <c r="B358" s="13" t="s">
        <v>470</v>
      </c>
      <c r="C358" s="14" t="s">
        <v>138</v>
      </c>
      <c r="D358" s="15">
        <v>42637</v>
      </c>
      <c r="E358" s="13" t="s">
        <v>38</v>
      </c>
      <c r="F358" s="14" t="s">
        <v>492</v>
      </c>
      <c r="G358" s="14" t="s">
        <v>493</v>
      </c>
      <c r="H358" s="14" t="s">
        <v>48</v>
      </c>
      <c r="I358" s="12" t="s">
        <v>23</v>
      </c>
      <c r="J358" s="16">
        <v>1</v>
      </c>
      <c r="K358" s="16">
        <v>12630.09</v>
      </c>
      <c r="L358" s="14" t="s">
        <v>24</v>
      </c>
      <c r="O358" s="16">
        <f t="shared" si="5"/>
        <v>12630.09</v>
      </c>
      <c r="P358" s="14">
        <v>201630</v>
      </c>
      <c r="Q358" s="14" t="s">
        <v>30</v>
      </c>
      <c r="R358" s="14" t="s">
        <v>26</v>
      </c>
      <c r="S358" s="16">
        <v>24.35</v>
      </c>
    </row>
    <row r="359" spans="1:19" s="14" customFormat="1">
      <c r="A359" s="12" t="s">
        <v>19</v>
      </c>
      <c r="B359" s="13" t="s">
        <v>472</v>
      </c>
      <c r="C359" s="14" t="s">
        <v>471</v>
      </c>
      <c r="D359" s="15">
        <v>42637</v>
      </c>
      <c r="E359" s="13" t="s">
        <v>29</v>
      </c>
      <c r="F359" s="14" t="s">
        <v>489</v>
      </c>
      <c r="G359" s="14" t="s">
        <v>490</v>
      </c>
      <c r="H359" s="14" t="s">
        <v>72</v>
      </c>
      <c r="I359" s="12" t="s">
        <v>23</v>
      </c>
      <c r="J359" s="16">
        <v>1</v>
      </c>
      <c r="K359" s="16">
        <v>5347</v>
      </c>
      <c r="L359" s="14" t="s">
        <v>24</v>
      </c>
      <c r="O359" s="16">
        <f t="shared" si="5"/>
        <v>5347</v>
      </c>
      <c r="P359" s="14">
        <v>201630</v>
      </c>
      <c r="Q359" s="14" t="s">
        <v>30</v>
      </c>
      <c r="R359" s="14" t="s">
        <v>26</v>
      </c>
      <c r="S359" s="16">
        <v>24.35</v>
      </c>
    </row>
    <row r="360" spans="1:19" s="14" customFormat="1">
      <c r="A360" s="12" t="s">
        <v>19</v>
      </c>
      <c r="B360" s="13" t="s">
        <v>473</v>
      </c>
      <c r="C360" s="14" t="s">
        <v>299</v>
      </c>
      <c r="D360" s="15">
        <v>42638</v>
      </c>
      <c r="E360" s="13" t="s">
        <v>38</v>
      </c>
      <c r="F360" s="14" t="s">
        <v>492</v>
      </c>
      <c r="G360" s="14" t="s">
        <v>493</v>
      </c>
      <c r="H360" s="14" t="s">
        <v>48</v>
      </c>
      <c r="I360" s="12" t="s">
        <v>23</v>
      </c>
      <c r="J360" s="16">
        <v>1</v>
      </c>
      <c r="K360" s="16">
        <v>12630.09</v>
      </c>
      <c r="L360" s="14" t="s">
        <v>24</v>
      </c>
      <c r="O360" s="16">
        <f t="shared" si="5"/>
        <v>12630.09</v>
      </c>
      <c r="P360" s="14">
        <v>201630</v>
      </c>
      <c r="Q360" s="14" t="s">
        <v>30</v>
      </c>
      <c r="R360" s="14" t="s">
        <v>26</v>
      </c>
      <c r="S360" s="16">
        <v>24.35</v>
      </c>
    </row>
    <row r="361" spans="1:19" s="14" customFormat="1">
      <c r="A361" s="12" t="s">
        <v>19</v>
      </c>
      <c r="B361" s="13" t="s">
        <v>474</v>
      </c>
      <c r="C361" s="14" t="s">
        <v>295</v>
      </c>
      <c r="D361" s="15">
        <v>42638</v>
      </c>
      <c r="E361" s="13" t="s">
        <v>38</v>
      </c>
      <c r="F361" s="14" t="s">
        <v>492</v>
      </c>
      <c r="G361" s="14" t="s">
        <v>493</v>
      </c>
      <c r="H361" s="14" t="s">
        <v>48</v>
      </c>
      <c r="I361" s="12" t="s">
        <v>23</v>
      </c>
      <c r="J361" s="16">
        <v>1</v>
      </c>
      <c r="K361" s="16">
        <v>12630.09</v>
      </c>
      <c r="L361" s="14" t="s">
        <v>24</v>
      </c>
      <c r="O361" s="16">
        <f t="shared" si="5"/>
        <v>12630.09</v>
      </c>
      <c r="P361" s="14">
        <v>201630</v>
      </c>
      <c r="Q361" s="14" t="s">
        <v>30</v>
      </c>
      <c r="R361" s="14" t="s">
        <v>26</v>
      </c>
      <c r="S361" s="16">
        <v>24.35</v>
      </c>
    </row>
    <row r="362" spans="1:19" s="14" customFormat="1">
      <c r="A362" s="12" t="s">
        <v>19</v>
      </c>
      <c r="B362" s="13" t="s">
        <v>475</v>
      </c>
      <c r="C362" s="14" t="s">
        <v>182</v>
      </c>
      <c r="D362" s="15">
        <v>42638</v>
      </c>
      <c r="E362" s="13" t="s">
        <v>338</v>
      </c>
      <c r="F362" s="14" t="s">
        <v>578</v>
      </c>
      <c r="G362" s="14" t="s">
        <v>579</v>
      </c>
      <c r="H362" s="14" t="s">
        <v>48</v>
      </c>
      <c r="I362" s="12" t="s">
        <v>23</v>
      </c>
      <c r="J362" s="16">
        <v>1</v>
      </c>
      <c r="K362" s="16">
        <v>15826.1</v>
      </c>
      <c r="L362" s="14" t="s">
        <v>24</v>
      </c>
      <c r="O362" s="16">
        <f t="shared" si="5"/>
        <v>15826.1</v>
      </c>
      <c r="P362" s="14">
        <v>201630</v>
      </c>
      <c r="Q362" s="14" t="s">
        <v>80</v>
      </c>
      <c r="R362" s="14" t="s">
        <v>147</v>
      </c>
      <c r="S362" s="16">
        <v>24.35</v>
      </c>
    </row>
    <row r="363" spans="1:19" s="14" customFormat="1">
      <c r="A363" s="12" t="s">
        <v>19</v>
      </c>
      <c r="B363" s="13" t="s">
        <v>476</v>
      </c>
      <c r="C363" s="14" t="s">
        <v>477</v>
      </c>
      <c r="D363" s="15">
        <v>42638</v>
      </c>
      <c r="E363" s="13" t="s">
        <v>338</v>
      </c>
      <c r="F363" s="14" t="s">
        <v>578</v>
      </c>
      <c r="G363" s="14" t="s">
        <v>579</v>
      </c>
      <c r="H363" s="14" t="s">
        <v>48</v>
      </c>
      <c r="I363" s="12" t="s">
        <v>23</v>
      </c>
      <c r="J363" s="16">
        <v>1</v>
      </c>
      <c r="K363" s="16">
        <v>11540.15</v>
      </c>
      <c r="L363" s="14" t="s">
        <v>24</v>
      </c>
      <c r="O363" s="16">
        <f t="shared" si="5"/>
        <v>11540.15</v>
      </c>
      <c r="P363" s="14">
        <v>201630</v>
      </c>
      <c r="Q363" s="14" t="s">
        <v>30</v>
      </c>
      <c r="R363" s="14" t="s">
        <v>147</v>
      </c>
      <c r="S363" s="16">
        <v>24.35</v>
      </c>
    </row>
    <row r="364" spans="1:19" s="14" customFormat="1">
      <c r="A364" s="12" t="s">
        <v>19</v>
      </c>
      <c r="B364" s="13">
        <v>926700</v>
      </c>
      <c r="C364" s="14" t="s">
        <v>478</v>
      </c>
      <c r="D364" s="15">
        <v>42638</v>
      </c>
      <c r="E364" s="13" t="s">
        <v>284</v>
      </c>
      <c r="F364" s="14" t="s">
        <v>570</v>
      </c>
      <c r="G364" s="14" t="s">
        <v>571</v>
      </c>
      <c r="H364" s="14" t="s">
        <v>48</v>
      </c>
      <c r="I364" s="12" t="s">
        <v>35</v>
      </c>
      <c r="J364" s="16">
        <v>8</v>
      </c>
      <c r="K364" s="16">
        <v>19.41</v>
      </c>
      <c r="L364" s="14" t="s">
        <v>24</v>
      </c>
      <c r="O364" s="16">
        <f t="shared" si="5"/>
        <v>155.28</v>
      </c>
      <c r="P364" s="14">
        <v>201630</v>
      </c>
      <c r="S364" s="16">
        <v>24.35</v>
      </c>
    </row>
    <row r="365" spans="1:19" s="14" customFormat="1">
      <c r="A365" s="12" t="s">
        <v>19</v>
      </c>
      <c r="B365" s="13">
        <v>926791</v>
      </c>
      <c r="C365" s="14" t="s">
        <v>478</v>
      </c>
      <c r="D365" s="15">
        <v>42638</v>
      </c>
      <c r="E365" s="13" t="s">
        <v>284</v>
      </c>
      <c r="F365" s="14" t="s">
        <v>570</v>
      </c>
      <c r="G365" s="14" t="s">
        <v>571</v>
      </c>
      <c r="H365" s="14" t="s">
        <v>48</v>
      </c>
      <c r="I365" s="12" t="s">
        <v>35</v>
      </c>
      <c r="J365" s="16">
        <v>69</v>
      </c>
      <c r="K365" s="16">
        <v>19.41</v>
      </c>
      <c r="L365" s="14" t="s">
        <v>24</v>
      </c>
      <c r="O365" s="16">
        <f t="shared" si="5"/>
        <v>1339.29</v>
      </c>
      <c r="P365" s="14">
        <v>201630</v>
      </c>
      <c r="S365" s="16">
        <v>24.35</v>
      </c>
    </row>
    <row r="366" spans="1:19" s="14" customFormat="1">
      <c r="A366" s="12" t="s">
        <v>19</v>
      </c>
      <c r="B366" s="13">
        <v>946075</v>
      </c>
      <c r="C366" s="14" t="s">
        <v>478</v>
      </c>
      <c r="D366" s="15">
        <v>42638</v>
      </c>
      <c r="E366" s="13" t="s">
        <v>218</v>
      </c>
      <c r="F366" s="14" t="s">
        <v>558</v>
      </c>
      <c r="G366" s="14" t="s">
        <v>559</v>
      </c>
      <c r="H366" s="14" t="s">
        <v>48</v>
      </c>
      <c r="I366" s="12" t="s">
        <v>35</v>
      </c>
      <c r="J366" s="16">
        <v>274</v>
      </c>
      <c r="K366" s="16">
        <v>16.329999999999998</v>
      </c>
      <c r="L366" s="14" t="s">
        <v>24</v>
      </c>
      <c r="O366" s="16">
        <f t="shared" si="5"/>
        <v>4474.4199999999992</v>
      </c>
      <c r="P366" s="14">
        <v>201630</v>
      </c>
      <c r="S366" s="16">
        <v>24.35</v>
      </c>
    </row>
    <row r="367" spans="1:19" s="14" customFormat="1">
      <c r="A367" s="12" t="s">
        <v>19</v>
      </c>
      <c r="B367" s="13">
        <v>935715</v>
      </c>
      <c r="C367" s="14" t="s">
        <v>478</v>
      </c>
      <c r="D367" s="15">
        <v>42638</v>
      </c>
      <c r="E367" s="13" t="s">
        <v>220</v>
      </c>
      <c r="F367" s="14" t="s">
        <v>560</v>
      </c>
      <c r="G367" s="14" t="s">
        <v>561</v>
      </c>
      <c r="H367" s="14" t="s">
        <v>48</v>
      </c>
      <c r="I367" s="12" t="s">
        <v>35</v>
      </c>
      <c r="J367" s="16">
        <v>151</v>
      </c>
      <c r="K367" s="16">
        <v>13.92</v>
      </c>
      <c r="L367" s="14" t="s">
        <v>24</v>
      </c>
      <c r="O367" s="16">
        <f t="shared" si="5"/>
        <v>2101.92</v>
      </c>
      <c r="P367" s="14">
        <v>201630</v>
      </c>
      <c r="S367" s="16">
        <v>24.35</v>
      </c>
    </row>
    <row r="368" spans="1:19" s="14" customFormat="1">
      <c r="A368" s="12" t="s">
        <v>19</v>
      </c>
      <c r="B368" s="13">
        <v>935000</v>
      </c>
      <c r="C368" s="14" t="s">
        <v>478</v>
      </c>
      <c r="D368" s="15">
        <v>42638</v>
      </c>
      <c r="E368" s="13" t="s">
        <v>235</v>
      </c>
      <c r="F368" s="14" t="s">
        <v>560</v>
      </c>
      <c r="G368" s="14" t="s">
        <v>561</v>
      </c>
      <c r="H368" s="14" t="s">
        <v>48</v>
      </c>
      <c r="I368" s="12" t="s">
        <v>35</v>
      </c>
      <c r="J368" s="16">
        <v>7</v>
      </c>
      <c r="K368" s="16">
        <v>34.619999999999997</v>
      </c>
      <c r="L368" s="14" t="s">
        <v>24</v>
      </c>
      <c r="O368" s="16">
        <f t="shared" si="5"/>
        <v>242.33999999999997</v>
      </c>
      <c r="P368" s="14">
        <v>201630</v>
      </c>
      <c r="S368" s="16">
        <v>24.35</v>
      </c>
    </row>
    <row r="369" spans="1:19" s="14" customFormat="1">
      <c r="A369" s="12" t="s">
        <v>19</v>
      </c>
      <c r="B369" s="13">
        <v>862498</v>
      </c>
      <c r="C369" s="14" t="s">
        <v>479</v>
      </c>
      <c r="D369" s="15">
        <v>42638</v>
      </c>
      <c r="E369" s="13" t="s">
        <v>192</v>
      </c>
      <c r="F369" s="14" t="s">
        <v>544</v>
      </c>
      <c r="G369" s="14" t="s">
        <v>545</v>
      </c>
      <c r="H369" s="14" t="s">
        <v>48</v>
      </c>
      <c r="I369" s="12" t="s">
        <v>23</v>
      </c>
      <c r="J369" s="16">
        <v>1</v>
      </c>
      <c r="K369" s="16">
        <v>9156.09</v>
      </c>
      <c r="L369" s="14" t="s">
        <v>24</v>
      </c>
      <c r="O369" s="16">
        <f t="shared" si="5"/>
        <v>9156.09</v>
      </c>
      <c r="P369" s="14">
        <v>201630</v>
      </c>
      <c r="Q369" s="14" t="s">
        <v>80</v>
      </c>
      <c r="R369" s="14" t="s">
        <v>84</v>
      </c>
      <c r="S369" s="16">
        <v>24.35</v>
      </c>
    </row>
    <row r="370" spans="1:19" s="14" customFormat="1">
      <c r="A370" s="12" t="s">
        <v>19</v>
      </c>
      <c r="B370" s="13">
        <v>902335</v>
      </c>
      <c r="C370" s="14" t="s">
        <v>480</v>
      </c>
      <c r="D370" s="15">
        <v>42638</v>
      </c>
      <c r="E370" s="13" t="s">
        <v>29</v>
      </c>
      <c r="F370" s="14" t="s">
        <v>489</v>
      </c>
      <c r="G370" s="14" t="s">
        <v>490</v>
      </c>
      <c r="H370" s="14" t="s">
        <v>48</v>
      </c>
      <c r="I370" s="12" t="s">
        <v>23</v>
      </c>
      <c r="J370" s="16">
        <v>1</v>
      </c>
      <c r="K370" s="16">
        <v>13836.39</v>
      </c>
      <c r="L370" s="14" t="s">
        <v>24</v>
      </c>
      <c r="O370" s="16">
        <f t="shared" si="5"/>
        <v>13836.39</v>
      </c>
      <c r="P370" s="14">
        <v>201630</v>
      </c>
      <c r="Q370" s="14" t="s">
        <v>30</v>
      </c>
      <c r="R370" s="14" t="s">
        <v>26</v>
      </c>
      <c r="S370" s="16">
        <v>24.35</v>
      </c>
    </row>
    <row r="371" spans="1:19" s="14" customFormat="1">
      <c r="A371" s="12" t="s">
        <v>19</v>
      </c>
      <c r="B371" s="13">
        <v>925648</v>
      </c>
      <c r="C371" s="14" t="s">
        <v>478</v>
      </c>
      <c r="D371" s="15">
        <v>42638</v>
      </c>
      <c r="E371" s="13" t="s">
        <v>103</v>
      </c>
      <c r="F371" s="14" t="s">
        <v>520</v>
      </c>
      <c r="G371" s="14" t="s">
        <v>521</v>
      </c>
      <c r="H371" s="14" t="s">
        <v>48</v>
      </c>
      <c r="I371" s="12" t="s">
        <v>35</v>
      </c>
      <c r="J371" s="16">
        <v>60</v>
      </c>
      <c r="K371" s="16">
        <v>3.61</v>
      </c>
      <c r="L371" s="14" t="s">
        <v>24</v>
      </c>
      <c r="O371" s="16">
        <f t="shared" si="5"/>
        <v>216.6</v>
      </c>
      <c r="P371" s="14">
        <v>201630</v>
      </c>
      <c r="S371" s="16">
        <v>24.35</v>
      </c>
    </row>
    <row r="372" spans="1:19" s="14" customFormat="1">
      <c r="A372" s="12" t="s">
        <v>19</v>
      </c>
      <c r="B372" s="13">
        <v>925677</v>
      </c>
      <c r="C372" s="14" t="s">
        <v>478</v>
      </c>
      <c r="D372" s="15">
        <v>42638</v>
      </c>
      <c r="E372" s="13" t="s">
        <v>103</v>
      </c>
      <c r="F372" s="14" t="s">
        <v>520</v>
      </c>
      <c r="G372" s="14" t="s">
        <v>521</v>
      </c>
      <c r="H372" s="14" t="s">
        <v>48</v>
      </c>
      <c r="I372" s="12" t="s">
        <v>35</v>
      </c>
      <c r="J372" s="16">
        <v>120</v>
      </c>
      <c r="K372" s="16">
        <v>3.61</v>
      </c>
      <c r="L372" s="14" t="s">
        <v>24</v>
      </c>
      <c r="O372" s="16">
        <f t="shared" si="5"/>
        <v>433.2</v>
      </c>
      <c r="P372" s="14">
        <v>201630</v>
      </c>
      <c r="S372" s="16">
        <v>24.35</v>
      </c>
    </row>
    <row r="373" spans="1:19" s="14" customFormat="1">
      <c r="A373" s="12" t="s">
        <v>19</v>
      </c>
      <c r="B373" s="13">
        <v>926415</v>
      </c>
      <c r="C373" s="14" t="s">
        <v>478</v>
      </c>
      <c r="D373" s="15">
        <v>42638</v>
      </c>
      <c r="E373" s="13" t="s">
        <v>103</v>
      </c>
      <c r="F373" s="14" t="s">
        <v>520</v>
      </c>
      <c r="G373" s="14" t="s">
        <v>521</v>
      </c>
      <c r="H373" s="14" t="s">
        <v>48</v>
      </c>
      <c r="I373" s="12" t="s">
        <v>35</v>
      </c>
      <c r="J373" s="16">
        <v>60</v>
      </c>
      <c r="K373" s="16">
        <v>3.61</v>
      </c>
      <c r="L373" s="14" t="s">
        <v>24</v>
      </c>
      <c r="O373" s="16">
        <f t="shared" si="5"/>
        <v>216.6</v>
      </c>
      <c r="P373" s="14">
        <v>201630</v>
      </c>
      <c r="S373" s="16">
        <v>24.35</v>
      </c>
    </row>
    <row r="374" spans="1:19" s="14" customFormat="1">
      <c r="A374" s="12" t="s">
        <v>19</v>
      </c>
      <c r="B374" s="13">
        <v>925678</v>
      </c>
      <c r="C374" s="14" t="s">
        <v>478</v>
      </c>
      <c r="D374" s="15">
        <v>42638</v>
      </c>
      <c r="E374" s="13" t="s">
        <v>103</v>
      </c>
      <c r="F374" s="14" t="s">
        <v>520</v>
      </c>
      <c r="G374" s="14" t="s">
        <v>521</v>
      </c>
      <c r="H374" s="14" t="s">
        <v>48</v>
      </c>
      <c r="I374" s="12" t="s">
        <v>35</v>
      </c>
      <c r="J374" s="16">
        <v>70</v>
      </c>
      <c r="K374" s="16">
        <v>3.61</v>
      </c>
      <c r="L374" s="14" t="s">
        <v>24</v>
      </c>
      <c r="O374" s="16">
        <f t="shared" si="5"/>
        <v>252.7</v>
      </c>
      <c r="P374" s="14">
        <v>201630</v>
      </c>
      <c r="S374" s="16">
        <v>24.35</v>
      </c>
    </row>
    <row r="375" spans="1:19" s="14" customFormat="1">
      <c r="A375" s="12" t="s">
        <v>19</v>
      </c>
      <c r="B375" s="13">
        <v>925650</v>
      </c>
      <c r="C375" s="14" t="s">
        <v>478</v>
      </c>
      <c r="D375" s="15">
        <v>42638</v>
      </c>
      <c r="E375" s="13" t="s">
        <v>103</v>
      </c>
      <c r="F375" s="14" t="s">
        <v>520</v>
      </c>
      <c r="G375" s="14" t="s">
        <v>521</v>
      </c>
      <c r="H375" s="14" t="s">
        <v>48</v>
      </c>
      <c r="I375" s="12" t="s">
        <v>35</v>
      </c>
      <c r="J375" s="16">
        <v>60</v>
      </c>
      <c r="K375" s="16">
        <v>3.61</v>
      </c>
      <c r="L375" s="14" t="s">
        <v>24</v>
      </c>
      <c r="O375" s="16">
        <f t="shared" si="5"/>
        <v>216.6</v>
      </c>
      <c r="P375" s="14">
        <v>201630</v>
      </c>
      <c r="S375" s="16">
        <v>24.35</v>
      </c>
    </row>
    <row r="376" spans="1:19" s="14" customFormat="1">
      <c r="A376" s="12" t="s">
        <v>19</v>
      </c>
      <c r="B376" s="13">
        <v>925656</v>
      </c>
      <c r="C376" s="14" t="s">
        <v>478</v>
      </c>
      <c r="D376" s="15">
        <v>42638</v>
      </c>
      <c r="E376" s="13" t="s">
        <v>103</v>
      </c>
      <c r="F376" s="14" t="s">
        <v>520</v>
      </c>
      <c r="G376" s="14" t="s">
        <v>521</v>
      </c>
      <c r="H376" s="14" t="s">
        <v>48</v>
      </c>
      <c r="I376" s="12" t="s">
        <v>35</v>
      </c>
      <c r="J376" s="16">
        <v>420</v>
      </c>
      <c r="K376" s="16">
        <v>3.61</v>
      </c>
      <c r="L376" s="14" t="s">
        <v>24</v>
      </c>
      <c r="O376" s="16">
        <f t="shared" si="5"/>
        <v>1516.2</v>
      </c>
      <c r="P376" s="14">
        <v>201630</v>
      </c>
      <c r="S376" s="16">
        <v>24.35</v>
      </c>
    </row>
    <row r="377" spans="1:19" s="14" customFormat="1">
      <c r="A377" s="12" t="s">
        <v>19</v>
      </c>
      <c r="B377" s="13" t="s">
        <v>482</v>
      </c>
      <c r="C377" s="14" t="s">
        <v>481</v>
      </c>
      <c r="D377" s="15">
        <v>42638</v>
      </c>
      <c r="E377" s="13" t="s">
        <v>79</v>
      </c>
      <c r="F377" s="14" t="s">
        <v>505</v>
      </c>
      <c r="G377" s="14" t="s">
        <v>506</v>
      </c>
      <c r="H377" s="14" t="s">
        <v>34</v>
      </c>
      <c r="I377" s="12" t="s">
        <v>23</v>
      </c>
      <c r="J377" s="16">
        <v>1</v>
      </c>
      <c r="K377" s="16">
        <v>25777.82</v>
      </c>
      <c r="L377" s="14" t="s">
        <v>24</v>
      </c>
      <c r="O377" s="16">
        <f t="shared" si="5"/>
        <v>25777.82</v>
      </c>
      <c r="P377" s="14">
        <v>201630</v>
      </c>
      <c r="Q377" s="14" t="s">
        <v>80</v>
      </c>
      <c r="R377" s="14" t="s">
        <v>26</v>
      </c>
      <c r="S377" s="16">
        <v>24.35</v>
      </c>
    </row>
    <row r="378" spans="1:19" s="14" customFormat="1">
      <c r="A378" s="12" t="s">
        <v>19</v>
      </c>
      <c r="B378" s="13" t="s">
        <v>483</v>
      </c>
      <c r="C378" s="14" t="s">
        <v>85</v>
      </c>
      <c r="D378" s="15">
        <v>42638</v>
      </c>
      <c r="E378" s="13" t="s">
        <v>209</v>
      </c>
      <c r="F378" s="14" t="s">
        <v>554</v>
      </c>
      <c r="G378" s="14" t="s">
        <v>555</v>
      </c>
      <c r="H378" s="14" t="s">
        <v>34</v>
      </c>
      <c r="I378" s="12" t="s">
        <v>35</v>
      </c>
      <c r="J378" s="16">
        <v>60</v>
      </c>
      <c r="K378" s="16">
        <v>28.26</v>
      </c>
      <c r="L378" s="14" t="s">
        <v>24</v>
      </c>
      <c r="O378" s="16">
        <f t="shared" si="5"/>
        <v>1695.6000000000001</v>
      </c>
      <c r="P378" s="14">
        <v>201630</v>
      </c>
      <c r="S378" s="16">
        <v>24.35</v>
      </c>
    </row>
    <row r="379" spans="1:19" s="14" customFormat="1">
      <c r="A379" s="12" t="s">
        <v>19</v>
      </c>
      <c r="B379" s="13" t="s">
        <v>484</v>
      </c>
      <c r="C379" s="14" t="s">
        <v>85</v>
      </c>
      <c r="D379" s="15">
        <v>42638</v>
      </c>
      <c r="E379" s="13" t="s">
        <v>86</v>
      </c>
      <c r="F379" s="14" t="s">
        <v>509</v>
      </c>
      <c r="G379" s="14" t="s">
        <v>510</v>
      </c>
      <c r="H379" s="14" t="s">
        <v>34</v>
      </c>
      <c r="I379" s="12" t="s">
        <v>23</v>
      </c>
      <c r="J379" s="16">
        <v>1</v>
      </c>
      <c r="K379" s="16">
        <v>20429.939999999999</v>
      </c>
      <c r="L379" s="14" t="s">
        <v>24</v>
      </c>
      <c r="O379" s="16">
        <f t="shared" si="5"/>
        <v>20429.939999999999</v>
      </c>
      <c r="P379" s="14">
        <v>201630</v>
      </c>
      <c r="Q379" s="14" t="s">
        <v>80</v>
      </c>
      <c r="R379" s="14" t="s">
        <v>26</v>
      </c>
      <c r="S379" s="16">
        <v>24.35</v>
      </c>
    </row>
    <row r="380" spans="1:19" s="14" customFormat="1">
      <c r="A380" s="12" t="s">
        <v>19</v>
      </c>
      <c r="B380" s="13" t="s">
        <v>485</v>
      </c>
      <c r="C380" s="14" t="s">
        <v>185</v>
      </c>
      <c r="D380" s="15">
        <v>42633</v>
      </c>
      <c r="E380" s="13" t="s">
        <v>99</v>
      </c>
      <c r="F380" s="14" t="s">
        <v>517</v>
      </c>
      <c r="G380" s="14" t="s">
        <v>518</v>
      </c>
      <c r="H380" s="14" t="s">
        <v>48</v>
      </c>
      <c r="I380" s="12" t="s">
        <v>35</v>
      </c>
      <c r="J380" s="16">
        <v>22</v>
      </c>
      <c r="K380" s="16">
        <v>22.45</v>
      </c>
      <c r="L380" s="14" t="s">
        <v>24</v>
      </c>
      <c r="O380" s="16">
        <f t="shared" si="5"/>
        <v>493.9</v>
      </c>
      <c r="P380" s="14">
        <v>201630</v>
      </c>
      <c r="S380" s="16">
        <v>24.35</v>
      </c>
    </row>
    <row r="381" spans="1:19" s="14" customFormat="1">
      <c r="A381" s="12" t="s">
        <v>19</v>
      </c>
      <c r="B381" s="13" t="s">
        <v>486</v>
      </c>
      <c r="C381" s="14" t="s">
        <v>252</v>
      </c>
      <c r="D381" s="15">
        <v>42634</v>
      </c>
      <c r="E381" s="13" t="s">
        <v>33</v>
      </c>
      <c r="F381" s="14" t="s">
        <v>491</v>
      </c>
      <c r="G381" s="14" t="s">
        <v>36</v>
      </c>
      <c r="H381" s="14" t="s">
        <v>48</v>
      </c>
      <c r="I381" s="12" t="s">
        <v>35</v>
      </c>
      <c r="J381" s="16">
        <v>500</v>
      </c>
      <c r="K381" s="16">
        <v>11.58</v>
      </c>
      <c r="L381" s="14" t="s">
        <v>24</v>
      </c>
      <c r="O381" s="16">
        <f t="shared" si="5"/>
        <v>5790</v>
      </c>
      <c r="P381" s="14">
        <v>201630</v>
      </c>
      <c r="S381" s="16">
        <v>24.35</v>
      </c>
    </row>
    <row r="382" spans="1:19" s="14" customFormat="1">
      <c r="A382" s="12" t="s">
        <v>19</v>
      </c>
      <c r="B382" s="13" t="s">
        <v>175</v>
      </c>
      <c r="C382" s="14" t="s">
        <v>252</v>
      </c>
      <c r="D382" s="15">
        <v>42634</v>
      </c>
      <c r="E382" s="13" t="s">
        <v>33</v>
      </c>
      <c r="F382" s="14" t="s">
        <v>491</v>
      </c>
      <c r="G382" s="14" t="s">
        <v>36</v>
      </c>
      <c r="H382" s="14" t="s">
        <v>48</v>
      </c>
      <c r="I382" s="12" t="s">
        <v>35</v>
      </c>
      <c r="J382" s="16">
        <v>588</v>
      </c>
      <c r="K382" s="16">
        <v>11.58</v>
      </c>
      <c r="L382" s="14" t="s">
        <v>24</v>
      </c>
      <c r="O382" s="16">
        <f t="shared" si="5"/>
        <v>6809.04</v>
      </c>
      <c r="P382" s="14">
        <v>201630</v>
      </c>
      <c r="S382" s="16">
        <v>24.35</v>
      </c>
    </row>
    <row r="383" spans="1:19" s="14" customFormat="1">
      <c r="A383" s="19" t="s">
        <v>19</v>
      </c>
      <c r="B383" s="20" t="s">
        <v>595</v>
      </c>
      <c r="C383" s="21" t="s">
        <v>594</v>
      </c>
      <c r="D383" s="22">
        <v>42635</v>
      </c>
      <c r="E383" s="20" t="s">
        <v>86</v>
      </c>
      <c r="F383" s="21" t="s">
        <v>509</v>
      </c>
      <c r="G383" s="21" t="s">
        <v>510</v>
      </c>
      <c r="H383" s="21" t="s">
        <v>34</v>
      </c>
      <c r="I383" s="19" t="s">
        <v>35</v>
      </c>
      <c r="J383" s="23">
        <v>4</v>
      </c>
      <c r="K383" s="23">
        <v>22.27</v>
      </c>
      <c r="L383" s="21" t="s">
        <v>24</v>
      </c>
      <c r="M383" s="21"/>
      <c r="N383" s="21"/>
      <c r="O383" s="23">
        <f t="shared" si="5"/>
        <v>89.08</v>
      </c>
      <c r="P383" s="21">
        <v>201630</v>
      </c>
      <c r="Q383" s="21" t="s">
        <v>80</v>
      </c>
      <c r="R383" s="21" t="s">
        <v>26</v>
      </c>
      <c r="S383" s="23">
        <v>24.35</v>
      </c>
    </row>
    <row r="384" spans="1:19" s="14" customFormat="1">
      <c r="A384" s="19" t="s">
        <v>19</v>
      </c>
      <c r="B384" s="20" t="s">
        <v>596</v>
      </c>
      <c r="C384" s="21" t="s">
        <v>594</v>
      </c>
      <c r="D384" s="22">
        <v>42635</v>
      </c>
      <c r="E384" s="20" t="s">
        <v>86</v>
      </c>
      <c r="F384" s="21" t="s">
        <v>509</v>
      </c>
      <c r="G384" s="21" t="s">
        <v>510</v>
      </c>
      <c r="H384" s="21" t="s">
        <v>34</v>
      </c>
      <c r="I384" s="19" t="s">
        <v>35</v>
      </c>
      <c r="J384" s="23">
        <v>2</v>
      </c>
      <c r="K384" s="23">
        <v>22.27</v>
      </c>
      <c r="L384" s="21" t="s">
        <v>24</v>
      </c>
      <c r="M384" s="21"/>
      <c r="N384" s="21"/>
      <c r="O384" s="23">
        <f t="shared" si="5"/>
        <v>44.54</v>
      </c>
      <c r="P384" s="21">
        <v>201630</v>
      </c>
      <c r="Q384" s="21" t="s">
        <v>80</v>
      </c>
      <c r="R384" s="21" t="s">
        <v>26</v>
      </c>
      <c r="S384" s="23">
        <v>24.35</v>
      </c>
    </row>
    <row r="385" spans="1:20" s="14" customFormat="1">
      <c r="A385" s="19" t="s">
        <v>19</v>
      </c>
      <c r="B385" s="20" t="s">
        <v>597</v>
      </c>
      <c r="C385" s="21" t="s">
        <v>594</v>
      </c>
      <c r="D385" s="22">
        <v>42636</v>
      </c>
      <c r="E385" s="20" t="s">
        <v>38</v>
      </c>
      <c r="F385" s="21" t="s">
        <v>492</v>
      </c>
      <c r="G385" s="21" t="s">
        <v>493</v>
      </c>
      <c r="H385" s="21" t="s">
        <v>34</v>
      </c>
      <c r="I385" s="19" t="s">
        <v>35</v>
      </c>
      <c r="J385" s="23">
        <v>1</v>
      </c>
      <c r="K385" s="23">
        <v>14.18</v>
      </c>
      <c r="L385" s="21" t="s">
        <v>24</v>
      </c>
      <c r="M385" s="21"/>
      <c r="N385" s="21"/>
      <c r="O385" s="23">
        <f t="shared" si="5"/>
        <v>14.18</v>
      </c>
      <c r="P385" s="21">
        <v>201630</v>
      </c>
      <c r="Q385" s="21" t="s">
        <v>30</v>
      </c>
      <c r="R385" s="21" t="s">
        <v>26</v>
      </c>
      <c r="S385" s="23">
        <v>24.35</v>
      </c>
    </row>
    <row r="386" spans="1:20" s="14" customFormat="1">
      <c r="A386" s="19" t="s">
        <v>19</v>
      </c>
      <c r="B386" s="20" t="s">
        <v>598</v>
      </c>
      <c r="C386" s="21" t="s">
        <v>594</v>
      </c>
      <c r="D386" s="22">
        <v>42636</v>
      </c>
      <c r="E386" s="20" t="s">
        <v>38</v>
      </c>
      <c r="F386" s="21" t="s">
        <v>492</v>
      </c>
      <c r="G386" s="21" t="s">
        <v>493</v>
      </c>
      <c r="H386" s="21" t="s">
        <v>34</v>
      </c>
      <c r="I386" s="19" t="s">
        <v>35</v>
      </c>
      <c r="J386" s="23">
        <v>1</v>
      </c>
      <c r="K386" s="23">
        <v>14.18</v>
      </c>
      <c r="L386" s="21" t="s">
        <v>24</v>
      </c>
      <c r="M386" s="21"/>
      <c r="N386" s="21"/>
      <c r="O386" s="23">
        <f t="shared" si="5"/>
        <v>14.18</v>
      </c>
      <c r="P386" s="21">
        <v>201630</v>
      </c>
      <c r="Q386" s="21" t="s">
        <v>30</v>
      </c>
      <c r="R386" s="21" t="s">
        <v>26</v>
      </c>
      <c r="S386" s="23">
        <v>24.35</v>
      </c>
    </row>
    <row r="387" spans="1:20" s="14" customFormat="1">
      <c r="A387" s="19" t="s">
        <v>19</v>
      </c>
      <c r="B387" s="20" t="s">
        <v>351</v>
      </c>
      <c r="C387" s="21" t="s">
        <v>594</v>
      </c>
      <c r="D387" s="22">
        <v>42636</v>
      </c>
      <c r="E387" s="20" t="s">
        <v>38</v>
      </c>
      <c r="F387" s="21" t="s">
        <v>492</v>
      </c>
      <c r="G387" s="21" t="s">
        <v>493</v>
      </c>
      <c r="H387" s="21" t="s">
        <v>48</v>
      </c>
      <c r="I387" s="19" t="s">
        <v>35</v>
      </c>
      <c r="J387" s="23">
        <v>1</v>
      </c>
      <c r="K387" s="23">
        <v>10.53</v>
      </c>
      <c r="L387" s="21" t="s">
        <v>24</v>
      </c>
      <c r="M387" s="21"/>
      <c r="N387" s="21"/>
      <c r="O387" s="23">
        <f t="shared" ref="O387:O450" si="6">J387*K387</f>
        <v>10.53</v>
      </c>
      <c r="P387" s="21">
        <v>201630</v>
      </c>
      <c r="Q387" s="21" t="s">
        <v>30</v>
      </c>
      <c r="R387" s="21" t="s">
        <v>26</v>
      </c>
      <c r="S387" s="23">
        <v>24.35</v>
      </c>
    </row>
    <row r="388" spans="1:20" s="14" customFormat="1">
      <c r="A388" s="24" t="s">
        <v>19</v>
      </c>
      <c r="B388" s="25" t="s">
        <v>600</v>
      </c>
      <c r="C388" s="26" t="s">
        <v>601</v>
      </c>
      <c r="D388" s="27">
        <v>42594</v>
      </c>
      <c r="E388" s="25" t="s">
        <v>289</v>
      </c>
      <c r="F388" s="26" t="s">
        <v>572</v>
      </c>
      <c r="G388" s="26" t="s">
        <v>573</v>
      </c>
      <c r="H388" s="26" t="s">
        <v>48</v>
      </c>
      <c r="I388" s="24" t="s">
        <v>35</v>
      </c>
      <c r="J388" s="28">
        <v>-300</v>
      </c>
      <c r="K388" s="28">
        <v>29.06</v>
      </c>
      <c r="L388" s="26" t="s">
        <v>24</v>
      </c>
      <c r="M388" s="26"/>
      <c r="N388" s="26"/>
      <c r="O388" s="28">
        <f t="shared" si="6"/>
        <v>-8718</v>
      </c>
      <c r="P388" s="26">
        <v>201630</v>
      </c>
      <c r="Q388" s="26"/>
      <c r="R388" s="26"/>
      <c r="S388" s="28">
        <v>24.6</v>
      </c>
      <c r="T388" s="14" t="s">
        <v>602</v>
      </c>
    </row>
    <row r="389" spans="1:20" s="14" customFormat="1">
      <c r="A389" s="24" t="s">
        <v>19</v>
      </c>
      <c r="B389" s="25" t="s">
        <v>603</v>
      </c>
      <c r="C389" s="26" t="s">
        <v>601</v>
      </c>
      <c r="D389" s="27">
        <v>42594</v>
      </c>
      <c r="E389" s="25" t="s">
        <v>289</v>
      </c>
      <c r="F389" s="26" t="s">
        <v>572</v>
      </c>
      <c r="G389" s="26" t="s">
        <v>573</v>
      </c>
      <c r="H389" s="26" t="s">
        <v>48</v>
      </c>
      <c r="I389" s="24" t="s">
        <v>35</v>
      </c>
      <c r="J389" s="28">
        <v>-132</v>
      </c>
      <c r="K389" s="28">
        <v>29.06</v>
      </c>
      <c r="L389" s="26" t="s">
        <v>24</v>
      </c>
      <c r="M389" s="26"/>
      <c r="N389" s="26"/>
      <c r="O389" s="28">
        <f t="shared" si="6"/>
        <v>-3835.9199999999996</v>
      </c>
      <c r="P389" s="26">
        <v>201630</v>
      </c>
      <c r="Q389" s="26"/>
      <c r="R389" s="26"/>
      <c r="S389" s="28">
        <v>24.6</v>
      </c>
      <c r="T389" s="14" t="s">
        <v>602</v>
      </c>
    </row>
    <row r="390" spans="1:20" s="14" customFormat="1">
      <c r="A390" s="24" t="s">
        <v>19</v>
      </c>
      <c r="B390" s="25" t="s">
        <v>600</v>
      </c>
      <c r="C390" s="26" t="s">
        <v>601</v>
      </c>
      <c r="D390" s="27">
        <v>42594</v>
      </c>
      <c r="E390" s="25" t="s">
        <v>289</v>
      </c>
      <c r="F390" s="26" t="s">
        <v>572</v>
      </c>
      <c r="G390" s="26" t="s">
        <v>573</v>
      </c>
      <c r="H390" s="26" t="s">
        <v>48</v>
      </c>
      <c r="I390" s="24" t="s">
        <v>23</v>
      </c>
      <c r="J390" s="28">
        <v>1</v>
      </c>
      <c r="K390" s="28">
        <v>11863.8</v>
      </c>
      <c r="L390" s="26" t="s">
        <v>24</v>
      </c>
      <c r="M390" s="26"/>
      <c r="N390" s="26"/>
      <c r="O390" s="28">
        <f t="shared" si="6"/>
        <v>11863.8</v>
      </c>
      <c r="P390" s="26">
        <v>201630</v>
      </c>
      <c r="Q390" s="26" t="s">
        <v>77</v>
      </c>
      <c r="R390" s="26" t="s">
        <v>26</v>
      </c>
      <c r="S390" s="28">
        <v>24.6</v>
      </c>
      <c r="T390" s="14" t="s">
        <v>602</v>
      </c>
    </row>
    <row r="391" spans="1:20" s="14" customFormat="1">
      <c r="A391" s="24" t="s">
        <v>19</v>
      </c>
      <c r="B391" s="25" t="s">
        <v>604</v>
      </c>
      <c r="C391" s="26" t="s">
        <v>601</v>
      </c>
      <c r="D391" s="27">
        <v>42629</v>
      </c>
      <c r="E391" s="25" t="s">
        <v>103</v>
      </c>
      <c r="F391" s="26" t="s">
        <v>520</v>
      </c>
      <c r="G391" s="26" t="s">
        <v>521</v>
      </c>
      <c r="H391" s="26" t="s">
        <v>48</v>
      </c>
      <c r="I391" s="24" t="s">
        <v>35</v>
      </c>
      <c r="J391" s="28">
        <v>-120</v>
      </c>
      <c r="K391" s="28">
        <v>3.61</v>
      </c>
      <c r="L391" s="26" t="s">
        <v>24</v>
      </c>
      <c r="M391" s="26"/>
      <c r="N391" s="26"/>
      <c r="O391" s="28">
        <f t="shared" si="6"/>
        <v>-433.2</v>
      </c>
      <c r="P391" s="26">
        <v>201630</v>
      </c>
      <c r="Q391" s="26"/>
      <c r="R391" s="26"/>
      <c r="S391" s="28">
        <v>24.35</v>
      </c>
      <c r="T391" s="14" t="s">
        <v>605</v>
      </c>
    </row>
    <row r="392" spans="1:20" s="14" customFormat="1">
      <c r="A392" s="24" t="s">
        <v>19</v>
      </c>
      <c r="B392" s="25">
        <v>832909</v>
      </c>
      <c r="C392" s="26" t="s">
        <v>601</v>
      </c>
      <c r="D392" s="27">
        <v>42629</v>
      </c>
      <c r="E392" s="25" t="s">
        <v>103</v>
      </c>
      <c r="F392" s="26" t="s">
        <v>520</v>
      </c>
      <c r="G392" s="26" t="s">
        <v>521</v>
      </c>
      <c r="H392" s="26" t="s">
        <v>48</v>
      </c>
      <c r="I392" s="24" t="s">
        <v>35</v>
      </c>
      <c r="J392" s="28">
        <v>120</v>
      </c>
      <c r="K392" s="28">
        <v>3.61</v>
      </c>
      <c r="L392" s="26" t="s">
        <v>24</v>
      </c>
      <c r="M392" s="26"/>
      <c r="N392" s="26"/>
      <c r="O392" s="28">
        <f t="shared" si="6"/>
        <v>433.2</v>
      </c>
      <c r="P392" s="26">
        <v>201630</v>
      </c>
      <c r="Q392" s="26"/>
      <c r="R392" s="26"/>
      <c r="S392" s="28">
        <v>24.35</v>
      </c>
      <c r="T392" s="14" t="s">
        <v>605</v>
      </c>
    </row>
    <row r="393" spans="1:20" s="14" customFormat="1">
      <c r="A393" s="24" t="s">
        <v>19</v>
      </c>
      <c r="B393" s="25">
        <v>832909</v>
      </c>
      <c r="C393" s="26" t="s">
        <v>601</v>
      </c>
      <c r="D393" s="27">
        <v>42629</v>
      </c>
      <c r="E393" s="25" t="s">
        <v>120</v>
      </c>
      <c r="F393" s="26" t="s">
        <v>526</v>
      </c>
      <c r="G393" s="26" t="s">
        <v>527</v>
      </c>
      <c r="H393" s="26" t="s">
        <v>48</v>
      </c>
      <c r="I393" s="24" t="s">
        <v>35</v>
      </c>
      <c r="J393" s="28">
        <v>-120</v>
      </c>
      <c r="K393" s="28">
        <v>19.41</v>
      </c>
      <c r="L393" s="26" t="s">
        <v>24</v>
      </c>
      <c r="M393" s="26"/>
      <c r="N393" s="26"/>
      <c r="O393" s="28">
        <f t="shared" si="6"/>
        <v>-2329.1999999999998</v>
      </c>
      <c r="P393" s="26">
        <v>201630</v>
      </c>
      <c r="Q393" s="26"/>
      <c r="R393" s="26"/>
      <c r="S393" s="28">
        <v>24.35</v>
      </c>
      <c r="T393" s="14" t="s">
        <v>605</v>
      </c>
    </row>
    <row r="394" spans="1:20" s="14" customFormat="1">
      <c r="A394" s="24" t="s">
        <v>19</v>
      </c>
      <c r="B394" s="25" t="s">
        <v>604</v>
      </c>
      <c r="C394" s="26" t="s">
        <v>601</v>
      </c>
      <c r="D394" s="27">
        <v>42629</v>
      </c>
      <c r="E394" s="25" t="s">
        <v>120</v>
      </c>
      <c r="F394" s="26" t="s">
        <v>526</v>
      </c>
      <c r="G394" s="26" t="s">
        <v>527</v>
      </c>
      <c r="H394" s="26" t="s">
        <v>48</v>
      </c>
      <c r="I394" s="24" t="s">
        <v>35</v>
      </c>
      <c r="J394" s="28">
        <v>23</v>
      </c>
      <c r="K394" s="28">
        <v>19.41</v>
      </c>
      <c r="L394" s="26" t="s">
        <v>24</v>
      </c>
      <c r="M394" s="26"/>
      <c r="N394" s="26"/>
      <c r="O394" s="28">
        <f t="shared" si="6"/>
        <v>446.43</v>
      </c>
      <c r="P394" s="26">
        <v>201630</v>
      </c>
      <c r="Q394" s="26"/>
      <c r="R394" s="26"/>
      <c r="S394" s="28">
        <v>24.35</v>
      </c>
      <c r="T394" s="14" t="s">
        <v>605</v>
      </c>
    </row>
    <row r="395" spans="1:20" s="14" customFormat="1">
      <c r="A395" s="24" t="s">
        <v>19</v>
      </c>
      <c r="B395" s="25" t="s">
        <v>606</v>
      </c>
      <c r="C395" s="26" t="s">
        <v>601</v>
      </c>
      <c r="D395" s="27">
        <v>42492</v>
      </c>
      <c r="E395" s="25" t="s">
        <v>284</v>
      </c>
      <c r="F395" s="26" t="s">
        <v>570</v>
      </c>
      <c r="G395" s="26" t="s">
        <v>571</v>
      </c>
      <c r="H395" s="26" t="s">
        <v>48</v>
      </c>
      <c r="I395" s="24" t="s">
        <v>35</v>
      </c>
      <c r="J395" s="28">
        <v>-4</v>
      </c>
      <c r="K395" s="28">
        <v>26.33</v>
      </c>
      <c r="L395" s="26" t="s">
        <v>24</v>
      </c>
      <c r="M395" s="26"/>
      <c r="N395" s="26"/>
      <c r="O395" s="28">
        <f t="shared" si="6"/>
        <v>-105.32</v>
      </c>
      <c r="P395" s="26">
        <v>201630</v>
      </c>
      <c r="Q395" s="26"/>
      <c r="R395" s="26"/>
      <c r="S395" s="28">
        <v>21.56</v>
      </c>
      <c r="T395" s="14" t="s">
        <v>607</v>
      </c>
    </row>
    <row r="396" spans="1:20" s="14" customFormat="1">
      <c r="A396" s="24" t="s">
        <v>19</v>
      </c>
      <c r="B396" s="25" t="s">
        <v>608</v>
      </c>
      <c r="C396" s="26" t="s">
        <v>601</v>
      </c>
      <c r="D396" s="27">
        <v>42494</v>
      </c>
      <c r="E396" s="25" t="s">
        <v>284</v>
      </c>
      <c r="F396" s="26" t="s">
        <v>570</v>
      </c>
      <c r="G396" s="26" t="s">
        <v>571</v>
      </c>
      <c r="H396" s="26" t="s">
        <v>48</v>
      </c>
      <c r="I396" s="24" t="s">
        <v>35</v>
      </c>
      <c r="J396" s="28">
        <v>-6</v>
      </c>
      <c r="K396" s="28">
        <v>26.33</v>
      </c>
      <c r="L396" s="26" t="s">
        <v>24</v>
      </c>
      <c r="M396" s="26"/>
      <c r="N396" s="26"/>
      <c r="O396" s="28">
        <f t="shared" si="6"/>
        <v>-157.97999999999999</v>
      </c>
      <c r="P396" s="26">
        <v>201630</v>
      </c>
      <c r="Q396" s="26"/>
      <c r="R396" s="26"/>
      <c r="S396" s="28">
        <v>21.56</v>
      </c>
      <c r="T396" s="14" t="s">
        <v>607</v>
      </c>
    </row>
    <row r="397" spans="1:20" s="14" customFormat="1">
      <c r="A397" s="24" t="s">
        <v>19</v>
      </c>
      <c r="B397" s="25" t="s">
        <v>609</v>
      </c>
      <c r="C397" s="26" t="s">
        <v>601</v>
      </c>
      <c r="D397" s="27">
        <v>42494</v>
      </c>
      <c r="E397" s="25" t="s">
        <v>284</v>
      </c>
      <c r="F397" s="26" t="s">
        <v>570</v>
      </c>
      <c r="G397" s="26" t="s">
        <v>571</v>
      </c>
      <c r="H397" s="26" t="s">
        <v>48</v>
      </c>
      <c r="I397" s="24" t="s">
        <v>35</v>
      </c>
      <c r="J397" s="28">
        <v>-172</v>
      </c>
      <c r="K397" s="28">
        <v>26.33</v>
      </c>
      <c r="L397" s="26" t="s">
        <v>24</v>
      </c>
      <c r="M397" s="26"/>
      <c r="N397" s="26"/>
      <c r="O397" s="28">
        <f t="shared" si="6"/>
        <v>-4528.7599999999993</v>
      </c>
      <c r="P397" s="26">
        <v>201630</v>
      </c>
      <c r="Q397" s="26"/>
      <c r="R397" s="26"/>
      <c r="S397" s="28">
        <v>21.56</v>
      </c>
      <c r="T397" s="14" t="s">
        <v>607</v>
      </c>
    </row>
    <row r="398" spans="1:20" s="14" customFormat="1">
      <c r="A398" s="24" t="s">
        <v>19</v>
      </c>
      <c r="B398" s="25" t="s">
        <v>606</v>
      </c>
      <c r="C398" s="26" t="s">
        <v>601</v>
      </c>
      <c r="D398" s="27">
        <v>42492</v>
      </c>
      <c r="E398" s="25" t="s">
        <v>284</v>
      </c>
      <c r="F398" s="26" t="s">
        <v>570</v>
      </c>
      <c r="G398" s="26" t="s">
        <v>571</v>
      </c>
      <c r="H398" s="26" t="s">
        <v>48</v>
      </c>
      <c r="I398" s="24" t="s">
        <v>35</v>
      </c>
      <c r="J398" s="28">
        <v>4</v>
      </c>
      <c r="K398" s="28">
        <v>18.61</v>
      </c>
      <c r="L398" s="26" t="s">
        <v>24</v>
      </c>
      <c r="M398" s="26"/>
      <c r="N398" s="26"/>
      <c r="O398" s="28">
        <f t="shared" si="6"/>
        <v>74.44</v>
      </c>
      <c r="P398" s="26">
        <v>201630</v>
      </c>
      <c r="Q398" s="26"/>
      <c r="R398" s="26"/>
      <c r="S398" s="28">
        <v>21.56</v>
      </c>
      <c r="T398" s="14" t="s">
        <v>607</v>
      </c>
    </row>
    <row r="399" spans="1:20" s="14" customFormat="1">
      <c r="A399" s="24" t="s">
        <v>19</v>
      </c>
      <c r="B399" s="25" t="s">
        <v>608</v>
      </c>
      <c r="C399" s="26" t="s">
        <v>601</v>
      </c>
      <c r="D399" s="27">
        <v>42494</v>
      </c>
      <c r="E399" s="25" t="s">
        <v>284</v>
      </c>
      <c r="F399" s="26" t="s">
        <v>570</v>
      </c>
      <c r="G399" s="26" t="s">
        <v>571</v>
      </c>
      <c r="H399" s="26" t="s">
        <v>48</v>
      </c>
      <c r="I399" s="24" t="s">
        <v>35</v>
      </c>
      <c r="J399" s="28">
        <v>6</v>
      </c>
      <c r="K399" s="28">
        <v>18.61</v>
      </c>
      <c r="L399" s="26" t="s">
        <v>24</v>
      </c>
      <c r="M399" s="26"/>
      <c r="N399" s="26"/>
      <c r="O399" s="28">
        <f t="shared" si="6"/>
        <v>111.66</v>
      </c>
      <c r="P399" s="26">
        <v>201630</v>
      </c>
      <c r="Q399" s="26"/>
      <c r="R399" s="26"/>
      <c r="S399" s="28">
        <v>21.56</v>
      </c>
      <c r="T399" s="14" t="s">
        <v>607</v>
      </c>
    </row>
    <row r="400" spans="1:20" s="14" customFormat="1">
      <c r="A400" s="24" t="s">
        <v>19</v>
      </c>
      <c r="B400" s="25" t="s">
        <v>609</v>
      </c>
      <c r="C400" s="26" t="s">
        <v>601</v>
      </c>
      <c r="D400" s="27">
        <v>42494</v>
      </c>
      <c r="E400" s="25" t="s">
        <v>284</v>
      </c>
      <c r="F400" s="26" t="s">
        <v>570</v>
      </c>
      <c r="G400" s="26" t="s">
        <v>571</v>
      </c>
      <c r="H400" s="26" t="s">
        <v>48</v>
      </c>
      <c r="I400" s="24" t="s">
        <v>35</v>
      </c>
      <c r="J400" s="28">
        <v>172</v>
      </c>
      <c r="K400" s="28">
        <v>18.61</v>
      </c>
      <c r="L400" s="26" t="s">
        <v>24</v>
      </c>
      <c r="M400" s="26"/>
      <c r="N400" s="26"/>
      <c r="O400" s="28">
        <f t="shared" si="6"/>
        <v>3200.92</v>
      </c>
      <c r="P400" s="26">
        <v>201630</v>
      </c>
      <c r="Q400" s="26"/>
      <c r="R400" s="26"/>
      <c r="S400" s="28">
        <v>21.56</v>
      </c>
      <c r="T400" s="14" t="s">
        <v>607</v>
      </c>
    </row>
    <row r="401" spans="1:20" s="14" customFormat="1">
      <c r="A401" s="24" t="s">
        <v>19</v>
      </c>
      <c r="B401" s="25" t="s">
        <v>610</v>
      </c>
      <c r="C401" s="26" t="s">
        <v>601</v>
      </c>
      <c r="D401" s="27">
        <v>42500</v>
      </c>
      <c r="E401" s="25" t="s">
        <v>284</v>
      </c>
      <c r="F401" s="26" t="s">
        <v>570</v>
      </c>
      <c r="G401" s="26" t="s">
        <v>571</v>
      </c>
      <c r="H401" s="26" t="s">
        <v>48</v>
      </c>
      <c r="I401" s="24" t="s">
        <v>35</v>
      </c>
      <c r="J401" s="28">
        <v>-12</v>
      </c>
      <c r="K401" s="28">
        <v>18.61</v>
      </c>
      <c r="L401" s="26" t="s">
        <v>24</v>
      </c>
      <c r="M401" s="26"/>
      <c r="N401" s="26"/>
      <c r="O401" s="28">
        <f t="shared" si="6"/>
        <v>-223.32</v>
      </c>
      <c r="P401" s="26">
        <v>201630</v>
      </c>
      <c r="Q401" s="26"/>
      <c r="R401" s="26"/>
      <c r="S401" s="28">
        <v>21.56</v>
      </c>
      <c r="T401" s="14" t="s">
        <v>611</v>
      </c>
    </row>
    <row r="402" spans="1:20" s="14" customFormat="1">
      <c r="A402" s="24" t="s">
        <v>19</v>
      </c>
      <c r="B402" s="25" t="s">
        <v>612</v>
      </c>
      <c r="C402" s="26" t="s">
        <v>601</v>
      </c>
      <c r="D402" s="27">
        <v>42500</v>
      </c>
      <c r="E402" s="25" t="s">
        <v>284</v>
      </c>
      <c r="F402" s="26" t="s">
        <v>570</v>
      </c>
      <c r="G402" s="26" t="s">
        <v>571</v>
      </c>
      <c r="H402" s="26" t="s">
        <v>48</v>
      </c>
      <c r="I402" s="24" t="s">
        <v>35</v>
      </c>
      <c r="J402" s="28">
        <v>-7</v>
      </c>
      <c r="K402" s="28">
        <v>18.61</v>
      </c>
      <c r="L402" s="26" t="s">
        <v>24</v>
      </c>
      <c r="M402" s="26"/>
      <c r="N402" s="26"/>
      <c r="O402" s="28">
        <f t="shared" si="6"/>
        <v>-130.26999999999998</v>
      </c>
      <c r="P402" s="26">
        <v>201630</v>
      </c>
      <c r="Q402" s="26"/>
      <c r="R402" s="26"/>
      <c r="S402" s="28">
        <v>21.56</v>
      </c>
      <c r="T402" s="14" t="s">
        <v>611</v>
      </c>
    </row>
    <row r="403" spans="1:20" s="14" customFormat="1">
      <c r="A403" s="24" t="s">
        <v>19</v>
      </c>
      <c r="B403" s="25" t="s">
        <v>610</v>
      </c>
      <c r="C403" s="26" t="s">
        <v>601</v>
      </c>
      <c r="D403" s="27">
        <v>42500</v>
      </c>
      <c r="E403" s="25" t="s">
        <v>284</v>
      </c>
      <c r="F403" s="26" t="s">
        <v>570</v>
      </c>
      <c r="G403" s="26" t="s">
        <v>571</v>
      </c>
      <c r="H403" s="26" t="s">
        <v>48</v>
      </c>
      <c r="I403" s="24" t="s">
        <v>35</v>
      </c>
      <c r="J403" s="28">
        <v>12</v>
      </c>
      <c r="K403" s="28">
        <v>26.33</v>
      </c>
      <c r="L403" s="26" t="s">
        <v>24</v>
      </c>
      <c r="M403" s="26"/>
      <c r="N403" s="26"/>
      <c r="O403" s="28">
        <f t="shared" si="6"/>
        <v>315.95999999999998</v>
      </c>
      <c r="P403" s="26">
        <v>201630</v>
      </c>
      <c r="Q403" s="26"/>
      <c r="R403" s="26"/>
      <c r="S403" s="28">
        <v>21.56</v>
      </c>
      <c r="T403" s="14" t="s">
        <v>611</v>
      </c>
    </row>
    <row r="404" spans="1:20" s="14" customFormat="1">
      <c r="A404" s="24" t="s">
        <v>19</v>
      </c>
      <c r="B404" s="25" t="s">
        <v>612</v>
      </c>
      <c r="C404" s="26" t="s">
        <v>601</v>
      </c>
      <c r="D404" s="27">
        <v>42500</v>
      </c>
      <c r="E404" s="25" t="s">
        <v>284</v>
      </c>
      <c r="F404" s="26" t="s">
        <v>570</v>
      </c>
      <c r="G404" s="26" t="s">
        <v>571</v>
      </c>
      <c r="H404" s="26" t="s">
        <v>48</v>
      </c>
      <c r="I404" s="24" t="s">
        <v>35</v>
      </c>
      <c r="J404" s="28">
        <v>7</v>
      </c>
      <c r="K404" s="28">
        <v>26.33</v>
      </c>
      <c r="L404" s="26" t="s">
        <v>24</v>
      </c>
      <c r="M404" s="26"/>
      <c r="N404" s="26"/>
      <c r="O404" s="28">
        <f t="shared" si="6"/>
        <v>184.31</v>
      </c>
      <c r="P404" s="26">
        <v>201630</v>
      </c>
      <c r="Q404" s="26"/>
      <c r="R404" s="26"/>
      <c r="S404" s="28">
        <v>21.56</v>
      </c>
      <c r="T404" s="14" t="s">
        <v>611</v>
      </c>
    </row>
    <row r="405" spans="1:20" s="14" customFormat="1">
      <c r="A405" s="24" t="s">
        <v>19</v>
      </c>
      <c r="B405" s="25" t="s">
        <v>613</v>
      </c>
      <c r="C405" s="26" t="s">
        <v>601</v>
      </c>
      <c r="D405" s="27">
        <v>42516</v>
      </c>
      <c r="E405" s="25" t="s">
        <v>284</v>
      </c>
      <c r="F405" s="26" t="s">
        <v>570</v>
      </c>
      <c r="G405" s="26" t="s">
        <v>571</v>
      </c>
      <c r="H405" s="26" t="s">
        <v>48</v>
      </c>
      <c r="I405" s="24" t="s">
        <v>35</v>
      </c>
      <c r="J405" s="28">
        <v>-128</v>
      </c>
      <c r="K405" s="28">
        <v>18.61</v>
      </c>
      <c r="L405" s="26" t="s">
        <v>24</v>
      </c>
      <c r="M405" s="26"/>
      <c r="N405" s="26"/>
      <c r="O405" s="28">
        <f t="shared" si="6"/>
        <v>-2382.08</v>
      </c>
      <c r="P405" s="26">
        <v>201630</v>
      </c>
      <c r="Q405" s="26"/>
      <c r="R405" s="26"/>
      <c r="S405" s="28">
        <v>21.56</v>
      </c>
      <c r="T405" s="14" t="s">
        <v>614</v>
      </c>
    </row>
    <row r="406" spans="1:20" s="14" customFormat="1">
      <c r="A406" s="24" t="s">
        <v>19</v>
      </c>
      <c r="B406" s="25" t="s">
        <v>615</v>
      </c>
      <c r="C406" s="26" t="s">
        <v>601</v>
      </c>
      <c r="D406" s="27">
        <v>42516</v>
      </c>
      <c r="E406" s="25" t="s">
        <v>284</v>
      </c>
      <c r="F406" s="26" t="s">
        <v>570</v>
      </c>
      <c r="G406" s="26" t="s">
        <v>571</v>
      </c>
      <c r="H406" s="26" t="s">
        <v>48</v>
      </c>
      <c r="I406" s="24" t="s">
        <v>35</v>
      </c>
      <c r="J406" s="28">
        <v>-3</v>
      </c>
      <c r="K406" s="28">
        <v>18.61</v>
      </c>
      <c r="L406" s="26" t="s">
        <v>24</v>
      </c>
      <c r="M406" s="26"/>
      <c r="N406" s="26"/>
      <c r="O406" s="28">
        <f t="shared" si="6"/>
        <v>-55.83</v>
      </c>
      <c r="P406" s="26">
        <v>201630</v>
      </c>
      <c r="Q406" s="26"/>
      <c r="R406" s="26"/>
      <c r="S406" s="28">
        <v>21.56</v>
      </c>
      <c r="T406" s="14" t="s">
        <v>614</v>
      </c>
    </row>
    <row r="407" spans="1:20" s="14" customFormat="1">
      <c r="A407" s="24" t="s">
        <v>19</v>
      </c>
      <c r="B407" s="25" t="s">
        <v>616</v>
      </c>
      <c r="C407" s="26" t="s">
        <v>601</v>
      </c>
      <c r="D407" s="27">
        <v>42516</v>
      </c>
      <c r="E407" s="25" t="s">
        <v>284</v>
      </c>
      <c r="F407" s="26" t="s">
        <v>570</v>
      </c>
      <c r="G407" s="26" t="s">
        <v>571</v>
      </c>
      <c r="H407" s="26" t="s">
        <v>48</v>
      </c>
      <c r="I407" s="24" t="s">
        <v>35</v>
      </c>
      <c r="J407" s="28">
        <v>-64</v>
      </c>
      <c r="K407" s="28">
        <v>18.61</v>
      </c>
      <c r="L407" s="26" t="s">
        <v>24</v>
      </c>
      <c r="M407" s="26"/>
      <c r="N407" s="26"/>
      <c r="O407" s="28">
        <f t="shared" si="6"/>
        <v>-1191.04</v>
      </c>
      <c r="P407" s="26">
        <v>201630</v>
      </c>
      <c r="Q407" s="26"/>
      <c r="R407" s="26"/>
      <c r="S407" s="28">
        <v>21.56</v>
      </c>
      <c r="T407" s="14" t="s">
        <v>614</v>
      </c>
    </row>
    <row r="408" spans="1:20" s="14" customFormat="1">
      <c r="A408" s="24" t="s">
        <v>19</v>
      </c>
      <c r="B408" s="25" t="s">
        <v>617</v>
      </c>
      <c r="C408" s="26" t="s">
        <v>601</v>
      </c>
      <c r="D408" s="27">
        <v>42516</v>
      </c>
      <c r="E408" s="25" t="s">
        <v>284</v>
      </c>
      <c r="F408" s="26" t="s">
        <v>570</v>
      </c>
      <c r="G408" s="26" t="s">
        <v>571</v>
      </c>
      <c r="H408" s="26" t="s">
        <v>48</v>
      </c>
      <c r="I408" s="24" t="s">
        <v>35</v>
      </c>
      <c r="J408" s="28">
        <v>-7</v>
      </c>
      <c r="K408" s="28">
        <v>18.61</v>
      </c>
      <c r="L408" s="26" t="s">
        <v>24</v>
      </c>
      <c r="M408" s="26"/>
      <c r="N408" s="26"/>
      <c r="O408" s="28">
        <f t="shared" si="6"/>
        <v>-130.26999999999998</v>
      </c>
      <c r="P408" s="26">
        <v>201630</v>
      </c>
      <c r="Q408" s="26"/>
      <c r="R408" s="26"/>
      <c r="S408" s="28">
        <v>21.56</v>
      </c>
      <c r="T408" s="14" t="s">
        <v>614</v>
      </c>
    </row>
    <row r="409" spans="1:20">
      <c r="A409" s="24" t="s">
        <v>19</v>
      </c>
      <c r="B409" s="25" t="s">
        <v>618</v>
      </c>
      <c r="C409" s="26" t="s">
        <v>601</v>
      </c>
      <c r="D409" s="27">
        <v>42517</v>
      </c>
      <c r="E409" s="25" t="s">
        <v>284</v>
      </c>
      <c r="F409" s="26" t="s">
        <v>570</v>
      </c>
      <c r="G409" s="26" t="s">
        <v>571</v>
      </c>
      <c r="H409" s="26" t="s">
        <v>48</v>
      </c>
      <c r="I409" s="24" t="s">
        <v>35</v>
      </c>
      <c r="J409" s="28">
        <v>-7</v>
      </c>
      <c r="K409" s="28">
        <v>18.61</v>
      </c>
      <c r="L409" s="26" t="s">
        <v>24</v>
      </c>
      <c r="M409" s="26"/>
      <c r="N409" s="26"/>
      <c r="O409" s="28">
        <f t="shared" si="6"/>
        <v>-130.26999999999998</v>
      </c>
      <c r="P409" s="26">
        <v>201630</v>
      </c>
      <c r="Q409" s="26"/>
      <c r="R409" s="26"/>
      <c r="S409" s="28">
        <v>21.56</v>
      </c>
      <c r="T409" s="14" t="s">
        <v>614</v>
      </c>
    </row>
    <row r="410" spans="1:20">
      <c r="A410" s="24" t="s">
        <v>19</v>
      </c>
      <c r="B410" s="25" t="s">
        <v>613</v>
      </c>
      <c r="C410" s="26" t="s">
        <v>601</v>
      </c>
      <c r="D410" s="27">
        <v>42516</v>
      </c>
      <c r="E410" s="25" t="s">
        <v>284</v>
      </c>
      <c r="F410" s="26" t="s">
        <v>570</v>
      </c>
      <c r="G410" s="26" t="s">
        <v>571</v>
      </c>
      <c r="H410" s="26" t="s">
        <v>48</v>
      </c>
      <c r="I410" s="24" t="s">
        <v>35</v>
      </c>
      <c r="J410" s="28">
        <v>128</v>
      </c>
      <c r="K410" s="28">
        <v>14</v>
      </c>
      <c r="L410" s="26" t="s">
        <v>24</v>
      </c>
      <c r="M410" s="26"/>
      <c r="N410" s="26"/>
      <c r="O410" s="28">
        <f t="shared" si="6"/>
        <v>1792</v>
      </c>
      <c r="P410" s="26">
        <v>201630</v>
      </c>
      <c r="Q410" s="26"/>
      <c r="R410" s="26"/>
      <c r="S410" s="28">
        <v>21.56</v>
      </c>
      <c r="T410" s="14" t="s">
        <v>614</v>
      </c>
    </row>
    <row r="411" spans="1:20">
      <c r="A411" s="24" t="s">
        <v>19</v>
      </c>
      <c r="B411" s="25" t="s">
        <v>615</v>
      </c>
      <c r="C411" s="26" t="s">
        <v>601</v>
      </c>
      <c r="D411" s="27">
        <v>42516</v>
      </c>
      <c r="E411" s="25" t="s">
        <v>284</v>
      </c>
      <c r="F411" s="26" t="s">
        <v>570</v>
      </c>
      <c r="G411" s="26" t="s">
        <v>571</v>
      </c>
      <c r="H411" s="26" t="s">
        <v>48</v>
      </c>
      <c r="I411" s="24" t="s">
        <v>35</v>
      </c>
      <c r="J411" s="28">
        <v>3</v>
      </c>
      <c r="K411" s="28">
        <v>14</v>
      </c>
      <c r="L411" s="26" t="s">
        <v>24</v>
      </c>
      <c r="M411" s="26"/>
      <c r="N411" s="26"/>
      <c r="O411" s="28">
        <f t="shared" si="6"/>
        <v>42</v>
      </c>
      <c r="P411" s="26">
        <v>201630</v>
      </c>
      <c r="Q411" s="26"/>
      <c r="R411" s="26"/>
      <c r="S411" s="28">
        <v>21.56</v>
      </c>
      <c r="T411" s="14" t="s">
        <v>614</v>
      </c>
    </row>
    <row r="412" spans="1:20">
      <c r="A412" s="24" t="s">
        <v>19</v>
      </c>
      <c r="B412" s="25" t="s">
        <v>616</v>
      </c>
      <c r="C412" s="26" t="s">
        <v>601</v>
      </c>
      <c r="D412" s="27">
        <v>42516</v>
      </c>
      <c r="E412" s="25" t="s">
        <v>284</v>
      </c>
      <c r="F412" s="26" t="s">
        <v>570</v>
      </c>
      <c r="G412" s="26" t="s">
        <v>571</v>
      </c>
      <c r="H412" s="26" t="s">
        <v>48</v>
      </c>
      <c r="I412" s="24" t="s">
        <v>35</v>
      </c>
      <c r="J412" s="28">
        <v>64</v>
      </c>
      <c r="K412" s="28">
        <v>14</v>
      </c>
      <c r="L412" s="26" t="s">
        <v>24</v>
      </c>
      <c r="M412" s="26"/>
      <c r="N412" s="26"/>
      <c r="O412" s="28">
        <f t="shared" si="6"/>
        <v>896</v>
      </c>
      <c r="P412" s="26">
        <v>201630</v>
      </c>
      <c r="Q412" s="26"/>
      <c r="R412" s="26"/>
      <c r="S412" s="28">
        <v>21.56</v>
      </c>
      <c r="T412" s="14" t="s">
        <v>614</v>
      </c>
    </row>
    <row r="413" spans="1:20">
      <c r="A413" s="24" t="s">
        <v>19</v>
      </c>
      <c r="B413" s="25" t="s">
        <v>617</v>
      </c>
      <c r="C413" s="26" t="s">
        <v>601</v>
      </c>
      <c r="D413" s="27">
        <v>42516</v>
      </c>
      <c r="E413" s="25" t="s">
        <v>284</v>
      </c>
      <c r="F413" s="26" t="s">
        <v>570</v>
      </c>
      <c r="G413" s="26" t="s">
        <v>571</v>
      </c>
      <c r="H413" s="26" t="s">
        <v>48</v>
      </c>
      <c r="I413" s="24" t="s">
        <v>35</v>
      </c>
      <c r="J413" s="28">
        <v>7</v>
      </c>
      <c r="K413" s="28">
        <v>14</v>
      </c>
      <c r="L413" s="26" t="s">
        <v>24</v>
      </c>
      <c r="M413" s="26"/>
      <c r="N413" s="26"/>
      <c r="O413" s="28">
        <f t="shared" si="6"/>
        <v>98</v>
      </c>
      <c r="P413" s="26">
        <v>201630</v>
      </c>
      <c r="Q413" s="26"/>
      <c r="R413" s="26"/>
      <c r="S413" s="28">
        <v>21.56</v>
      </c>
      <c r="T413" s="14" t="s">
        <v>614</v>
      </c>
    </row>
    <row r="414" spans="1:20">
      <c r="A414" s="24" t="s">
        <v>19</v>
      </c>
      <c r="B414" s="25" t="s">
        <v>618</v>
      </c>
      <c r="C414" s="26" t="s">
        <v>601</v>
      </c>
      <c r="D414" s="27">
        <v>42517</v>
      </c>
      <c r="E414" s="25" t="s">
        <v>284</v>
      </c>
      <c r="F414" s="26" t="s">
        <v>570</v>
      </c>
      <c r="G414" s="26" t="s">
        <v>571</v>
      </c>
      <c r="H414" s="26" t="s">
        <v>48</v>
      </c>
      <c r="I414" s="24" t="s">
        <v>35</v>
      </c>
      <c r="J414" s="28">
        <v>7</v>
      </c>
      <c r="K414" s="28">
        <v>14</v>
      </c>
      <c r="L414" s="26" t="s">
        <v>24</v>
      </c>
      <c r="M414" s="26"/>
      <c r="N414" s="26"/>
      <c r="O414" s="28">
        <f t="shared" si="6"/>
        <v>98</v>
      </c>
      <c r="P414" s="26">
        <v>201630</v>
      </c>
      <c r="Q414" s="26"/>
      <c r="R414" s="26"/>
      <c r="S414" s="28">
        <v>21.56</v>
      </c>
      <c r="T414" s="14" t="s">
        <v>614</v>
      </c>
    </row>
    <row r="415" spans="1:20">
      <c r="A415" s="24" t="s">
        <v>19</v>
      </c>
      <c r="B415" s="25" t="s">
        <v>619</v>
      </c>
      <c r="C415" s="26" t="s">
        <v>601</v>
      </c>
      <c r="D415" s="27">
        <v>42575</v>
      </c>
      <c r="E415" s="25" t="s">
        <v>284</v>
      </c>
      <c r="F415" s="26" t="s">
        <v>570</v>
      </c>
      <c r="G415" s="26" t="s">
        <v>571</v>
      </c>
      <c r="H415" s="26" t="s">
        <v>48</v>
      </c>
      <c r="I415" s="24" t="s">
        <v>35</v>
      </c>
      <c r="J415" s="28">
        <v>-163</v>
      </c>
      <c r="K415" s="28">
        <v>19.41</v>
      </c>
      <c r="L415" s="26" t="s">
        <v>24</v>
      </c>
      <c r="M415" s="26"/>
      <c r="N415" s="26"/>
      <c r="O415" s="28">
        <f t="shared" si="6"/>
        <v>-3163.83</v>
      </c>
      <c r="P415" s="26">
        <v>201630</v>
      </c>
      <c r="Q415" s="26"/>
      <c r="R415" s="26"/>
      <c r="S415" s="28">
        <v>23.98</v>
      </c>
      <c r="T415" s="14" t="s">
        <v>620</v>
      </c>
    </row>
    <row r="416" spans="1:20">
      <c r="A416" s="24" t="s">
        <v>19</v>
      </c>
      <c r="B416" s="25" t="s">
        <v>619</v>
      </c>
      <c r="C416" s="26" t="s">
        <v>601</v>
      </c>
      <c r="D416" s="27">
        <v>42575</v>
      </c>
      <c r="E416" s="25" t="s">
        <v>284</v>
      </c>
      <c r="F416" s="26" t="s">
        <v>570</v>
      </c>
      <c r="G416" s="26" t="s">
        <v>571</v>
      </c>
      <c r="H416" s="26" t="s">
        <v>48</v>
      </c>
      <c r="I416" s="24" t="s">
        <v>35</v>
      </c>
      <c r="J416" s="28">
        <v>163</v>
      </c>
      <c r="K416" s="28">
        <v>14.56</v>
      </c>
      <c r="L416" s="26" t="s">
        <v>24</v>
      </c>
      <c r="M416" s="26"/>
      <c r="N416" s="26"/>
      <c r="O416" s="28">
        <f t="shared" si="6"/>
        <v>2373.2800000000002</v>
      </c>
      <c r="P416" s="26">
        <v>201630</v>
      </c>
      <c r="Q416" s="26"/>
      <c r="R416" s="26"/>
      <c r="S416" s="28">
        <v>23.98</v>
      </c>
      <c r="T416" s="14" t="s">
        <v>620</v>
      </c>
    </row>
    <row r="417" spans="1:20">
      <c r="A417" s="24" t="s">
        <v>19</v>
      </c>
      <c r="B417" s="25" t="s">
        <v>621</v>
      </c>
      <c r="C417" s="26" t="s">
        <v>601</v>
      </c>
      <c r="D417" s="27">
        <v>42577</v>
      </c>
      <c r="E417" s="25" t="s">
        <v>284</v>
      </c>
      <c r="F417" s="26" t="s">
        <v>570</v>
      </c>
      <c r="G417" s="26" t="s">
        <v>571</v>
      </c>
      <c r="H417" s="26" t="s">
        <v>48</v>
      </c>
      <c r="I417" s="24" t="s">
        <v>35</v>
      </c>
      <c r="J417" s="28">
        <v>-19</v>
      </c>
      <c r="K417" s="28">
        <v>19.41</v>
      </c>
      <c r="L417" s="26" t="s">
        <v>24</v>
      </c>
      <c r="M417" s="26"/>
      <c r="N417" s="26"/>
      <c r="O417" s="28">
        <f t="shared" si="6"/>
        <v>-368.79</v>
      </c>
      <c r="P417" s="26">
        <v>201630</v>
      </c>
      <c r="Q417" s="26"/>
      <c r="R417" s="26"/>
      <c r="S417" s="28">
        <v>23.98</v>
      </c>
      <c r="T417" s="14" t="s">
        <v>622</v>
      </c>
    </row>
    <row r="418" spans="1:20">
      <c r="A418" s="24" t="s">
        <v>19</v>
      </c>
      <c r="B418" s="25" t="s">
        <v>623</v>
      </c>
      <c r="C418" s="26" t="s">
        <v>601</v>
      </c>
      <c r="D418" s="27">
        <v>42577</v>
      </c>
      <c r="E418" s="25" t="s">
        <v>284</v>
      </c>
      <c r="F418" s="26" t="s">
        <v>570</v>
      </c>
      <c r="G418" s="26" t="s">
        <v>571</v>
      </c>
      <c r="H418" s="26" t="s">
        <v>48</v>
      </c>
      <c r="I418" s="24" t="s">
        <v>35</v>
      </c>
      <c r="J418" s="28">
        <v>-129</v>
      </c>
      <c r="K418" s="28">
        <v>19.41</v>
      </c>
      <c r="L418" s="26" t="s">
        <v>24</v>
      </c>
      <c r="M418" s="26"/>
      <c r="N418" s="26"/>
      <c r="O418" s="28">
        <f t="shared" si="6"/>
        <v>-2503.89</v>
      </c>
      <c r="P418" s="26">
        <v>201630</v>
      </c>
      <c r="Q418" s="26"/>
      <c r="R418" s="26"/>
      <c r="S418" s="28">
        <v>23.98</v>
      </c>
      <c r="T418" s="14" t="s">
        <v>622</v>
      </c>
    </row>
    <row r="419" spans="1:20">
      <c r="A419" s="24" t="s">
        <v>19</v>
      </c>
      <c r="B419" s="25" t="s">
        <v>621</v>
      </c>
      <c r="C419" s="26" t="s">
        <v>601</v>
      </c>
      <c r="D419" s="27">
        <v>42577</v>
      </c>
      <c r="E419" s="25" t="s">
        <v>284</v>
      </c>
      <c r="F419" s="26" t="s">
        <v>570</v>
      </c>
      <c r="G419" s="26" t="s">
        <v>571</v>
      </c>
      <c r="H419" s="26" t="s">
        <v>48</v>
      </c>
      <c r="I419" s="24" t="s">
        <v>35</v>
      </c>
      <c r="J419" s="28">
        <v>19</v>
      </c>
      <c r="K419" s="28">
        <v>14.56</v>
      </c>
      <c r="L419" s="26" t="s">
        <v>24</v>
      </c>
      <c r="M419" s="26"/>
      <c r="N419" s="26"/>
      <c r="O419" s="28">
        <f t="shared" si="6"/>
        <v>276.64</v>
      </c>
      <c r="P419" s="26">
        <v>201630</v>
      </c>
      <c r="Q419" s="26"/>
      <c r="R419" s="26"/>
      <c r="S419" s="28">
        <v>23.98</v>
      </c>
      <c r="T419" s="14" t="s">
        <v>622</v>
      </c>
    </row>
    <row r="420" spans="1:20">
      <c r="A420" s="24" t="s">
        <v>19</v>
      </c>
      <c r="B420" s="25" t="s">
        <v>623</v>
      </c>
      <c r="C420" s="26" t="s">
        <v>601</v>
      </c>
      <c r="D420" s="27">
        <v>42577</v>
      </c>
      <c r="E420" s="25" t="s">
        <v>284</v>
      </c>
      <c r="F420" s="26" t="s">
        <v>570</v>
      </c>
      <c r="G420" s="26" t="s">
        <v>571</v>
      </c>
      <c r="H420" s="26" t="s">
        <v>48</v>
      </c>
      <c r="I420" s="24" t="s">
        <v>35</v>
      </c>
      <c r="J420" s="28">
        <v>129</v>
      </c>
      <c r="K420" s="28">
        <v>14.56</v>
      </c>
      <c r="L420" s="26" t="s">
        <v>24</v>
      </c>
      <c r="M420" s="26"/>
      <c r="N420" s="26"/>
      <c r="O420" s="28">
        <f t="shared" si="6"/>
        <v>1878.24</v>
      </c>
      <c r="P420" s="26">
        <v>201630</v>
      </c>
      <c r="Q420" s="26"/>
      <c r="R420" s="26"/>
      <c r="S420" s="28">
        <v>23.98</v>
      </c>
      <c r="T420" s="14" t="s">
        <v>622</v>
      </c>
    </row>
    <row r="421" spans="1:20">
      <c r="A421" s="24" t="s">
        <v>19</v>
      </c>
      <c r="B421" s="25">
        <v>828889</v>
      </c>
      <c r="C421" s="26" t="s">
        <v>601</v>
      </c>
      <c r="D421" s="27">
        <v>42629</v>
      </c>
      <c r="E421" s="25" t="s">
        <v>83</v>
      </c>
      <c r="F421" s="26" t="s">
        <v>507</v>
      </c>
      <c r="G421" s="26" t="s">
        <v>508</v>
      </c>
      <c r="H421" s="26" t="s">
        <v>34</v>
      </c>
      <c r="I421" s="24" t="s">
        <v>23</v>
      </c>
      <c r="J421" s="28">
        <v>-1</v>
      </c>
      <c r="K421" s="28">
        <v>22900.35</v>
      </c>
      <c r="L421" s="26" t="s">
        <v>24</v>
      </c>
      <c r="M421" s="26"/>
      <c r="N421" s="26"/>
      <c r="O421" s="28">
        <f t="shared" si="6"/>
        <v>-22900.35</v>
      </c>
      <c r="P421" s="26">
        <v>201630</v>
      </c>
      <c r="Q421" s="26" t="s">
        <v>80</v>
      </c>
      <c r="R421" s="26" t="s">
        <v>84</v>
      </c>
      <c r="S421" s="28">
        <v>24.35</v>
      </c>
      <c r="T421" s="14" t="s">
        <v>605</v>
      </c>
    </row>
    <row r="422" spans="1:20">
      <c r="A422" s="24" t="s">
        <v>19</v>
      </c>
      <c r="B422" s="25" t="s">
        <v>624</v>
      </c>
      <c r="C422" s="26" t="s">
        <v>594</v>
      </c>
      <c r="D422" s="27">
        <v>42629</v>
      </c>
      <c r="E422" s="25" t="s">
        <v>51</v>
      </c>
      <c r="F422" s="26" t="s">
        <v>496</v>
      </c>
      <c r="G422" s="26" t="s">
        <v>497</v>
      </c>
      <c r="H422" s="26" t="s">
        <v>48</v>
      </c>
      <c r="I422" s="24" t="s">
        <v>35</v>
      </c>
      <c r="J422" s="28">
        <v>-781</v>
      </c>
      <c r="K422" s="28">
        <v>11.38</v>
      </c>
      <c r="L422" s="26" t="s">
        <v>24</v>
      </c>
      <c r="M422" s="26"/>
      <c r="N422" s="26"/>
      <c r="O422" s="28">
        <f t="shared" si="6"/>
        <v>-8887.7800000000007</v>
      </c>
      <c r="P422" s="26">
        <v>201630</v>
      </c>
      <c r="Q422" s="26"/>
      <c r="R422" s="26"/>
      <c r="S422" s="28">
        <v>24.35</v>
      </c>
      <c r="T422" s="1" t="s">
        <v>625</v>
      </c>
    </row>
    <row r="423" spans="1:20">
      <c r="A423" s="24" t="s">
        <v>19</v>
      </c>
      <c r="B423" s="25" t="s">
        <v>624</v>
      </c>
      <c r="C423" s="26" t="s">
        <v>594</v>
      </c>
      <c r="D423" s="27">
        <v>42629</v>
      </c>
      <c r="E423" s="25" t="s">
        <v>51</v>
      </c>
      <c r="F423" s="26" t="s">
        <v>496</v>
      </c>
      <c r="G423" s="26" t="s">
        <v>36</v>
      </c>
      <c r="H423" s="26" t="s">
        <v>48</v>
      </c>
      <c r="I423" s="24" t="s">
        <v>35</v>
      </c>
      <c r="J423" s="28">
        <v>781</v>
      </c>
      <c r="K423" s="28">
        <v>9.9600000000000009</v>
      </c>
      <c r="L423" s="26" t="s">
        <v>24</v>
      </c>
      <c r="M423" s="26"/>
      <c r="N423" s="26"/>
      <c r="O423" s="28">
        <f t="shared" si="6"/>
        <v>7778.76</v>
      </c>
      <c r="P423" s="26">
        <v>201630</v>
      </c>
      <c r="Q423" s="26"/>
      <c r="R423" s="26"/>
      <c r="S423" s="28">
        <v>24.35</v>
      </c>
      <c r="T423" s="1" t="s">
        <v>625</v>
      </c>
    </row>
    <row r="424" spans="1:20">
      <c r="A424" s="24" t="s">
        <v>19</v>
      </c>
      <c r="B424" s="25">
        <v>824704</v>
      </c>
      <c r="C424" s="26" t="s">
        <v>601</v>
      </c>
      <c r="D424" s="27">
        <v>42401</v>
      </c>
      <c r="E424" s="25" t="s">
        <v>51</v>
      </c>
      <c r="F424" s="26" t="s">
        <v>496</v>
      </c>
      <c r="G424" s="26" t="s">
        <v>497</v>
      </c>
      <c r="H424" s="26" t="s">
        <v>34</v>
      </c>
      <c r="I424" s="24" t="s">
        <v>35</v>
      </c>
      <c r="J424" s="28">
        <v>-797</v>
      </c>
      <c r="K424" s="28">
        <v>13.58</v>
      </c>
      <c r="L424" s="26" t="s">
        <v>24</v>
      </c>
      <c r="M424" s="26"/>
      <c r="N424" s="26"/>
      <c r="O424" s="28">
        <f t="shared" si="6"/>
        <v>-10823.26</v>
      </c>
      <c r="P424" s="26">
        <v>201630</v>
      </c>
      <c r="Q424" s="26"/>
      <c r="R424" s="26"/>
      <c r="S424" s="28">
        <v>21.37</v>
      </c>
      <c r="T424" s="1" t="s">
        <v>626</v>
      </c>
    </row>
    <row r="425" spans="1:20">
      <c r="A425" s="24" t="s">
        <v>19</v>
      </c>
      <c r="B425" s="25">
        <v>824704</v>
      </c>
      <c r="C425" s="26" t="s">
        <v>601</v>
      </c>
      <c r="D425" s="27">
        <v>42401</v>
      </c>
      <c r="E425" s="25" t="s">
        <v>51</v>
      </c>
      <c r="F425" s="26" t="s">
        <v>496</v>
      </c>
      <c r="G425" s="26" t="s">
        <v>497</v>
      </c>
      <c r="H425" s="26" t="s">
        <v>34</v>
      </c>
      <c r="I425" s="24" t="s">
        <v>35</v>
      </c>
      <c r="J425" s="28">
        <v>798</v>
      </c>
      <c r="K425" s="28">
        <v>13.58</v>
      </c>
      <c r="L425" s="26" t="s">
        <v>24</v>
      </c>
      <c r="M425" s="26"/>
      <c r="N425" s="26"/>
      <c r="O425" s="28">
        <f t="shared" si="6"/>
        <v>10836.84</v>
      </c>
      <c r="P425" s="26">
        <v>201630</v>
      </c>
      <c r="Q425" s="26"/>
      <c r="R425" s="26"/>
      <c r="S425" s="28">
        <v>21.37</v>
      </c>
      <c r="T425" s="1" t="s">
        <v>626</v>
      </c>
    </row>
    <row r="426" spans="1:20">
      <c r="A426" s="24" t="s">
        <v>19</v>
      </c>
      <c r="B426" s="25" t="s">
        <v>627</v>
      </c>
      <c r="C426" s="26" t="s">
        <v>601</v>
      </c>
      <c r="D426" s="27">
        <v>42403</v>
      </c>
      <c r="E426" s="25" t="s">
        <v>51</v>
      </c>
      <c r="F426" s="26" t="s">
        <v>496</v>
      </c>
      <c r="G426" s="26" t="s">
        <v>497</v>
      </c>
      <c r="H426" s="26" t="s">
        <v>34</v>
      </c>
      <c r="I426" s="24" t="s">
        <v>35</v>
      </c>
      <c r="J426" s="28">
        <v>-795</v>
      </c>
      <c r="K426" s="28">
        <v>13.58</v>
      </c>
      <c r="L426" s="26" t="s">
        <v>24</v>
      </c>
      <c r="M426" s="26"/>
      <c r="N426" s="26"/>
      <c r="O426" s="28">
        <f t="shared" si="6"/>
        <v>-10796.1</v>
      </c>
      <c r="P426" s="26">
        <v>201630</v>
      </c>
      <c r="Q426" s="26"/>
      <c r="R426" s="26"/>
      <c r="S426" s="28">
        <v>21.37</v>
      </c>
      <c r="T426" s="1" t="s">
        <v>626</v>
      </c>
    </row>
    <row r="427" spans="1:20">
      <c r="A427" s="24" t="s">
        <v>19</v>
      </c>
      <c r="B427" s="25" t="s">
        <v>627</v>
      </c>
      <c r="C427" s="26" t="s">
        <v>601</v>
      </c>
      <c r="D427" s="27">
        <v>42403</v>
      </c>
      <c r="E427" s="25" t="s">
        <v>51</v>
      </c>
      <c r="F427" s="26" t="s">
        <v>496</v>
      </c>
      <c r="G427" s="26" t="s">
        <v>497</v>
      </c>
      <c r="H427" s="26" t="s">
        <v>34</v>
      </c>
      <c r="I427" s="24" t="s">
        <v>35</v>
      </c>
      <c r="J427" s="28">
        <v>796</v>
      </c>
      <c r="K427" s="28">
        <v>13.58</v>
      </c>
      <c r="L427" s="26" t="s">
        <v>24</v>
      </c>
      <c r="M427" s="26"/>
      <c r="N427" s="26"/>
      <c r="O427" s="28">
        <f t="shared" si="6"/>
        <v>10809.68</v>
      </c>
      <c r="P427" s="26">
        <v>201630</v>
      </c>
      <c r="Q427" s="26"/>
      <c r="R427" s="26"/>
      <c r="S427" s="28">
        <v>21.37</v>
      </c>
      <c r="T427" s="1" t="s">
        <v>626</v>
      </c>
    </row>
    <row r="428" spans="1:20">
      <c r="A428" s="24" t="s">
        <v>19</v>
      </c>
      <c r="B428" s="25" t="s">
        <v>628</v>
      </c>
      <c r="C428" s="26" t="s">
        <v>601</v>
      </c>
      <c r="D428" s="27">
        <v>42405</v>
      </c>
      <c r="E428" s="25" t="s">
        <v>51</v>
      </c>
      <c r="F428" s="26" t="s">
        <v>496</v>
      </c>
      <c r="G428" s="26" t="s">
        <v>497</v>
      </c>
      <c r="H428" s="26" t="s">
        <v>34</v>
      </c>
      <c r="I428" s="24" t="s">
        <v>35</v>
      </c>
      <c r="J428" s="28">
        <v>-771</v>
      </c>
      <c r="K428" s="28">
        <v>13.58</v>
      </c>
      <c r="L428" s="26" t="s">
        <v>24</v>
      </c>
      <c r="M428" s="26"/>
      <c r="N428" s="26"/>
      <c r="O428" s="28">
        <f t="shared" si="6"/>
        <v>-10470.18</v>
      </c>
      <c r="P428" s="26">
        <v>201630</v>
      </c>
      <c r="Q428" s="26"/>
      <c r="R428" s="26"/>
      <c r="S428" s="28">
        <v>21.37</v>
      </c>
      <c r="T428" s="1" t="s">
        <v>626</v>
      </c>
    </row>
    <row r="429" spans="1:20">
      <c r="A429" s="24" t="s">
        <v>19</v>
      </c>
      <c r="B429" s="25" t="s">
        <v>628</v>
      </c>
      <c r="C429" s="26" t="s">
        <v>601</v>
      </c>
      <c r="D429" s="27">
        <v>42405</v>
      </c>
      <c r="E429" s="25" t="s">
        <v>51</v>
      </c>
      <c r="F429" s="26" t="s">
        <v>496</v>
      </c>
      <c r="G429" s="26" t="s">
        <v>497</v>
      </c>
      <c r="H429" s="26" t="s">
        <v>34</v>
      </c>
      <c r="I429" s="24" t="s">
        <v>35</v>
      </c>
      <c r="J429" s="28">
        <v>778</v>
      </c>
      <c r="K429" s="28">
        <v>13.58</v>
      </c>
      <c r="L429" s="26" t="s">
        <v>24</v>
      </c>
      <c r="M429" s="26"/>
      <c r="N429" s="26"/>
      <c r="O429" s="28">
        <f t="shared" si="6"/>
        <v>10565.24</v>
      </c>
      <c r="P429" s="26">
        <v>201630</v>
      </c>
      <c r="Q429" s="26"/>
      <c r="R429" s="26"/>
      <c r="S429" s="28">
        <v>21.37</v>
      </c>
      <c r="T429" s="1" t="s">
        <v>626</v>
      </c>
    </row>
    <row r="430" spans="1:20">
      <c r="A430" s="24" t="s">
        <v>19</v>
      </c>
      <c r="B430" s="25" t="s">
        <v>629</v>
      </c>
      <c r="C430" s="26" t="s">
        <v>601</v>
      </c>
      <c r="D430" s="27">
        <v>42410</v>
      </c>
      <c r="E430" s="25" t="s">
        <v>51</v>
      </c>
      <c r="F430" s="26" t="s">
        <v>496</v>
      </c>
      <c r="G430" s="26" t="s">
        <v>497</v>
      </c>
      <c r="H430" s="26" t="s">
        <v>34</v>
      </c>
      <c r="I430" s="24" t="s">
        <v>35</v>
      </c>
      <c r="J430" s="28">
        <v>-719</v>
      </c>
      <c r="K430" s="28">
        <v>13.58</v>
      </c>
      <c r="L430" s="26" t="s">
        <v>24</v>
      </c>
      <c r="M430" s="26"/>
      <c r="N430" s="26"/>
      <c r="O430" s="28">
        <f t="shared" si="6"/>
        <v>-9764.02</v>
      </c>
      <c r="P430" s="26">
        <v>201630</v>
      </c>
      <c r="Q430" s="26"/>
      <c r="R430" s="26"/>
      <c r="S430" s="28">
        <v>21.37</v>
      </c>
      <c r="T430" s="1" t="s">
        <v>630</v>
      </c>
    </row>
    <row r="431" spans="1:20">
      <c r="A431" s="24" t="s">
        <v>19</v>
      </c>
      <c r="B431" s="25" t="s">
        <v>629</v>
      </c>
      <c r="C431" s="26" t="s">
        <v>601</v>
      </c>
      <c r="D431" s="27">
        <v>42410</v>
      </c>
      <c r="E431" s="25" t="s">
        <v>51</v>
      </c>
      <c r="F431" s="26" t="s">
        <v>496</v>
      </c>
      <c r="G431" s="26" t="s">
        <v>497</v>
      </c>
      <c r="H431" s="26" t="s">
        <v>34</v>
      </c>
      <c r="I431" s="24" t="s">
        <v>35</v>
      </c>
      <c r="J431" s="28">
        <v>706</v>
      </c>
      <c r="K431" s="28">
        <v>13.58</v>
      </c>
      <c r="L431" s="26" t="s">
        <v>24</v>
      </c>
      <c r="M431" s="26"/>
      <c r="N431" s="26"/>
      <c r="O431" s="28">
        <f t="shared" si="6"/>
        <v>9587.48</v>
      </c>
      <c r="P431" s="26">
        <v>201630</v>
      </c>
      <c r="Q431" s="26"/>
      <c r="R431" s="26"/>
      <c r="S431" s="28">
        <v>21.37</v>
      </c>
      <c r="T431" s="1" t="s">
        <v>630</v>
      </c>
    </row>
    <row r="432" spans="1:20">
      <c r="A432" s="24" t="s">
        <v>19</v>
      </c>
      <c r="B432" s="25" t="s">
        <v>631</v>
      </c>
      <c r="C432" s="26" t="s">
        <v>601</v>
      </c>
      <c r="D432" s="27">
        <v>42415</v>
      </c>
      <c r="E432" s="25" t="s">
        <v>51</v>
      </c>
      <c r="F432" s="26" t="s">
        <v>496</v>
      </c>
      <c r="G432" s="26" t="s">
        <v>497</v>
      </c>
      <c r="H432" s="26" t="s">
        <v>34</v>
      </c>
      <c r="I432" s="24" t="s">
        <v>35</v>
      </c>
      <c r="J432" s="28">
        <v>-779</v>
      </c>
      <c r="K432" s="28">
        <v>13.58</v>
      </c>
      <c r="L432" s="26" t="s">
        <v>24</v>
      </c>
      <c r="M432" s="26"/>
      <c r="N432" s="26"/>
      <c r="O432" s="28">
        <f t="shared" si="6"/>
        <v>-10578.82</v>
      </c>
      <c r="P432" s="26">
        <v>201630</v>
      </c>
      <c r="Q432" s="26"/>
      <c r="R432" s="26"/>
      <c r="S432" s="28">
        <v>21.37</v>
      </c>
      <c r="T432" s="1" t="s">
        <v>632</v>
      </c>
    </row>
    <row r="433" spans="1:20">
      <c r="A433" s="24" t="s">
        <v>19</v>
      </c>
      <c r="B433" s="25" t="s">
        <v>631</v>
      </c>
      <c r="C433" s="26" t="s">
        <v>601</v>
      </c>
      <c r="D433" s="27">
        <v>42415</v>
      </c>
      <c r="E433" s="25" t="s">
        <v>51</v>
      </c>
      <c r="F433" s="26" t="s">
        <v>496</v>
      </c>
      <c r="G433" s="26" t="s">
        <v>497</v>
      </c>
      <c r="H433" s="26" t="s">
        <v>34</v>
      </c>
      <c r="I433" s="24" t="s">
        <v>35</v>
      </c>
      <c r="J433" s="28">
        <v>770</v>
      </c>
      <c r="K433" s="28">
        <v>13.58</v>
      </c>
      <c r="L433" s="26" t="s">
        <v>24</v>
      </c>
      <c r="M433" s="26"/>
      <c r="N433" s="26"/>
      <c r="O433" s="28">
        <f t="shared" si="6"/>
        <v>10456.6</v>
      </c>
      <c r="P433" s="26">
        <v>201630</v>
      </c>
      <c r="Q433" s="26"/>
      <c r="R433" s="26"/>
      <c r="S433" s="28">
        <v>21.37</v>
      </c>
      <c r="T433" s="1" t="s">
        <v>632</v>
      </c>
    </row>
    <row r="434" spans="1:20">
      <c r="A434" s="24" t="s">
        <v>19</v>
      </c>
      <c r="B434" s="25" t="s">
        <v>633</v>
      </c>
      <c r="C434" s="26" t="s">
        <v>601</v>
      </c>
      <c r="D434" s="27">
        <v>42415</v>
      </c>
      <c r="E434" s="25" t="s">
        <v>51</v>
      </c>
      <c r="F434" s="26" t="s">
        <v>496</v>
      </c>
      <c r="G434" s="26" t="s">
        <v>497</v>
      </c>
      <c r="H434" s="26" t="s">
        <v>34</v>
      </c>
      <c r="I434" s="24" t="s">
        <v>35</v>
      </c>
      <c r="J434" s="28">
        <v>-775</v>
      </c>
      <c r="K434" s="28">
        <v>13.58</v>
      </c>
      <c r="L434" s="26" t="s">
        <v>24</v>
      </c>
      <c r="M434" s="26"/>
      <c r="N434" s="26"/>
      <c r="O434" s="28">
        <f t="shared" si="6"/>
        <v>-10524.5</v>
      </c>
      <c r="P434" s="26">
        <v>201630</v>
      </c>
      <c r="Q434" s="26"/>
      <c r="R434" s="26"/>
      <c r="S434" s="28">
        <v>21.37</v>
      </c>
      <c r="T434" s="1" t="s">
        <v>632</v>
      </c>
    </row>
    <row r="435" spans="1:20">
      <c r="A435" s="24" t="s">
        <v>19</v>
      </c>
      <c r="B435" s="25" t="s">
        <v>633</v>
      </c>
      <c r="C435" s="26" t="s">
        <v>601</v>
      </c>
      <c r="D435" s="27">
        <v>42415</v>
      </c>
      <c r="E435" s="25" t="s">
        <v>51</v>
      </c>
      <c r="F435" s="26" t="s">
        <v>496</v>
      </c>
      <c r="G435" s="26" t="s">
        <v>497</v>
      </c>
      <c r="H435" s="26" t="s">
        <v>34</v>
      </c>
      <c r="I435" s="24" t="s">
        <v>35</v>
      </c>
      <c r="J435" s="28">
        <v>771</v>
      </c>
      <c r="K435" s="28">
        <v>13.58</v>
      </c>
      <c r="L435" s="26" t="s">
        <v>24</v>
      </c>
      <c r="M435" s="26"/>
      <c r="N435" s="26"/>
      <c r="O435" s="28">
        <f t="shared" si="6"/>
        <v>10470.18</v>
      </c>
      <c r="P435" s="26">
        <v>201630</v>
      </c>
      <c r="Q435" s="26"/>
      <c r="R435" s="26"/>
      <c r="S435" s="28">
        <v>21.37</v>
      </c>
      <c r="T435" s="1" t="s">
        <v>632</v>
      </c>
    </row>
    <row r="436" spans="1:20">
      <c r="A436" s="24" t="s">
        <v>19</v>
      </c>
      <c r="B436" s="25" t="s">
        <v>634</v>
      </c>
      <c r="C436" s="26" t="s">
        <v>601</v>
      </c>
      <c r="D436" s="27">
        <v>42426</v>
      </c>
      <c r="E436" s="25" t="s">
        <v>51</v>
      </c>
      <c r="F436" s="26" t="s">
        <v>496</v>
      </c>
      <c r="G436" s="26" t="s">
        <v>497</v>
      </c>
      <c r="H436" s="26" t="s">
        <v>34</v>
      </c>
      <c r="I436" s="24" t="s">
        <v>35</v>
      </c>
      <c r="J436" s="28">
        <v>-775</v>
      </c>
      <c r="K436" s="28">
        <v>13.58</v>
      </c>
      <c r="L436" s="26" t="s">
        <v>24</v>
      </c>
      <c r="M436" s="26"/>
      <c r="N436" s="26"/>
      <c r="O436" s="28">
        <f t="shared" si="6"/>
        <v>-10524.5</v>
      </c>
      <c r="P436" s="26">
        <v>201630</v>
      </c>
      <c r="Q436" s="26"/>
      <c r="R436" s="26"/>
      <c r="S436" s="28">
        <v>21.37</v>
      </c>
      <c r="T436" s="1" t="s">
        <v>635</v>
      </c>
    </row>
    <row r="437" spans="1:20">
      <c r="A437" s="24" t="s">
        <v>19</v>
      </c>
      <c r="B437" s="25" t="s">
        <v>634</v>
      </c>
      <c r="C437" s="26" t="s">
        <v>601</v>
      </c>
      <c r="D437" s="27">
        <v>42426</v>
      </c>
      <c r="E437" s="25" t="s">
        <v>51</v>
      </c>
      <c r="F437" s="26" t="s">
        <v>496</v>
      </c>
      <c r="G437" s="26" t="s">
        <v>497</v>
      </c>
      <c r="H437" s="26" t="s">
        <v>34</v>
      </c>
      <c r="I437" s="24" t="s">
        <v>35</v>
      </c>
      <c r="J437" s="28">
        <v>778</v>
      </c>
      <c r="K437" s="28">
        <v>13.58</v>
      </c>
      <c r="L437" s="26" t="s">
        <v>24</v>
      </c>
      <c r="M437" s="26"/>
      <c r="N437" s="26"/>
      <c r="O437" s="28">
        <f t="shared" si="6"/>
        <v>10565.24</v>
      </c>
      <c r="P437" s="26">
        <v>201630</v>
      </c>
      <c r="Q437" s="26"/>
      <c r="R437" s="26"/>
      <c r="S437" s="28">
        <v>21.37</v>
      </c>
      <c r="T437" s="1" t="s">
        <v>635</v>
      </c>
    </row>
    <row r="438" spans="1:20">
      <c r="A438" s="24" t="s">
        <v>19</v>
      </c>
      <c r="B438" s="25" t="s">
        <v>636</v>
      </c>
      <c r="C438" s="26" t="s">
        <v>601</v>
      </c>
      <c r="D438" s="27">
        <v>42429</v>
      </c>
      <c r="E438" s="25" t="s">
        <v>51</v>
      </c>
      <c r="F438" s="26" t="s">
        <v>496</v>
      </c>
      <c r="G438" s="26" t="s">
        <v>497</v>
      </c>
      <c r="H438" s="26" t="s">
        <v>34</v>
      </c>
      <c r="I438" s="24" t="s">
        <v>35</v>
      </c>
      <c r="J438" s="28">
        <v>-791</v>
      </c>
      <c r="K438" s="28">
        <v>13.58</v>
      </c>
      <c r="L438" s="26" t="s">
        <v>24</v>
      </c>
      <c r="M438" s="26"/>
      <c r="N438" s="26"/>
      <c r="O438" s="28">
        <f t="shared" si="6"/>
        <v>-10741.78</v>
      </c>
      <c r="P438" s="26">
        <v>201630</v>
      </c>
      <c r="Q438" s="26"/>
      <c r="R438" s="26"/>
      <c r="S438" s="28">
        <v>21.37</v>
      </c>
      <c r="T438" s="1" t="s">
        <v>637</v>
      </c>
    </row>
    <row r="439" spans="1:20">
      <c r="A439" s="24" t="s">
        <v>19</v>
      </c>
      <c r="B439" s="25" t="s">
        <v>636</v>
      </c>
      <c r="C439" s="26" t="s">
        <v>601</v>
      </c>
      <c r="D439" s="27">
        <v>42429</v>
      </c>
      <c r="E439" s="25" t="s">
        <v>51</v>
      </c>
      <c r="F439" s="26" t="s">
        <v>496</v>
      </c>
      <c r="G439" s="26" t="s">
        <v>497</v>
      </c>
      <c r="H439" s="26" t="s">
        <v>34</v>
      </c>
      <c r="I439" s="24" t="s">
        <v>35</v>
      </c>
      <c r="J439" s="28">
        <v>793</v>
      </c>
      <c r="K439" s="28">
        <v>13.58</v>
      </c>
      <c r="L439" s="26" t="s">
        <v>24</v>
      </c>
      <c r="M439" s="26"/>
      <c r="N439" s="26"/>
      <c r="O439" s="28">
        <f t="shared" si="6"/>
        <v>10768.94</v>
      </c>
      <c r="P439" s="26">
        <v>201630</v>
      </c>
      <c r="Q439" s="26"/>
      <c r="R439" s="26"/>
      <c r="S439" s="28">
        <v>21.37</v>
      </c>
      <c r="T439" s="1" t="s">
        <v>637</v>
      </c>
    </row>
    <row r="440" spans="1:20">
      <c r="A440" s="24" t="s">
        <v>19</v>
      </c>
      <c r="B440" s="25" t="s">
        <v>638</v>
      </c>
      <c r="C440" s="26" t="s">
        <v>601</v>
      </c>
      <c r="D440" s="27">
        <v>42433</v>
      </c>
      <c r="E440" s="25" t="s">
        <v>51</v>
      </c>
      <c r="F440" s="26" t="s">
        <v>496</v>
      </c>
      <c r="G440" s="26" t="s">
        <v>497</v>
      </c>
      <c r="H440" s="26" t="s">
        <v>34</v>
      </c>
      <c r="I440" s="24" t="s">
        <v>35</v>
      </c>
      <c r="J440" s="28">
        <v>-691</v>
      </c>
      <c r="K440" s="28">
        <v>13.4</v>
      </c>
      <c r="L440" s="26" t="s">
        <v>24</v>
      </c>
      <c r="M440" s="26"/>
      <c r="N440" s="26"/>
      <c r="O440" s="28">
        <f t="shared" si="6"/>
        <v>-9259.4</v>
      </c>
      <c r="P440" s="26">
        <v>201630</v>
      </c>
      <c r="Q440" s="26"/>
      <c r="R440" s="26"/>
      <c r="S440" s="28">
        <v>20.49</v>
      </c>
      <c r="T440" s="1" t="s">
        <v>639</v>
      </c>
    </row>
    <row r="441" spans="1:20">
      <c r="A441" s="24" t="s">
        <v>19</v>
      </c>
      <c r="B441" s="25" t="s">
        <v>638</v>
      </c>
      <c r="C441" s="26" t="s">
        <v>601</v>
      </c>
      <c r="D441" s="27">
        <v>42433</v>
      </c>
      <c r="E441" s="25" t="s">
        <v>51</v>
      </c>
      <c r="F441" s="26" t="s">
        <v>496</v>
      </c>
      <c r="G441" s="26" t="s">
        <v>497</v>
      </c>
      <c r="H441" s="26" t="s">
        <v>34</v>
      </c>
      <c r="I441" s="24" t="s">
        <v>35</v>
      </c>
      <c r="J441" s="28">
        <v>787</v>
      </c>
      <c r="K441" s="28">
        <v>13.4</v>
      </c>
      <c r="L441" s="26" t="s">
        <v>24</v>
      </c>
      <c r="M441" s="26"/>
      <c r="N441" s="26"/>
      <c r="O441" s="28">
        <f t="shared" si="6"/>
        <v>10545.800000000001</v>
      </c>
      <c r="P441" s="26">
        <v>201630</v>
      </c>
      <c r="Q441" s="26"/>
      <c r="R441" s="26"/>
      <c r="S441" s="28">
        <v>20.49</v>
      </c>
      <c r="T441" s="1" t="s">
        <v>639</v>
      </c>
    </row>
    <row r="442" spans="1:20">
      <c r="A442" s="24" t="s">
        <v>19</v>
      </c>
      <c r="B442" s="25" t="s">
        <v>640</v>
      </c>
      <c r="C442" s="26" t="s">
        <v>601</v>
      </c>
      <c r="D442" s="27">
        <v>42436</v>
      </c>
      <c r="E442" s="25" t="s">
        <v>51</v>
      </c>
      <c r="F442" s="26" t="s">
        <v>496</v>
      </c>
      <c r="G442" s="26" t="s">
        <v>497</v>
      </c>
      <c r="H442" s="26" t="s">
        <v>34</v>
      </c>
      <c r="I442" s="24" t="s">
        <v>35</v>
      </c>
      <c r="J442" s="28">
        <v>-765</v>
      </c>
      <c r="K442" s="28">
        <v>13.4</v>
      </c>
      <c r="L442" s="26" t="s">
        <v>24</v>
      </c>
      <c r="M442" s="26"/>
      <c r="N442" s="26"/>
      <c r="O442" s="28">
        <f t="shared" si="6"/>
        <v>-10251</v>
      </c>
      <c r="P442" s="26">
        <v>201630</v>
      </c>
      <c r="Q442" s="26"/>
      <c r="R442" s="26"/>
      <c r="S442" s="28">
        <v>20.49</v>
      </c>
      <c r="T442" s="1" t="s">
        <v>641</v>
      </c>
    </row>
    <row r="443" spans="1:20">
      <c r="A443" s="24" t="s">
        <v>19</v>
      </c>
      <c r="B443" s="25" t="s">
        <v>640</v>
      </c>
      <c r="C443" s="26" t="s">
        <v>601</v>
      </c>
      <c r="D443" s="27">
        <v>42436</v>
      </c>
      <c r="E443" s="25" t="s">
        <v>51</v>
      </c>
      <c r="F443" s="26" t="s">
        <v>496</v>
      </c>
      <c r="G443" s="26" t="s">
        <v>497</v>
      </c>
      <c r="H443" s="26" t="s">
        <v>34</v>
      </c>
      <c r="I443" s="24" t="s">
        <v>35</v>
      </c>
      <c r="J443" s="28">
        <v>770</v>
      </c>
      <c r="K443" s="28">
        <v>13.4</v>
      </c>
      <c r="L443" s="26" t="s">
        <v>24</v>
      </c>
      <c r="M443" s="26"/>
      <c r="N443" s="26"/>
      <c r="O443" s="28">
        <f t="shared" si="6"/>
        <v>10318</v>
      </c>
      <c r="P443" s="26">
        <v>201630</v>
      </c>
      <c r="Q443" s="26"/>
      <c r="R443" s="26"/>
      <c r="S443" s="28">
        <v>20.49</v>
      </c>
      <c r="T443" s="1" t="s">
        <v>641</v>
      </c>
    </row>
    <row r="444" spans="1:20">
      <c r="A444" s="24" t="s">
        <v>19</v>
      </c>
      <c r="B444" s="25" t="s">
        <v>642</v>
      </c>
      <c r="C444" s="26" t="s">
        <v>601</v>
      </c>
      <c r="D444" s="27">
        <v>42438</v>
      </c>
      <c r="E444" s="25" t="s">
        <v>51</v>
      </c>
      <c r="F444" s="26" t="s">
        <v>496</v>
      </c>
      <c r="G444" s="26" t="s">
        <v>497</v>
      </c>
      <c r="H444" s="26" t="s">
        <v>34</v>
      </c>
      <c r="I444" s="24" t="s">
        <v>35</v>
      </c>
      <c r="J444" s="28">
        <v>-754</v>
      </c>
      <c r="K444" s="28">
        <v>13.4</v>
      </c>
      <c r="L444" s="26" t="s">
        <v>24</v>
      </c>
      <c r="M444" s="26"/>
      <c r="N444" s="26"/>
      <c r="O444" s="28">
        <f t="shared" si="6"/>
        <v>-10103.6</v>
      </c>
      <c r="P444" s="26">
        <v>201630</v>
      </c>
      <c r="Q444" s="26"/>
      <c r="R444" s="26"/>
      <c r="S444" s="28">
        <v>20.49</v>
      </c>
      <c r="T444" s="1" t="s">
        <v>641</v>
      </c>
    </row>
    <row r="445" spans="1:20">
      <c r="A445" s="24" t="s">
        <v>19</v>
      </c>
      <c r="B445" s="25" t="s">
        <v>642</v>
      </c>
      <c r="C445" s="26" t="s">
        <v>601</v>
      </c>
      <c r="D445" s="27">
        <v>42438</v>
      </c>
      <c r="E445" s="25" t="s">
        <v>51</v>
      </c>
      <c r="F445" s="26" t="s">
        <v>496</v>
      </c>
      <c r="G445" s="26" t="s">
        <v>497</v>
      </c>
      <c r="H445" s="26" t="s">
        <v>34</v>
      </c>
      <c r="I445" s="24" t="s">
        <v>35</v>
      </c>
      <c r="J445" s="28">
        <v>755</v>
      </c>
      <c r="K445" s="28">
        <v>13.4</v>
      </c>
      <c r="L445" s="26" t="s">
        <v>24</v>
      </c>
      <c r="M445" s="26"/>
      <c r="N445" s="26"/>
      <c r="O445" s="28">
        <f t="shared" si="6"/>
        <v>10117</v>
      </c>
      <c r="P445" s="26">
        <v>201630</v>
      </c>
      <c r="Q445" s="26"/>
      <c r="R445" s="26"/>
      <c r="S445" s="28">
        <v>20.49</v>
      </c>
      <c r="T445" s="1" t="s">
        <v>641</v>
      </c>
    </row>
    <row r="446" spans="1:20">
      <c r="A446" s="24" t="s">
        <v>19</v>
      </c>
      <c r="B446" s="25" t="s">
        <v>643</v>
      </c>
      <c r="C446" s="26" t="s">
        <v>601</v>
      </c>
      <c r="D446" s="27">
        <v>42443</v>
      </c>
      <c r="E446" s="25" t="s">
        <v>51</v>
      </c>
      <c r="F446" s="26" t="s">
        <v>496</v>
      </c>
      <c r="G446" s="26" t="s">
        <v>497</v>
      </c>
      <c r="H446" s="26" t="s">
        <v>34</v>
      </c>
      <c r="I446" s="24" t="s">
        <v>35</v>
      </c>
      <c r="J446" s="28">
        <v>-697</v>
      </c>
      <c r="K446" s="28">
        <v>13.4</v>
      </c>
      <c r="L446" s="26" t="s">
        <v>24</v>
      </c>
      <c r="M446" s="26"/>
      <c r="N446" s="26"/>
      <c r="O446" s="28">
        <f t="shared" si="6"/>
        <v>-9339.8000000000011</v>
      </c>
      <c r="P446" s="26">
        <v>201630</v>
      </c>
      <c r="Q446" s="26"/>
      <c r="R446" s="26"/>
      <c r="S446" s="28">
        <v>20.49</v>
      </c>
      <c r="T446" s="1" t="s">
        <v>644</v>
      </c>
    </row>
    <row r="447" spans="1:20">
      <c r="A447" s="24" t="s">
        <v>19</v>
      </c>
      <c r="B447" s="25" t="s">
        <v>643</v>
      </c>
      <c r="C447" s="26" t="s">
        <v>601</v>
      </c>
      <c r="D447" s="27">
        <v>42443</v>
      </c>
      <c r="E447" s="25" t="s">
        <v>51</v>
      </c>
      <c r="F447" s="26" t="s">
        <v>496</v>
      </c>
      <c r="G447" s="26" t="s">
        <v>497</v>
      </c>
      <c r="H447" s="26" t="s">
        <v>34</v>
      </c>
      <c r="I447" s="24" t="s">
        <v>35</v>
      </c>
      <c r="J447" s="28">
        <v>809</v>
      </c>
      <c r="K447" s="28">
        <v>13.4</v>
      </c>
      <c r="L447" s="26" t="s">
        <v>24</v>
      </c>
      <c r="M447" s="26"/>
      <c r="N447" s="26"/>
      <c r="O447" s="28">
        <f t="shared" si="6"/>
        <v>10840.6</v>
      </c>
      <c r="P447" s="26">
        <v>201630</v>
      </c>
      <c r="Q447" s="26"/>
      <c r="R447" s="26"/>
      <c r="S447" s="28">
        <v>20.49</v>
      </c>
      <c r="T447" s="1" t="s">
        <v>644</v>
      </c>
    </row>
    <row r="448" spans="1:20">
      <c r="A448" s="24" t="s">
        <v>19</v>
      </c>
      <c r="B448" s="25" t="s">
        <v>645</v>
      </c>
      <c r="C448" s="26" t="s">
        <v>601</v>
      </c>
      <c r="D448" s="27">
        <v>42447</v>
      </c>
      <c r="E448" s="25" t="s">
        <v>51</v>
      </c>
      <c r="F448" s="26" t="s">
        <v>496</v>
      </c>
      <c r="G448" s="26" t="s">
        <v>497</v>
      </c>
      <c r="H448" s="26" t="s">
        <v>34</v>
      </c>
      <c r="I448" s="24" t="s">
        <v>35</v>
      </c>
      <c r="J448" s="28">
        <v>-790</v>
      </c>
      <c r="K448" s="28">
        <v>13.4</v>
      </c>
      <c r="L448" s="26" t="s">
        <v>24</v>
      </c>
      <c r="M448" s="26"/>
      <c r="N448" s="26"/>
      <c r="O448" s="28">
        <f t="shared" si="6"/>
        <v>-10586</v>
      </c>
      <c r="P448" s="26">
        <v>201630</v>
      </c>
      <c r="Q448" s="26"/>
      <c r="R448" s="26"/>
      <c r="S448" s="28">
        <v>20.49</v>
      </c>
      <c r="T448" s="1" t="s">
        <v>644</v>
      </c>
    </row>
    <row r="449" spans="1:20">
      <c r="A449" s="24" t="s">
        <v>19</v>
      </c>
      <c r="B449" s="25" t="s">
        <v>645</v>
      </c>
      <c r="C449" s="26" t="s">
        <v>601</v>
      </c>
      <c r="D449" s="27">
        <v>42447</v>
      </c>
      <c r="E449" s="25" t="s">
        <v>51</v>
      </c>
      <c r="F449" s="26" t="s">
        <v>496</v>
      </c>
      <c r="G449" s="26" t="s">
        <v>497</v>
      </c>
      <c r="H449" s="26" t="s">
        <v>34</v>
      </c>
      <c r="I449" s="24" t="s">
        <v>35</v>
      </c>
      <c r="J449" s="28">
        <v>789</v>
      </c>
      <c r="K449" s="28">
        <v>13.4</v>
      </c>
      <c r="L449" s="26" t="s">
        <v>24</v>
      </c>
      <c r="M449" s="26"/>
      <c r="N449" s="26"/>
      <c r="O449" s="28">
        <f t="shared" si="6"/>
        <v>10572.6</v>
      </c>
      <c r="P449" s="26">
        <v>201630</v>
      </c>
      <c r="Q449" s="26"/>
      <c r="R449" s="26"/>
      <c r="S449" s="28">
        <v>20.49</v>
      </c>
      <c r="T449" s="1" t="s">
        <v>644</v>
      </c>
    </row>
    <row r="450" spans="1:20">
      <c r="A450" s="24" t="s">
        <v>19</v>
      </c>
      <c r="B450" s="25" t="s">
        <v>646</v>
      </c>
      <c r="C450" s="26" t="s">
        <v>601</v>
      </c>
      <c r="D450" s="27">
        <v>42452</v>
      </c>
      <c r="E450" s="25" t="s">
        <v>51</v>
      </c>
      <c r="F450" s="26" t="s">
        <v>496</v>
      </c>
      <c r="G450" s="26" t="s">
        <v>497</v>
      </c>
      <c r="H450" s="26" t="s">
        <v>34</v>
      </c>
      <c r="I450" s="24" t="s">
        <v>35</v>
      </c>
      <c r="J450" s="28">
        <v>-770</v>
      </c>
      <c r="K450" s="28">
        <v>13.4</v>
      </c>
      <c r="L450" s="26" t="s">
        <v>24</v>
      </c>
      <c r="M450" s="26"/>
      <c r="N450" s="26"/>
      <c r="O450" s="28">
        <f t="shared" si="6"/>
        <v>-10318</v>
      </c>
      <c r="P450" s="26">
        <v>201630</v>
      </c>
      <c r="Q450" s="26"/>
      <c r="R450" s="26"/>
      <c r="S450" s="28">
        <v>20.49</v>
      </c>
      <c r="T450" s="1" t="s">
        <v>647</v>
      </c>
    </row>
    <row r="451" spans="1:20">
      <c r="A451" s="24" t="s">
        <v>19</v>
      </c>
      <c r="B451" s="25" t="s">
        <v>646</v>
      </c>
      <c r="C451" s="26" t="s">
        <v>601</v>
      </c>
      <c r="D451" s="27">
        <v>42452</v>
      </c>
      <c r="E451" s="25" t="s">
        <v>51</v>
      </c>
      <c r="F451" s="26" t="s">
        <v>496</v>
      </c>
      <c r="G451" s="26" t="s">
        <v>497</v>
      </c>
      <c r="H451" s="26" t="s">
        <v>34</v>
      </c>
      <c r="I451" s="24" t="s">
        <v>35</v>
      </c>
      <c r="J451" s="28">
        <v>773</v>
      </c>
      <c r="K451" s="28">
        <v>13.4</v>
      </c>
      <c r="L451" s="26" t="s">
        <v>24</v>
      </c>
      <c r="M451" s="26"/>
      <c r="N451" s="26"/>
      <c r="O451" s="28">
        <f t="shared" ref="O451:O486" si="7">J451*K451</f>
        <v>10358.200000000001</v>
      </c>
      <c r="P451" s="26">
        <v>201630</v>
      </c>
      <c r="Q451" s="26"/>
      <c r="R451" s="26"/>
      <c r="S451" s="28">
        <v>20.49</v>
      </c>
      <c r="T451" s="1" t="s">
        <v>647</v>
      </c>
    </row>
    <row r="452" spans="1:20">
      <c r="A452" s="24" t="s">
        <v>19</v>
      </c>
      <c r="B452" s="25" t="s">
        <v>648</v>
      </c>
      <c r="C452" s="26" t="s">
        <v>601</v>
      </c>
      <c r="D452" s="27">
        <v>42454</v>
      </c>
      <c r="E452" s="25" t="s">
        <v>51</v>
      </c>
      <c r="F452" s="26" t="s">
        <v>496</v>
      </c>
      <c r="G452" s="26" t="s">
        <v>497</v>
      </c>
      <c r="H452" s="26" t="s">
        <v>34</v>
      </c>
      <c r="I452" s="24" t="s">
        <v>35</v>
      </c>
      <c r="J452" s="28">
        <v>-785</v>
      </c>
      <c r="K452" s="28">
        <v>13.4</v>
      </c>
      <c r="L452" s="26" t="s">
        <v>24</v>
      </c>
      <c r="M452" s="26"/>
      <c r="N452" s="26"/>
      <c r="O452" s="28">
        <f t="shared" si="7"/>
        <v>-10519</v>
      </c>
      <c r="P452" s="26">
        <v>201630</v>
      </c>
      <c r="Q452" s="26"/>
      <c r="R452" s="26"/>
      <c r="S452" s="28">
        <v>20.49</v>
      </c>
      <c r="T452" s="1" t="s">
        <v>647</v>
      </c>
    </row>
    <row r="453" spans="1:20">
      <c r="A453" s="24" t="s">
        <v>19</v>
      </c>
      <c r="B453" s="25" t="s">
        <v>648</v>
      </c>
      <c r="C453" s="26" t="s">
        <v>601</v>
      </c>
      <c r="D453" s="27">
        <v>42454</v>
      </c>
      <c r="E453" s="25" t="s">
        <v>51</v>
      </c>
      <c r="F453" s="26" t="s">
        <v>496</v>
      </c>
      <c r="G453" s="26" t="s">
        <v>497</v>
      </c>
      <c r="H453" s="26" t="s">
        <v>34</v>
      </c>
      <c r="I453" s="24" t="s">
        <v>35</v>
      </c>
      <c r="J453" s="28">
        <v>788</v>
      </c>
      <c r="K453" s="28">
        <v>13.4</v>
      </c>
      <c r="L453" s="26" t="s">
        <v>24</v>
      </c>
      <c r="M453" s="26"/>
      <c r="N453" s="26"/>
      <c r="O453" s="28">
        <f t="shared" si="7"/>
        <v>10559.2</v>
      </c>
      <c r="P453" s="26">
        <v>201630</v>
      </c>
      <c r="Q453" s="26"/>
      <c r="R453" s="26"/>
      <c r="S453" s="28">
        <v>20.49</v>
      </c>
      <c r="T453" s="1" t="s">
        <v>647</v>
      </c>
    </row>
    <row r="454" spans="1:20">
      <c r="A454" s="24" t="s">
        <v>19</v>
      </c>
      <c r="B454" s="25" t="s">
        <v>649</v>
      </c>
      <c r="C454" s="26" t="s">
        <v>601</v>
      </c>
      <c r="D454" s="27">
        <v>42454</v>
      </c>
      <c r="E454" s="25" t="s">
        <v>51</v>
      </c>
      <c r="F454" s="26" t="s">
        <v>496</v>
      </c>
      <c r="G454" s="26" t="s">
        <v>497</v>
      </c>
      <c r="H454" s="26" t="s">
        <v>34</v>
      </c>
      <c r="I454" s="24" t="s">
        <v>35</v>
      </c>
      <c r="J454" s="28">
        <v>-788</v>
      </c>
      <c r="K454" s="28">
        <v>13.4</v>
      </c>
      <c r="L454" s="26" t="s">
        <v>24</v>
      </c>
      <c r="M454" s="26"/>
      <c r="N454" s="26"/>
      <c r="O454" s="28">
        <f t="shared" si="7"/>
        <v>-10559.2</v>
      </c>
      <c r="P454" s="26">
        <v>201630</v>
      </c>
      <c r="Q454" s="26"/>
      <c r="R454" s="26"/>
      <c r="S454" s="28">
        <v>20.49</v>
      </c>
      <c r="T454" s="1" t="s">
        <v>647</v>
      </c>
    </row>
    <row r="455" spans="1:20">
      <c r="A455" s="24" t="s">
        <v>19</v>
      </c>
      <c r="B455" s="25" t="s">
        <v>649</v>
      </c>
      <c r="C455" s="26" t="s">
        <v>601</v>
      </c>
      <c r="D455" s="27">
        <v>42454</v>
      </c>
      <c r="E455" s="25" t="s">
        <v>51</v>
      </c>
      <c r="F455" s="26" t="s">
        <v>496</v>
      </c>
      <c r="G455" s="26" t="s">
        <v>497</v>
      </c>
      <c r="H455" s="26" t="s">
        <v>34</v>
      </c>
      <c r="I455" s="24" t="s">
        <v>35</v>
      </c>
      <c r="J455" s="28">
        <v>798</v>
      </c>
      <c r="K455" s="28">
        <v>13.4</v>
      </c>
      <c r="L455" s="26" t="s">
        <v>24</v>
      </c>
      <c r="M455" s="26"/>
      <c r="N455" s="26"/>
      <c r="O455" s="28">
        <f t="shared" si="7"/>
        <v>10693.2</v>
      </c>
      <c r="P455" s="26">
        <v>201630</v>
      </c>
      <c r="Q455" s="26"/>
      <c r="R455" s="26"/>
      <c r="S455" s="28">
        <v>20.49</v>
      </c>
      <c r="T455" s="1" t="s">
        <v>647</v>
      </c>
    </row>
    <row r="456" spans="1:20">
      <c r="A456" s="24" t="s">
        <v>19</v>
      </c>
      <c r="B456" s="25" t="s">
        <v>650</v>
      </c>
      <c r="C456" s="26" t="s">
        <v>601</v>
      </c>
      <c r="D456" s="27">
        <v>42461</v>
      </c>
      <c r="E456" s="25" t="s">
        <v>51</v>
      </c>
      <c r="F456" s="26" t="s">
        <v>496</v>
      </c>
      <c r="G456" s="26" t="s">
        <v>497</v>
      </c>
      <c r="H456" s="26" t="s">
        <v>48</v>
      </c>
      <c r="I456" s="24" t="s">
        <v>35</v>
      </c>
      <c r="J456" s="28">
        <v>-794</v>
      </c>
      <c r="K456" s="28">
        <v>10.84</v>
      </c>
      <c r="L456" s="26" t="s">
        <v>24</v>
      </c>
      <c r="M456" s="26"/>
      <c r="N456" s="26"/>
      <c r="O456" s="28">
        <f t="shared" si="7"/>
        <v>-8606.9599999999991</v>
      </c>
      <c r="P456" s="26">
        <v>201630</v>
      </c>
      <c r="Q456" s="26"/>
      <c r="R456" s="26"/>
      <c r="S456" s="28">
        <v>20.49</v>
      </c>
      <c r="T456" s="1" t="s">
        <v>651</v>
      </c>
    </row>
    <row r="457" spans="1:20">
      <c r="A457" s="24" t="s">
        <v>19</v>
      </c>
      <c r="B457" s="25" t="s">
        <v>650</v>
      </c>
      <c r="C457" s="26" t="s">
        <v>601</v>
      </c>
      <c r="D457" s="27">
        <v>42461</v>
      </c>
      <c r="E457" s="25" t="s">
        <v>51</v>
      </c>
      <c r="F457" s="26" t="s">
        <v>496</v>
      </c>
      <c r="G457" s="26" t="s">
        <v>497</v>
      </c>
      <c r="H457" s="26" t="s">
        <v>48</v>
      </c>
      <c r="I457" s="24" t="s">
        <v>35</v>
      </c>
      <c r="J457" s="28">
        <v>822</v>
      </c>
      <c r="K457" s="28">
        <v>10.84</v>
      </c>
      <c r="L457" s="26" t="s">
        <v>24</v>
      </c>
      <c r="M457" s="26"/>
      <c r="N457" s="26"/>
      <c r="O457" s="28">
        <f t="shared" si="7"/>
        <v>8910.48</v>
      </c>
      <c r="P457" s="26">
        <v>201630</v>
      </c>
      <c r="Q457" s="26"/>
      <c r="R457" s="26"/>
      <c r="S457" s="28">
        <v>20.49</v>
      </c>
      <c r="T457" s="1" t="s">
        <v>651</v>
      </c>
    </row>
    <row r="458" spans="1:20">
      <c r="A458" s="24" t="s">
        <v>19</v>
      </c>
      <c r="B458" s="25" t="s">
        <v>652</v>
      </c>
      <c r="C458" s="26" t="s">
        <v>601</v>
      </c>
      <c r="D458" s="27">
        <v>42461</v>
      </c>
      <c r="E458" s="25" t="s">
        <v>51</v>
      </c>
      <c r="F458" s="26" t="s">
        <v>496</v>
      </c>
      <c r="G458" s="26" t="s">
        <v>497</v>
      </c>
      <c r="H458" s="26" t="s">
        <v>34</v>
      </c>
      <c r="I458" s="24" t="s">
        <v>35</v>
      </c>
      <c r="J458" s="28">
        <v>-751</v>
      </c>
      <c r="K458" s="28">
        <v>13.4</v>
      </c>
      <c r="L458" s="26" t="s">
        <v>24</v>
      </c>
      <c r="M458" s="26"/>
      <c r="N458" s="26"/>
      <c r="O458" s="28">
        <f t="shared" si="7"/>
        <v>-10063.4</v>
      </c>
      <c r="P458" s="26">
        <v>201630</v>
      </c>
      <c r="Q458" s="26"/>
      <c r="R458" s="26"/>
      <c r="S458" s="28">
        <v>20.49</v>
      </c>
      <c r="T458" s="1" t="s">
        <v>651</v>
      </c>
    </row>
    <row r="459" spans="1:20">
      <c r="A459" s="24" t="s">
        <v>19</v>
      </c>
      <c r="B459" s="25" t="s">
        <v>652</v>
      </c>
      <c r="C459" s="26" t="s">
        <v>601</v>
      </c>
      <c r="D459" s="27">
        <v>42461</v>
      </c>
      <c r="E459" s="25" t="s">
        <v>51</v>
      </c>
      <c r="F459" s="26" t="s">
        <v>496</v>
      </c>
      <c r="G459" s="26" t="s">
        <v>497</v>
      </c>
      <c r="H459" s="26" t="s">
        <v>34</v>
      </c>
      <c r="I459" s="24" t="s">
        <v>35</v>
      </c>
      <c r="J459" s="28">
        <v>762</v>
      </c>
      <c r="K459" s="28">
        <v>13.4</v>
      </c>
      <c r="L459" s="26" t="s">
        <v>24</v>
      </c>
      <c r="M459" s="26"/>
      <c r="N459" s="26"/>
      <c r="O459" s="28">
        <f t="shared" si="7"/>
        <v>10210.800000000001</v>
      </c>
      <c r="P459" s="26">
        <v>201630</v>
      </c>
      <c r="Q459" s="26"/>
      <c r="R459" s="26"/>
      <c r="S459" s="28">
        <v>20.49</v>
      </c>
      <c r="T459" s="1" t="s">
        <v>651</v>
      </c>
    </row>
    <row r="460" spans="1:20">
      <c r="A460" s="24" t="s">
        <v>19</v>
      </c>
      <c r="B460" s="25" t="s">
        <v>653</v>
      </c>
      <c r="C460" s="26" t="s">
        <v>601</v>
      </c>
      <c r="D460" s="27">
        <v>42464</v>
      </c>
      <c r="E460" s="25" t="s">
        <v>51</v>
      </c>
      <c r="F460" s="26" t="s">
        <v>496</v>
      </c>
      <c r="G460" s="26" t="s">
        <v>497</v>
      </c>
      <c r="H460" s="26" t="s">
        <v>34</v>
      </c>
      <c r="I460" s="24" t="s">
        <v>35</v>
      </c>
      <c r="J460" s="28">
        <v>-740</v>
      </c>
      <c r="K460" s="28">
        <v>13.4</v>
      </c>
      <c r="L460" s="26" t="s">
        <v>24</v>
      </c>
      <c r="M460" s="26"/>
      <c r="N460" s="26"/>
      <c r="O460" s="28">
        <f t="shared" si="7"/>
        <v>-9916</v>
      </c>
      <c r="P460" s="26">
        <v>201630</v>
      </c>
      <c r="Q460" s="26"/>
      <c r="R460" s="26"/>
      <c r="S460" s="28">
        <v>20.72</v>
      </c>
      <c r="T460" s="1" t="s">
        <v>654</v>
      </c>
    </row>
    <row r="461" spans="1:20">
      <c r="A461" s="24" t="s">
        <v>19</v>
      </c>
      <c r="B461" s="25" t="s">
        <v>653</v>
      </c>
      <c r="C461" s="26" t="s">
        <v>601</v>
      </c>
      <c r="D461" s="27">
        <v>42464</v>
      </c>
      <c r="E461" s="25" t="s">
        <v>51</v>
      </c>
      <c r="F461" s="26" t="s">
        <v>496</v>
      </c>
      <c r="G461" s="26" t="s">
        <v>497</v>
      </c>
      <c r="H461" s="26" t="s">
        <v>34</v>
      </c>
      <c r="I461" s="24" t="s">
        <v>35</v>
      </c>
      <c r="J461" s="28">
        <v>800</v>
      </c>
      <c r="K461" s="28">
        <v>13.4</v>
      </c>
      <c r="L461" s="26" t="s">
        <v>24</v>
      </c>
      <c r="M461" s="26"/>
      <c r="N461" s="26"/>
      <c r="O461" s="28">
        <f t="shared" si="7"/>
        <v>10720</v>
      </c>
      <c r="P461" s="26">
        <v>201630</v>
      </c>
      <c r="Q461" s="26"/>
      <c r="R461" s="26"/>
      <c r="S461" s="28">
        <v>20.72</v>
      </c>
      <c r="T461" s="1" t="s">
        <v>654</v>
      </c>
    </row>
    <row r="462" spans="1:20">
      <c r="A462" s="24" t="s">
        <v>19</v>
      </c>
      <c r="B462" s="25" t="s">
        <v>655</v>
      </c>
      <c r="C462" s="26" t="s">
        <v>601</v>
      </c>
      <c r="D462" s="27">
        <v>42464</v>
      </c>
      <c r="E462" s="25" t="s">
        <v>51</v>
      </c>
      <c r="F462" s="26" t="s">
        <v>496</v>
      </c>
      <c r="G462" s="26" t="s">
        <v>497</v>
      </c>
      <c r="H462" s="26" t="s">
        <v>34</v>
      </c>
      <c r="I462" s="24" t="s">
        <v>35</v>
      </c>
      <c r="J462" s="28">
        <v>-784</v>
      </c>
      <c r="K462" s="28">
        <v>13.4</v>
      </c>
      <c r="L462" s="26" t="s">
        <v>24</v>
      </c>
      <c r="M462" s="26"/>
      <c r="N462" s="26"/>
      <c r="O462" s="28">
        <f t="shared" si="7"/>
        <v>-10505.6</v>
      </c>
      <c r="P462" s="26">
        <v>201630</v>
      </c>
      <c r="Q462" s="26"/>
      <c r="R462" s="26"/>
      <c r="S462" s="28">
        <v>20.72</v>
      </c>
      <c r="T462" s="1" t="s">
        <v>654</v>
      </c>
    </row>
    <row r="463" spans="1:20">
      <c r="A463" s="24" t="s">
        <v>19</v>
      </c>
      <c r="B463" s="25" t="s">
        <v>655</v>
      </c>
      <c r="C463" s="26" t="s">
        <v>601</v>
      </c>
      <c r="D463" s="27">
        <v>42464</v>
      </c>
      <c r="E463" s="25" t="s">
        <v>51</v>
      </c>
      <c r="F463" s="26" t="s">
        <v>496</v>
      </c>
      <c r="G463" s="26" t="s">
        <v>497</v>
      </c>
      <c r="H463" s="26" t="s">
        <v>34</v>
      </c>
      <c r="I463" s="24" t="s">
        <v>35</v>
      </c>
      <c r="J463" s="28">
        <v>786</v>
      </c>
      <c r="K463" s="28">
        <v>13.4</v>
      </c>
      <c r="L463" s="26" t="s">
        <v>24</v>
      </c>
      <c r="M463" s="26"/>
      <c r="N463" s="26"/>
      <c r="O463" s="28">
        <f t="shared" si="7"/>
        <v>10532.4</v>
      </c>
      <c r="P463" s="26">
        <v>201630</v>
      </c>
      <c r="Q463" s="26"/>
      <c r="R463" s="26"/>
      <c r="S463" s="28">
        <v>20.72</v>
      </c>
      <c r="T463" s="1" t="s">
        <v>654</v>
      </c>
    </row>
    <row r="464" spans="1:20">
      <c r="A464" s="24" t="s">
        <v>19</v>
      </c>
      <c r="B464" s="25" t="s">
        <v>656</v>
      </c>
      <c r="C464" s="26" t="s">
        <v>601</v>
      </c>
      <c r="D464" s="27">
        <v>42464</v>
      </c>
      <c r="E464" s="25" t="s">
        <v>51</v>
      </c>
      <c r="F464" s="26" t="s">
        <v>496</v>
      </c>
      <c r="G464" s="26" t="s">
        <v>497</v>
      </c>
      <c r="H464" s="26" t="s">
        <v>34</v>
      </c>
      <c r="I464" s="24" t="s">
        <v>35</v>
      </c>
      <c r="J464" s="28">
        <v>-784</v>
      </c>
      <c r="K464" s="28">
        <v>13.4</v>
      </c>
      <c r="L464" s="26" t="s">
        <v>24</v>
      </c>
      <c r="M464" s="26"/>
      <c r="N464" s="26"/>
      <c r="O464" s="28">
        <f t="shared" si="7"/>
        <v>-10505.6</v>
      </c>
      <c r="P464" s="26">
        <v>201630</v>
      </c>
      <c r="Q464" s="26"/>
      <c r="R464" s="26"/>
      <c r="S464" s="28">
        <v>20.72</v>
      </c>
      <c r="T464" s="1" t="s">
        <v>654</v>
      </c>
    </row>
    <row r="465" spans="1:20">
      <c r="A465" s="24" t="s">
        <v>19</v>
      </c>
      <c r="B465" s="25" t="s">
        <v>656</v>
      </c>
      <c r="C465" s="26" t="s">
        <v>601</v>
      </c>
      <c r="D465" s="27">
        <v>42464</v>
      </c>
      <c r="E465" s="25" t="s">
        <v>51</v>
      </c>
      <c r="F465" s="26" t="s">
        <v>496</v>
      </c>
      <c r="G465" s="26" t="s">
        <v>497</v>
      </c>
      <c r="H465" s="26" t="s">
        <v>34</v>
      </c>
      <c r="I465" s="24" t="s">
        <v>35</v>
      </c>
      <c r="J465" s="28">
        <v>786</v>
      </c>
      <c r="K465" s="28">
        <v>13.4</v>
      </c>
      <c r="L465" s="26" t="s">
        <v>24</v>
      </c>
      <c r="M465" s="26"/>
      <c r="N465" s="26"/>
      <c r="O465" s="28">
        <f t="shared" si="7"/>
        <v>10532.4</v>
      </c>
      <c r="P465" s="26">
        <v>201630</v>
      </c>
      <c r="Q465" s="26"/>
      <c r="R465" s="26"/>
      <c r="S465" s="28">
        <v>20.72</v>
      </c>
      <c r="T465" s="1" t="s">
        <v>654</v>
      </c>
    </row>
    <row r="466" spans="1:20">
      <c r="A466" s="24" t="s">
        <v>19</v>
      </c>
      <c r="B466" s="29" t="s">
        <v>657</v>
      </c>
      <c r="C466" s="26" t="s">
        <v>601</v>
      </c>
      <c r="D466" s="27">
        <v>42464</v>
      </c>
      <c r="E466" s="25" t="s">
        <v>51</v>
      </c>
      <c r="F466" s="26" t="s">
        <v>496</v>
      </c>
      <c r="G466" s="26" t="s">
        <v>497</v>
      </c>
      <c r="H466" s="26" t="s">
        <v>34</v>
      </c>
      <c r="I466" s="24" t="s">
        <v>35</v>
      </c>
      <c r="J466" s="28">
        <v>-800</v>
      </c>
      <c r="K466" s="28">
        <v>13.4</v>
      </c>
      <c r="L466" s="26" t="s">
        <v>24</v>
      </c>
      <c r="M466" s="26"/>
      <c r="N466" s="26"/>
      <c r="O466" s="28">
        <f t="shared" si="7"/>
        <v>-10720</v>
      </c>
      <c r="P466" s="26">
        <v>201630</v>
      </c>
      <c r="Q466" s="26"/>
      <c r="R466" s="26"/>
      <c r="S466" s="28">
        <v>20.72</v>
      </c>
      <c r="T466" s="1" t="s">
        <v>654</v>
      </c>
    </row>
    <row r="467" spans="1:20">
      <c r="A467" s="24" t="s">
        <v>19</v>
      </c>
      <c r="B467" s="29" t="s">
        <v>657</v>
      </c>
      <c r="C467" s="26" t="s">
        <v>601</v>
      </c>
      <c r="D467" s="27">
        <v>42464</v>
      </c>
      <c r="E467" s="25" t="s">
        <v>51</v>
      </c>
      <c r="F467" s="26" t="s">
        <v>496</v>
      </c>
      <c r="G467" s="26" t="s">
        <v>497</v>
      </c>
      <c r="H467" s="26" t="s">
        <v>34</v>
      </c>
      <c r="I467" s="24" t="s">
        <v>35</v>
      </c>
      <c r="J467" s="28">
        <v>798</v>
      </c>
      <c r="K467" s="28">
        <v>13.4</v>
      </c>
      <c r="L467" s="26" t="s">
        <v>24</v>
      </c>
      <c r="M467" s="26"/>
      <c r="N467" s="26"/>
      <c r="O467" s="28">
        <f t="shared" si="7"/>
        <v>10693.2</v>
      </c>
      <c r="P467" s="26">
        <v>201630</v>
      </c>
      <c r="Q467" s="26"/>
      <c r="R467" s="26"/>
      <c r="S467" s="28">
        <v>20.72</v>
      </c>
      <c r="T467" s="1" t="s">
        <v>654</v>
      </c>
    </row>
    <row r="468" spans="1:20">
      <c r="A468" s="24" t="s">
        <v>19</v>
      </c>
      <c r="B468" s="25" t="s">
        <v>658</v>
      </c>
      <c r="C468" s="26" t="s">
        <v>601</v>
      </c>
      <c r="D468" s="27">
        <v>42465</v>
      </c>
      <c r="E468" s="25" t="s">
        <v>51</v>
      </c>
      <c r="F468" s="26" t="s">
        <v>496</v>
      </c>
      <c r="G468" s="26" t="s">
        <v>497</v>
      </c>
      <c r="H468" s="26" t="s">
        <v>34</v>
      </c>
      <c r="I468" s="24" t="s">
        <v>35</v>
      </c>
      <c r="J468" s="28">
        <v>-792</v>
      </c>
      <c r="K468" s="28">
        <v>13.4</v>
      </c>
      <c r="L468" s="26" t="s">
        <v>24</v>
      </c>
      <c r="M468" s="26"/>
      <c r="N468" s="26"/>
      <c r="O468" s="28">
        <f t="shared" si="7"/>
        <v>-10612.800000000001</v>
      </c>
      <c r="P468" s="26">
        <v>201630</v>
      </c>
      <c r="Q468" s="26"/>
      <c r="R468" s="26"/>
      <c r="S468" s="28">
        <v>20.72</v>
      </c>
      <c r="T468" s="1" t="s">
        <v>654</v>
      </c>
    </row>
    <row r="469" spans="1:20">
      <c r="A469" s="24" t="s">
        <v>19</v>
      </c>
      <c r="B469" s="25" t="s">
        <v>658</v>
      </c>
      <c r="C469" s="26" t="s">
        <v>601</v>
      </c>
      <c r="D469" s="27">
        <v>42465</v>
      </c>
      <c r="E469" s="25" t="s">
        <v>51</v>
      </c>
      <c r="F469" s="26" t="s">
        <v>496</v>
      </c>
      <c r="G469" s="26" t="s">
        <v>497</v>
      </c>
      <c r="H469" s="26" t="s">
        <v>34</v>
      </c>
      <c r="I469" s="24" t="s">
        <v>35</v>
      </c>
      <c r="J469" s="28">
        <v>794</v>
      </c>
      <c r="K469" s="28">
        <v>13.4</v>
      </c>
      <c r="L469" s="26" t="s">
        <v>24</v>
      </c>
      <c r="M469" s="26"/>
      <c r="N469" s="26"/>
      <c r="O469" s="28">
        <f t="shared" si="7"/>
        <v>10639.6</v>
      </c>
      <c r="P469" s="26">
        <v>201630</v>
      </c>
      <c r="Q469" s="26"/>
      <c r="R469" s="26"/>
      <c r="S469" s="28">
        <v>20.72</v>
      </c>
      <c r="T469" s="1" t="s">
        <v>654</v>
      </c>
    </row>
    <row r="470" spans="1:20">
      <c r="A470" s="24" t="s">
        <v>19</v>
      </c>
      <c r="B470" s="25" t="s">
        <v>659</v>
      </c>
      <c r="C470" s="26" t="s">
        <v>601</v>
      </c>
      <c r="D470" s="27">
        <v>42466</v>
      </c>
      <c r="E470" s="25" t="s">
        <v>51</v>
      </c>
      <c r="F470" s="26" t="s">
        <v>496</v>
      </c>
      <c r="G470" s="26" t="s">
        <v>497</v>
      </c>
      <c r="H470" s="26" t="s">
        <v>48</v>
      </c>
      <c r="I470" s="24" t="s">
        <v>35</v>
      </c>
      <c r="J470" s="28">
        <v>-101</v>
      </c>
      <c r="K470" s="28">
        <v>10.84</v>
      </c>
      <c r="L470" s="26" t="s">
        <v>24</v>
      </c>
      <c r="M470" s="26"/>
      <c r="N470" s="26"/>
      <c r="O470" s="28">
        <f t="shared" si="7"/>
        <v>-1094.8399999999999</v>
      </c>
      <c r="P470" s="26">
        <v>201630</v>
      </c>
      <c r="Q470" s="26"/>
      <c r="R470" s="26"/>
      <c r="S470" s="28">
        <v>20.72</v>
      </c>
      <c r="T470" s="1" t="s">
        <v>654</v>
      </c>
    </row>
    <row r="471" spans="1:20">
      <c r="A471" s="24" t="s">
        <v>19</v>
      </c>
      <c r="B471" s="25" t="s">
        <v>659</v>
      </c>
      <c r="C471" s="26" t="s">
        <v>601</v>
      </c>
      <c r="D471" s="27">
        <v>42466</v>
      </c>
      <c r="E471" s="25" t="s">
        <v>51</v>
      </c>
      <c r="F471" s="26" t="s">
        <v>496</v>
      </c>
      <c r="G471" s="26" t="s">
        <v>497</v>
      </c>
      <c r="H471" s="26" t="s">
        <v>48</v>
      </c>
      <c r="I471" s="24" t="s">
        <v>35</v>
      </c>
      <c r="J471" s="28">
        <v>103</v>
      </c>
      <c r="K471" s="28">
        <v>10.84</v>
      </c>
      <c r="L471" s="26" t="s">
        <v>24</v>
      </c>
      <c r="M471" s="26"/>
      <c r="N471" s="26"/>
      <c r="O471" s="28">
        <f t="shared" si="7"/>
        <v>1116.52</v>
      </c>
      <c r="P471" s="26">
        <v>201630</v>
      </c>
      <c r="Q471" s="26"/>
      <c r="R471" s="26"/>
      <c r="S471" s="28">
        <v>20.72</v>
      </c>
      <c r="T471" s="1" t="s">
        <v>654</v>
      </c>
    </row>
    <row r="472" spans="1:20">
      <c r="A472" s="24" t="s">
        <v>19</v>
      </c>
      <c r="B472" s="25" t="s">
        <v>660</v>
      </c>
      <c r="C472" s="26" t="s">
        <v>601</v>
      </c>
      <c r="D472" s="27">
        <v>42468</v>
      </c>
      <c r="E472" s="25" t="s">
        <v>51</v>
      </c>
      <c r="F472" s="26" t="s">
        <v>496</v>
      </c>
      <c r="G472" s="26" t="s">
        <v>497</v>
      </c>
      <c r="H472" s="26" t="s">
        <v>34</v>
      </c>
      <c r="I472" s="24" t="s">
        <v>35</v>
      </c>
      <c r="J472" s="28">
        <v>-755</v>
      </c>
      <c r="K472" s="28">
        <v>13.4</v>
      </c>
      <c r="L472" s="26" t="s">
        <v>24</v>
      </c>
      <c r="M472" s="26"/>
      <c r="N472" s="26"/>
      <c r="O472" s="28">
        <f t="shared" si="7"/>
        <v>-10117</v>
      </c>
      <c r="P472" s="26">
        <v>201630</v>
      </c>
      <c r="Q472" s="26"/>
      <c r="R472" s="26"/>
      <c r="S472" s="28">
        <v>20.72</v>
      </c>
      <c r="T472" s="1" t="s">
        <v>654</v>
      </c>
    </row>
    <row r="473" spans="1:20">
      <c r="A473" s="24" t="s">
        <v>19</v>
      </c>
      <c r="B473" s="25" t="s">
        <v>660</v>
      </c>
      <c r="C473" s="26" t="s">
        <v>601</v>
      </c>
      <c r="D473" s="27">
        <v>42468</v>
      </c>
      <c r="E473" s="25" t="s">
        <v>51</v>
      </c>
      <c r="F473" s="26" t="s">
        <v>496</v>
      </c>
      <c r="G473" s="26" t="s">
        <v>497</v>
      </c>
      <c r="H473" s="26" t="s">
        <v>34</v>
      </c>
      <c r="I473" s="24" t="s">
        <v>35</v>
      </c>
      <c r="J473" s="28">
        <v>759</v>
      </c>
      <c r="K473" s="28">
        <v>13.4</v>
      </c>
      <c r="L473" s="26" t="s">
        <v>24</v>
      </c>
      <c r="M473" s="26"/>
      <c r="N473" s="26"/>
      <c r="O473" s="28">
        <f t="shared" si="7"/>
        <v>10170.6</v>
      </c>
      <c r="P473" s="26">
        <v>201630</v>
      </c>
      <c r="Q473" s="26"/>
      <c r="R473" s="26"/>
      <c r="S473" s="28">
        <v>20.72</v>
      </c>
      <c r="T473" s="1" t="s">
        <v>654</v>
      </c>
    </row>
    <row r="474" spans="1:20">
      <c r="A474" s="24" t="s">
        <v>19</v>
      </c>
      <c r="B474" s="25" t="s">
        <v>661</v>
      </c>
      <c r="C474" s="26" t="s">
        <v>601</v>
      </c>
      <c r="D474" s="27">
        <v>42472</v>
      </c>
      <c r="E474" s="25" t="s">
        <v>51</v>
      </c>
      <c r="F474" s="26" t="s">
        <v>496</v>
      </c>
      <c r="G474" s="26" t="s">
        <v>497</v>
      </c>
      <c r="H474" s="26" t="s">
        <v>34</v>
      </c>
      <c r="I474" s="24" t="s">
        <v>35</v>
      </c>
      <c r="J474" s="28">
        <v>-758</v>
      </c>
      <c r="K474" s="28">
        <v>13.4</v>
      </c>
      <c r="L474" s="26" t="s">
        <v>24</v>
      </c>
      <c r="M474" s="26"/>
      <c r="N474" s="26"/>
      <c r="O474" s="28">
        <f t="shared" si="7"/>
        <v>-10157.200000000001</v>
      </c>
      <c r="P474" s="26">
        <v>201630</v>
      </c>
      <c r="Q474" s="26"/>
      <c r="R474" s="26"/>
      <c r="S474" s="28">
        <v>20.72</v>
      </c>
      <c r="T474" s="1" t="s">
        <v>662</v>
      </c>
    </row>
    <row r="475" spans="1:20">
      <c r="A475" s="24" t="s">
        <v>19</v>
      </c>
      <c r="B475" s="25" t="s">
        <v>661</v>
      </c>
      <c r="C475" s="26" t="s">
        <v>601</v>
      </c>
      <c r="D475" s="27">
        <v>42472</v>
      </c>
      <c r="E475" s="25" t="s">
        <v>51</v>
      </c>
      <c r="F475" s="26" t="s">
        <v>496</v>
      </c>
      <c r="G475" s="26" t="s">
        <v>497</v>
      </c>
      <c r="H475" s="26" t="s">
        <v>34</v>
      </c>
      <c r="I475" s="24" t="s">
        <v>35</v>
      </c>
      <c r="J475" s="28">
        <v>749</v>
      </c>
      <c r="K475" s="28">
        <v>13.4</v>
      </c>
      <c r="L475" s="26" t="s">
        <v>24</v>
      </c>
      <c r="M475" s="26"/>
      <c r="N475" s="26"/>
      <c r="O475" s="28">
        <f t="shared" si="7"/>
        <v>10036.6</v>
      </c>
      <c r="P475" s="26">
        <v>201630</v>
      </c>
      <c r="Q475" s="26"/>
      <c r="R475" s="26"/>
      <c r="S475" s="28">
        <v>20.72</v>
      </c>
      <c r="T475" s="1" t="s">
        <v>662</v>
      </c>
    </row>
    <row r="476" spans="1:20">
      <c r="A476" s="24" t="s">
        <v>19</v>
      </c>
      <c r="B476" s="25">
        <v>918000</v>
      </c>
      <c r="C476" s="26" t="s">
        <v>601</v>
      </c>
      <c r="D476" s="27">
        <v>42473</v>
      </c>
      <c r="E476" s="25" t="s">
        <v>51</v>
      </c>
      <c r="F476" s="26" t="s">
        <v>496</v>
      </c>
      <c r="G476" s="26" t="s">
        <v>497</v>
      </c>
      <c r="H476" s="26" t="s">
        <v>34</v>
      </c>
      <c r="I476" s="24" t="s">
        <v>35</v>
      </c>
      <c r="J476" s="28">
        <v>-686</v>
      </c>
      <c r="K476" s="28">
        <v>13.4</v>
      </c>
      <c r="L476" s="26" t="s">
        <v>24</v>
      </c>
      <c r="M476" s="26"/>
      <c r="N476" s="26"/>
      <c r="O476" s="28">
        <f t="shared" si="7"/>
        <v>-9192.4</v>
      </c>
      <c r="P476" s="26">
        <v>201630</v>
      </c>
      <c r="Q476" s="26"/>
      <c r="R476" s="26"/>
      <c r="S476" s="28">
        <v>20.72</v>
      </c>
      <c r="T476" s="1" t="s">
        <v>662</v>
      </c>
    </row>
    <row r="477" spans="1:20">
      <c r="A477" s="24" t="s">
        <v>19</v>
      </c>
      <c r="B477" s="25">
        <v>918000</v>
      </c>
      <c r="C477" s="26" t="s">
        <v>601</v>
      </c>
      <c r="D477" s="27">
        <v>42473</v>
      </c>
      <c r="E477" s="25" t="s">
        <v>51</v>
      </c>
      <c r="F477" s="26" t="s">
        <v>496</v>
      </c>
      <c r="G477" s="26" t="s">
        <v>497</v>
      </c>
      <c r="H477" s="26" t="s">
        <v>34</v>
      </c>
      <c r="I477" s="24" t="s">
        <v>35</v>
      </c>
      <c r="J477" s="28">
        <v>719</v>
      </c>
      <c r="K477" s="28">
        <v>13.4</v>
      </c>
      <c r="L477" s="26" t="s">
        <v>24</v>
      </c>
      <c r="M477" s="26"/>
      <c r="N477" s="26"/>
      <c r="O477" s="28">
        <f t="shared" si="7"/>
        <v>9634.6</v>
      </c>
      <c r="P477" s="26">
        <v>201630</v>
      </c>
      <c r="Q477" s="26"/>
      <c r="R477" s="26"/>
      <c r="S477" s="28">
        <v>20.72</v>
      </c>
      <c r="T477" s="1" t="s">
        <v>662</v>
      </c>
    </row>
    <row r="478" spans="1:20">
      <c r="A478" s="24" t="s">
        <v>19</v>
      </c>
      <c r="B478" s="25" t="s">
        <v>663</v>
      </c>
      <c r="C478" s="26" t="s">
        <v>601</v>
      </c>
      <c r="D478" s="27">
        <v>42481</v>
      </c>
      <c r="E478" s="25" t="s">
        <v>51</v>
      </c>
      <c r="F478" s="26" t="s">
        <v>496</v>
      </c>
      <c r="G478" s="26" t="s">
        <v>497</v>
      </c>
      <c r="H478" s="26" t="s">
        <v>34</v>
      </c>
      <c r="I478" s="24" t="s">
        <v>35</v>
      </c>
      <c r="J478" s="28">
        <v>-693</v>
      </c>
      <c r="K478" s="28">
        <v>13.4</v>
      </c>
      <c r="L478" s="26" t="s">
        <v>24</v>
      </c>
      <c r="M478" s="26"/>
      <c r="N478" s="26"/>
      <c r="O478" s="28">
        <f t="shared" si="7"/>
        <v>-9286.2000000000007</v>
      </c>
      <c r="P478" s="26">
        <v>201630</v>
      </c>
      <c r="Q478" s="26"/>
      <c r="R478" s="26"/>
      <c r="S478" s="28">
        <v>20.72</v>
      </c>
      <c r="T478" s="1" t="s">
        <v>664</v>
      </c>
    </row>
    <row r="479" spans="1:20">
      <c r="A479" s="24" t="s">
        <v>19</v>
      </c>
      <c r="B479" s="25" t="s">
        <v>663</v>
      </c>
      <c r="C479" s="26" t="s">
        <v>601</v>
      </c>
      <c r="D479" s="27">
        <v>42481</v>
      </c>
      <c r="E479" s="25" t="s">
        <v>51</v>
      </c>
      <c r="F479" s="26" t="s">
        <v>496</v>
      </c>
      <c r="G479" s="26" t="s">
        <v>497</v>
      </c>
      <c r="H479" s="26" t="s">
        <v>34</v>
      </c>
      <c r="I479" s="24" t="s">
        <v>35</v>
      </c>
      <c r="J479" s="28">
        <v>794</v>
      </c>
      <c r="K479" s="28">
        <v>13.4</v>
      </c>
      <c r="L479" s="26" t="s">
        <v>24</v>
      </c>
      <c r="M479" s="26"/>
      <c r="N479" s="26"/>
      <c r="O479" s="28">
        <f t="shared" si="7"/>
        <v>10639.6</v>
      </c>
      <c r="P479" s="26">
        <v>201630</v>
      </c>
      <c r="Q479" s="26"/>
      <c r="R479" s="26"/>
      <c r="S479" s="28">
        <v>20.72</v>
      </c>
      <c r="T479" s="1" t="s">
        <v>664</v>
      </c>
    </row>
    <row r="480" spans="1:20">
      <c r="A480" s="24" t="s">
        <v>19</v>
      </c>
      <c r="B480" s="25" t="s">
        <v>665</v>
      </c>
      <c r="C480" s="26" t="s">
        <v>601</v>
      </c>
      <c r="D480" s="27">
        <v>42491</v>
      </c>
      <c r="E480" s="25" t="s">
        <v>51</v>
      </c>
      <c r="F480" s="26" t="s">
        <v>496</v>
      </c>
      <c r="G480" s="26" t="s">
        <v>497</v>
      </c>
      <c r="H480" s="26" t="s">
        <v>34</v>
      </c>
      <c r="I480" s="24" t="s">
        <v>35</v>
      </c>
      <c r="J480" s="28">
        <v>-775</v>
      </c>
      <c r="K480" s="28">
        <v>13.4</v>
      </c>
      <c r="L480" s="26" t="s">
        <v>24</v>
      </c>
      <c r="M480" s="26"/>
      <c r="N480" s="26"/>
      <c r="O480" s="28">
        <f t="shared" si="7"/>
        <v>-10385</v>
      </c>
      <c r="P480" s="26">
        <v>201630</v>
      </c>
      <c r="Q480" s="26"/>
      <c r="R480" s="26"/>
      <c r="S480" s="28">
        <v>20.72</v>
      </c>
      <c r="T480" s="1" t="s">
        <v>666</v>
      </c>
    </row>
    <row r="481" spans="1:20">
      <c r="A481" s="24" t="s">
        <v>19</v>
      </c>
      <c r="B481" s="25" t="s">
        <v>665</v>
      </c>
      <c r="C481" s="26" t="s">
        <v>601</v>
      </c>
      <c r="D481" s="27">
        <v>42491</v>
      </c>
      <c r="E481" s="25" t="s">
        <v>51</v>
      </c>
      <c r="F481" s="26" t="s">
        <v>496</v>
      </c>
      <c r="G481" s="26" t="s">
        <v>497</v>
      </c>
      <c r="H481" s="26" t="s">
        <v>34</v>
      </c>
      <c r="I481" s="24" t="s">
        <v>35</v>
      </c>
      <c r="J481" s="28">
        <v>776</v>
      </c>
      <c r="K481" s="28">
        <v>13.4</v>
      </c>
      <c r="L481" s="26" t="s">
        <v>24</v>
      </c>
      <c r="M481" s="26"/>
      <c r="N481" s="26"/>
      <c r="O481" s="28">
        <f t="shared" si="7"/>
        <v>10398.4</v>
      </c>
      <c r="P481" s="26">
        <v>201630</v>
      </c>
      <c r="Q481" s="26"/>
      <c r="R481" s="26"/>
      <c r="S481" s="28">
        <v>20.72</v>
      </c>
      <c r="T481" s="1" t="s">
        <v>666</v>
      </c>
    </row>
    <row r="482" spans="1:20">
      <c r="A482" s="24" t="s">
        <v>19</v>
      </c>
      <c r="B482" s="25" t="s">
        <v>667</v>
      </c>
      <c r="C482" s="26" t="s">
        <v>601</v>
      </c>
      <c r="D482" s="27">
        <v>42517</v>
      </c>
      <c r="E482" s="25" t="s">
        <v>51</v>
      </c>
      <c r="F482" s="26" t="s">
        <v>496</v>
      </c>
      <c r="G482" s="26" t="s">
        <v>497</v>
      </c>
      <c r="H482" s="26" t="s">
        <v>34</v>
      </c>
      <c r="I482" s="24" t="s">
        <v>35</v>
      </c>
      <c r="J482" s="28">
        <v>-769</v>
      </c>
      <c r="K482" s="28">
        <v>13.58</v>
      </c>
      <c r="L482" s="26" t="s">
        <v>24</v>
      </c>
      <c r="M482" s="26"/>
      <c r="N482" s="26"/>
      <c r="O482" s="28">
        <f t="shared" si="7"/>
        <v>-10443.02</v>
      </c>
      <c r="P482" s="26">
        <v>201630</v>
      </c>
      <c r="Q482" s="26"/>
      <c r="R482" s="26"/>
      <c r="S482" s="28">
        <v>21.56</v>
      </c>
      <c r="T482" s="1" t="s">
        <v>614</v>
      </c>
    </row>
    <row r="483" spans="1:20">
      <c r="A483" s="24" t="s">
        <v>19</v>
      </c>
      <c r="B483" s="25" t="s">
        <v>667</v>
      </c>
      <c r="C483" s="26" t="s">
        <v>601</v>
      </c>
      <c r="D483" s="27">
        <v>42517</v>
      </c>
      <c r="E483" s="25" t="s">
        <v>51</v>
      </c>
      <c r="F483" s="26" t="s">
        <v>496</v>
      </c>
      <c r="G483" s="26" t="s">
        <v>497</v>
      </c>
      <c r="H483" s="26" t="s">
        <v>34</v>
      </c>
      <c r="I483" s="24" t="s">
        <v>35</v>
      </c>
      <c r="J483" s="28">
        <v>770</v>
      </c>
      <c r="K483" s="28">
        <v>13.58</v>
      </c>
      <c r="L483" s="26" t="s">
        <v>24</v>
      </c>
      <c r="M483" s="26"/>
      <c r="N483" s="26"/>
      <c r="O483" s="28">
        <f t="shared" si="7"/>
        <v>10456.6</v>
      </c>
      <c r="P483" s="26">
        <v>201630</v>
      </c>
      <c r="Q483" s="26"/>
      <c r="R483" s="26"/>
      <c r="S483" s="28">
        <v>21.56</v>
      </c>
      <c r="T483" s="1" t="s">
        <v>614</v>
      </c>
    </row>
    <row r="484" spans="1:20">
      <c r="A484" s="24" t="s">
        <v>19</v>
      </c>
      <c r="B484" s="25" t="s">
        <v>668</v>
      </c>
      <c r="C484" s="26" t="s">
        <v>594</v>
      </c>
      <c r="D484" s="27">
        <v>42602</v>
      </c>
      <c r="E484" s="25" t="s">
        <v>216</v>
      </c>
      <c r="F484" s="26" t="s">
        <v>556</v>
      </c>
      <c r="G484" s="26" t="s">
        <v>557</v>
      </c>
      <c r="H484" s="26" t="s">
        <v>34</v>
      </c>
      <c r="I484" s="24" t="s">
        <v>35</v>
      </c>
      <c r="J484" s="28">
        <v>-3</v>
      </c>
      <c r="K484" s="28">
        <v>11.67</v>
      </c>
      <c r="L484" s="26" t="s">
        <v>24</v>
      </c>
      <c r="M484" s="26"/>
      <c r="N484" s="26"/>
      <c r="O484" s="28">
        <f t="shared" si="7"/>
        <v>-35.01</v>
      </c>
      <c r="P484" s="26">
        <v>201630</v>
      </c>
      <c r="Q484" s="26" t="s">
        <v>80</v>
      </c>
      <c r="R484" s="26" t="s">
        <v>147</v>
      </c>
      <c r="S484" s="28">
        <v>24.6</v>
      </c>
      <c r="T484" s="1" t="s">
        <v>669</v>
      </c>
    </row>
    <row r="485" spans="1:20" s="14" customFormat="1">
      <c r="A485" s="24" t="s">
        <v>19</v>
      </c>
      <c r="B485" s="25" t="s">
        <v>670</v>
      </c>
      <c r="C485" s="26" t="s">
        <v>601</v>
      </c>
      <c r="D485" s="27">
        <v>42620</v>
      </c>
      <c r="E485" s="25" t="s">
        <v>51</v>
      </c>
      <c r="F485" s="26" t="s">
        <v>496</v>
      </c>
      <c r="G485" s="26" t="s">
        <v>497</v>
      </c>
      <c r="H485" s="26" t="s">
        <v>48</v>
      </c>
      <c r="I485" s="24" t="s">
        <v>35</v>
      </c>
      <c r="J485" s="28">
        <v>-784</v>
      </c>
      <c r="K485" s="28">
        <v>11.38</v>
      </c>
      <c r="L485" s="26" t="s">
        <v>24</v>
      </c>
      <c r="M485" s="26"/>
      <c r="N485" s="26"/>
      <c r="O485" s="28">
        <f t="shared" si="7"/>
        <v>-8921.92</v>
      </c>
      <c r="P485" s="26">
        <v>201630</v>
      </c>
      <c r="Q485" s="26"/>
      <c r="R485" s="26"/>
      <c r="S485" s="28">
        <v>24.35</v>
      </c>
      <c r="T485" s="14" t="s">
        <v>671</v>
      </c>
    </row>
    <row r="486" spans="1:20" s="14" customFormat="1">
      <c r="A486" s="24" t="s">
        <v>19</v>
      </c>
      <c r="B486" s="25" t="s">
        <v>670</v>
      </c>
      <c r="C486" s="26" t="s">
        <v>601</v>
      </c>
      <c r="D486" s="27">
        <v>42620</v>
      </c>
      <c r="E486" s="25" t="s">
        <v>51</v>
      </c>
      <c r="F486" s="26" t="s">
        <v>496</v>
      </c>
      <c r="G486" s="26" t="s">
        <v>497</v>
      </c>
      <c r="H486" s="26" t="s">
        <v>48</v>
      </c>
      <c r="I486" s="24" t="s">
        <v>35</v>
      </c>
      <c r="J486" s="28">
        <v>783</v>
      </c>
      <c r="K486" s="28">
        <v>11.38</v>
      </c>
      <c r="L486" s="26" t="s">
        <v>24</v>
      </c>
      <c r="M486" s="26"/>
      <c r="N486" s="26"/>
      <c r="O486" s="28">
        <f t="shared" si="7"/>
        <v>8910.5400000000009</v>
      </c>
      <c r="P486" s="26">
        <v>201630</v>
      </c>
      <c r="Q486" s="26"/>
      <c r="R486" s="26"/>
      <c r="S486" s="28">
        <v>24.35</v>
      </c>
      <c r="T486" s="14" t="s">
        <v>671</v>
      </c>
    </row>
    <row r="487" spans="1:20">
      <c r="A487" s="30" t="s">
        <v>19</v>
      </c>
      <c r="B487" s="31" t="s">
        <v>672</v>
      </c>
      <c r="C487" s="32" t="s">
        <v>673</v>
      </c>
      <c r="D487" s="33">
        <v>42632</v>
      </c>
      <c r="E487" s="31">
        <v>5319</v>
      </c>
      <c r="F487" s="32" t="s">
        <v>574</v>
      </c>
      <c r="G487" s="32" t="s">
        <v>72</v>
      </c>
      <c r="H487" s="32" t="s">
        <v>674</v>
      </c>
      <c r="I487" s="30" t="s">
        <v>675</v>
      </c>
      <c r="J487" s="34">
        <v>37</v>
      </c>
      <c r="K487" s="34">
        <v>24</v>
      </c>
      <c r="L487" s="32" t="s">
        <v>24</v>
      </c>
      <c r="M487" s="32"/>
      <c r="N487" s="32"/>
      <c r="O487" s="34">
        <v>440</v>
      </c>
      <c r="P487" s="32">
        <v>201630</v>
      </c>
      <c r="Q487" s="32"/>
      <c r="R487" s="32"/>
      <c r="S487" s="34">
        <v>24.35</v>
      </c>
    </row>
    <row r="488" spans="1:20">
      <c r="A488" s="30" t="s">
        <v>19</v>
      </c>
      <c r="B488" s="31" t="s">
        <v>672</v>
      </c>
      <c r="C488" s="32" t="s">
        <v>673</v>
      </c>
      <c r="D488" s="33">
        <v>42632</v>
      </c>
      <c r="E488" s="31">
        <v>5320</v>
      </c>
      <c r="F488" s="32" t="s">
        <v>578</v>
      </c>
      <c r="G488" s="32" t="s">
        <v>72</v>
      </c>
      <c r="H488" s="32" t="s">
        <v>676</v>
      </c>
      <c r="I488" s="30" t="s">
        <v>675</v>
      </c>
      <c r="J488" s="34">
        <v>8</v>
      </c>
      <c r="K488" s="34">
        <v>0</v>
      </c>
      <c r="L488" s="32" t="s">
        <v>24</v>
      </c>
      <c r="M488" s="32"/>
      <c r="N488" s="32"/>
      <c r="O488" s="34">
        <v>440</v>
      </c>
      <c r="P488" s="32">
        <v>201630</v>
      </c>
      <c r="Q488" s="32"/>
      <c r="R488" s="32"/>
      <c r="S488" s="34">
        <v>24.35</v>
      </c>
    </row>
    <row r="489" spans="1:20">
      <c r="A489" s="30" t="s">
        <v>19</v>
      </c>
      <c r="B489" s="31" t="s">
        <v>672</v>
      </c>
      <c r="C489" s="32" t="s">
        <v>673</v>
      </c>
      <c r="D489" s="33">
        <v>42632</v>
      </c>
      <c r="E489" s="31">
        <v>5319</v>
      </c>
      <c r="F489" s="32" t="s">
        <v>574</v>
      </c>
      <c r="G489" s="32" t="s">
        <v>45</v>
      </c>
      <c r="H489" s="32" t="s">
        <v>674</v>
      </c>
      <c r="I489" s="30" t="s">
        <v>675</v>
      </c>
      <c r="J489" s="34">
        <v>36</v>
      </c>
      <c r="K489" s="34">
        <v>0</v>
      </c>
      <c r="L489" s="32" t="s">
        <v>24</v>
      </c>
      <c r="M489" s="32"/>
      <c r="N489" s="32"/>
      <c r="O489" s="34">
        <v>440</v>
      </c>
      <c r="P489" s="32">
        <v>201630</v>
      </c>
      <c r="Q489" s="32"/>
      <c r="R489" s="32"/>
      <c r="S489" s="34">
        <v>24.35</v>
      </c>
    </row>
    <row r="490" spans="1:20">
      <c r="A490" s="30" t="s">
        <v>19</v>
      </c>
      <c r="B490" s="31" t="s">
        <v>672</v>
      </c>
      <c r="C490" s="32" t="s">
        <v>673</v>
      </c>
      <c r="D490" s="33">
        <v>42632</v>
      </c>
      <c r="E490" s="31">
        <v>5320</v>
      </c>
      <c r="F490" s="32" t="s">
        <v>578</v>
      </c>
      <c r="G490" s="32" t="s">
        <v>45</v>
      </c>
      <c r="H490" s="32" t="s">
        <v>676</v>
      </c>
      <c r="I490" s="30" t="s">
        <v>675</v>
      </c>
      <c r="J490" s="34">
        <v>14</v>
      </c>
      <c r="K490" s="34">
        <v>0</v>
      </c>
      <c r="L490" s="32" t="s">
        <v>24</v>
      </c>
      <c r="M490" s="32"/>
      <c r="N490" s="32"/>
      <c r="O490" s="34">
        <v>440</v>
      </c>
      <c r="P490" s="32">
        <v>201630</v>
      </c>
      <c r="Q490" s="32"/>
      <c r="R490" s="32"/>
      <c r="S490" s="34">
        <v>24.35</v>
      </c>
    </row>
    <row r="491" spans="1:20">
      <c r="A491" s="35" t="s">
        <v>19</v>
      </c>
      <c r="B491" s="36" t="s">
        <v>672</v>
      </c>
      <c r="C491" s="37" t="s">
        <v>673</v>
      </c>
      <c r="D491" s="38">
        <v>42633</v>
      </c>
      <c r="E491" s="36">
        <v>5320</v>
      </c>
      <c r="F491" s="37" t="s">
        <v>578</v>
      </c>
      <c r="G491" s="37" t="s">
        <v>72</v>
      </c>
      <c r="H491" s="37" t="s">
        <v>676</v>
      </c>
      <c r="I491" s="35" t="s">
        <v>675</v>
      </c>
      <c r="J491" s="39">
        <v>3</v>
      </c>
      <c r="K491" s="39">
        <v>0</v>
      </c>
      <c r="L491" s="37" t="s">
        <v>24</v>
      </c>
      <c r="M491" s="37"/>
      <c r="N491" s="37"/>
      <c r="O491" s="39">
        <v>326.67</v>
      </c>
      <c r="P491" s="37">
        <v>201630</v>
      </c>
      <c r="Q491" s="37"/>
      <c r="R491" s="37"/>
      <c r="S491" s="39">
        <v>24.35</v>
      </c>
    </row>
    <row r="492" spans="1:20">
      <c r="A492" s="35" t="s">
        <v>19</v>
      </c>
      <c r="B492" s="36" t="s">
        <v>672</v>
      </c>
      <c r="C492" s="37" t="s">
        <v>673</v>
      </c>
      <c r="D492" s="38">
        <v>42633</v>
      </c>
      <c r="E492" s="36">
        <v>5319</v>
      </c>
      <c r="F492" s="37" t="s">
        <v>574</v>
      </c>
      <c r="G492" s="37" t="s">
        <v>45</v>
      </c>
      <c r="H492" s="37" t="s">
        <v>674</v>
      </c>
      <c r="I492" s="35" t="s">
        <v>675</v>
      </c>
      <c r="J492" s="39">
        <v>15</v>
      </c>
      <c r="K492" s="39">
        <v>0</v>
      </c>
      <c r="L492" s="37" t="s">
        <v>24</v>
      </c>
      <c r="M492" s="37"/>
      <c r="N492" s="37"/>
      <c r="O492" s="39">
        <v>490</v>
      </c>
      <c r="P492" s="37">
        <v>201630</v>
      </c>
      <c r="Q492" s="37"/>
      <c r="R492" s="37"/>
      <c r="S492" s="39">
        <v>24.35</v>
      </c>
    </row>
    <row r="493" spans="1:20">
      <c r="A493" s="35" t="s">
        <v>19</v>
      </c>
      <c r="B493" s="36" t="s">
        <v>672</v>
      </c>
      <c r="C493" s="37" t="s">
        <v>673</v>
      </c>
      <c r="D493" s="38">
        <v>42633</v>
      </c>
      <c r="E493" s="36">
        <v>5320</v>
      </c>
      <c r="F493" s="37" t="s">
        <v>578</v>
      </c>
      <c r="G493" s="37" t="s">
        <v>45</v>
      </c>
      <c r="H493" s="37" t="s">
        <v>676</v>
      </c>
      <c r="I493" s="35" t="s">
        <v>675</v>
      </c>
      <c r="J493" s="39">
        <v>11</v>
      </c>
      <c r="K493" s="39">
        <v>0</v>
      </c>
      <c r="L493" s="37" t="s">
        <v>24</v>
      </c>
      <c r="M493" s="37"/>
      <c r="N493" s="37"/>
      <c r="O493" s="39">
        <v>326.67</v>
      </c>
      <c r="P493" s="37">
        <v>201630</v>
      </c>
      <c r="Q493" s="37"/>
      <c r="R493" s="37"/>
      <c r="S493" s="39">
        <v>24.35</v>
      </c>
    </row>
    <row r="494" spans="1:20">
      <c r="A494" s="35" t="s">
        <v>19</v>
      </c>
      <c r="B494" s="36" t="s">
        <v>672</v>
      </c>
      <c r="C494" s="37" t="s">
        <v>673</v>
      </c>
      <c r="D494" s="38">
        <v>42633</v>
      </c>
      <c r="E494" s="36">
        <v>5319</v>
      </c>
      <c r="F494" s="37" t="s">
        <v>574</v>
      </c>
      <c r="G494" s="37" t="s">
        <v>22</v>
      </c>
      <c r="H494" s="37" t="s">
        <v>674</v>
      </c>
      <c r="I494" s="35" t="s">
        <v>675</v>
      </c>
      <c r="J494" s="39">
        <v>38</v>
      </c>
      <c r="K494" s="39">
        <v>0</v>
      </c>
      <c r="L494" s="37" t="s">
        <v>24</v>
      </c>
      <c r="M494" s="37"/>
      <c r="N494" s="37"/>
      <c r="O494" s="39">
        <v>490</v>
      </c>
      <c r="P494" s="37">
        <v>201630</v>
      </c>
      <c r="Q494" s="37"/>
      <c r="R494" s="37"/>
      <c r="S494" s="39">
        <v>24.35</v>
      </c>
    </row>
    <row r="495" spans="1:20">
      <c r="A495" s="35" t="s">
        <v>19</v>
      </c>
      <c r="B495" s="36" t="s">
        <v>672</v>
      </c>
      <c r="C495" s="37" t="s">
        <v>673</v>
      </c>
      <c r="D495" s="38">
        <v>42633</v>
      </c>
      <c r="E495" s="36">
        <v>5320</v>
      </c>
      <c r="F495" s="37" t="s">
        <v>578</v>
      </c>
      <c r="G495" s="37" t="s">
        <v>22</v>
      </c>
      <c r="H495" s="37" t="s">
        <v>676</v>
      </c>
      <c r="I495" s="35" t="s">
        <v>675</v>
      </c>
      <c r="J495" s="39">
        <v>37</v>
      </c>
      <c r="K495" s="39">
        <v>0</v>
      </c>
      <c r="L495" s="37" t="s">
        <v>24</v>
      </c>
      <c r="M495" s="37"/>
      <c r="N495" s="37"/>
      <c r="O495" s="39">
        <v>326.66000000000003</v>
      </c>
      <c r="P495" s="37">
        <v>201630</v>
      </c>
      <c r="Q495" s="37"/>
      <c r="R495" s="37"/>
      <c r="S495" s="39">
        <v>24.35</v>
      </c>
    </row>
    <row r="496" spans="1:20">
      <c r="A496" s="40" t="s">
        <v>19</v>
      </c>
      <c r="B496" s="41" t="s">
        <v>672</v>
      </c>
      <c r="C496" s="42" t="s">
        <v>673</v>
      </c>
      <c r="D496" s="43">
        <v>42634</v>
      </c>
      <c r="E496" s="41">
        <v>5320</v>
      </c>
      <c r="F496" s="42" t="s">
        <v>578</v>
      </c>
      <c r="G496" s="42" t="s">
        <v>72</v>
      </c>
      <c r="H496" s="42" t="s">
        <v>676</v>
      </c>
      <c r="I496" s="40" t="s">
        <v>675</v>
      </c>
      <c r="J496" s="44">
        <v>4</v>
      </c>
      <c r="K496" s="44">
        <v>0</v>
      </c>
      <c r="L496" s="42" t="s">
        <v>24</v>
      </c>
      <c r="M496" s="42"/>
      <c r="N496" s="42"/>
      <c r="O496" s="44">
        <v>490</v>
      </c>
      <c r="P496" s="42">
        <v>201630</v>
      </c>
      <c r="Q496" s="42"/>
      <c r="R496" s="42"/>
      <c r="S496" s="44">
        <v>24.35</v>
      </c>
    </row>
    <row r="497" spans="1:19">
      <c r="A497" s="40" t="s">
        <v>19</v>
      </c>
      <c r="B497" s="41" t="s">
        <v>672</v>
      </c>
      <c r="C497" s="42" t="s">
        <v>673</v>
      </c>
      <c r="D497" s="43">
        <v>42634</v>
      </c>
      <c r="E497" s="41">
        <v>5319</v>
      </c>
      <c r="F497" s="42" t="s">
        <v>574</v>
      </c>
      <c r="G497" s="42" t="s">
        <v>45</v>
      </c>
      <c r="H497" s="42" t="s">
        <v>674</v>
      </c>
      <c r="I497" s="40" t="s">
        <v>675</v>
      </c>
      <c r="J497" s="44">
        <v>3</v>
      </c>
      <c r="K497" s="44">
        <v>0</v>
      </c>
      <c r="L497" s="42" t="s">
        <v>24</v>
      </c>
      <c r="M497" s="42"/>
      <c r="N497" s="42"/>
      <c r="O497" s="44">
        <v>490</v>
      </c>
      <c r="P497" s="42">
        <v>201630</v>
      </c>
      <c r="Q497" s="42"/>
      <c r="R497" s="42"/>
      <c r="S497" s="44">
        <v>24.35</v>
      </c>
    </row>
    <row r="498" spans="1:19">
      <c r="A498" s="40" t="s">
        <v>19</v>
      </c>
      <c r="B498" s="41" t="s">
        <v>672</v>
      </c>
      <c r="C498" s="42" t="s">
        <v>673</v>
      </c>
      <c r="D498" s="43">
        <v>42634</v>
      </c>
      <c r="E498" s="41">
        <v>5320</v>
      </c>
      <c r="F498" s="42" t="s">
        <v>578</v>
      </c>
      <c r="G498" s="42" t="s">
        <v>45</v>
      </c>
      <c r="H498" s="42" t="s">
        <v>676</v>
      </c>
      <c r="I498" s="40" t="s">
        <v>675</v>
      </c>
      <c r="J498" s="44">
        <v>17</v>
      </c>
      <c r="K498" s="44">
        <v>0</v>
      </c>
      <c r="L498" s="42" t="s">
        <v>24</v>
      </c>
      <c r="M498" s="42"/>
      <c r="N498" s="42"/>
      <c r="O498" s="44">
        <v>490</v>
      </c>
      <c r="P498" s="42">
        <v>201630</v>
      </c>
      <c r="Q498" s="42"/>
      <c r="R498" s="42"/>
      <c r="S498" s="44">
        <v>24.35</v>
      </c>
    </row>
    <row r="499" spans="1:19">
      <c r="A499" s="40" t="s">
        <v>19</v>
      </c>
      <c r="B499" s="41" t="s">
        <v>672</v>
      </c>
      <c r="C499" s="42" t="s">
        <v>673</v>
      </c>
      <c r="D499" s="43">
        <v>42634</v>
      </c>
      <c r="E499" s="41">
        <v>5319</v>
      </c>
      <c r="F499" s="42" t="s">
        <v>574</v>
      </c>
      <c r="G499" s="42" t="s">
        <v>22</v>
      </c>
      <c r="H499" s="42" t="s">
        <v>674</v>
      </c>
      <c r="I499" s="40" t="s">
        <v>675</v>
      </c>
      <c r="J499" s="44">
        <v>35</v>
      </c>
      <c r="K499" s="44">
        <v>0</v>
      </c>
      <c r="L499" s="42" t="s">
        <v>24</v>
      </c>
      <c r="M499" s="42"/>
      <c r="N499" s="42"/>
      <c r="O499" s="44">
        <v>490</v>
      </c>
      <c r="P499" s="42">
        <v>201630</v>
      </c>
      <c r="Q499" s="42"/>
      <c r="R499" s="42"/>
      <c r="S499" s="44">
        <v>24.35</v>
      </c>
    </row>
    <row r="500" spans="1:19">
      <c r="A500" s="45" t="s">
        <v>19</v>
      </c>
      <c r="B500" s="46" t="s">
        <v>672</v>
      </c>
      <c r="C500" s="47" t="s">
        <v>673</v>
      </c>
      <c r="D500" s="48">
        <v>42635</v>
      </c>
      <c r="E500" s="46">
        <v>5319</v>
      </c>
      <c r="F500" s="47" t="s">
        <v>574</v>
      </c>
      <c r="G500" s="47" t="s">
        <v>72</v>
      </c>
      <c r="H500" s="47" t="s">
        <v>674</v>
      </c>
      <c r="I500" s="45" t="s">
        <v>675</v>
      </c>
      <c r="J500" s="49">
        <v>25</v>
      </c>
      <c r="K500" s="49">
        <v>0</v>
      </c>
      <c r="L500" s="47" t="s">
        <v>24</v>
      </c>
      <c r="M500" s="47"/>
      <c r="N500" s="47"/>
      <c r="O500" s="49">
        <v>440</v>
      </c>
      <c r="P500" s="47">
        <v>201630</v>
      </c>
      <c r="Q500" s="47"/>
      <c r="R500" s="47"/>
      <c r="S500" s="49">
        <v>24.35</v>
      </c>
    </row>
    <row r="501" spans="1:19">
      <c r="A501" s="45" t="s">
        <v>19</v>
      </c>
      <c r="B501" s="46" t="s">
        <v>672</v>
      </c>
      <c r="C501" s="47" t="s">
        <v>673</v>
      </c>
      <c r="D501" s="48">
        <v>42635</v>
      </c>
      <c r="E501" s="46">
        <v>5320</v>
      </c>
      <c r="F501" s="47" t="s">
        <v>578</v>
      </c>
      <c r="G501" s="47" t="s">
        <v>72</v>
      </c>
      <c r="H501" s="47" t="s">
        <v>676</v>
      </c>
      <c r="I501" s="45" t="s">
        <v>675</v>
      </c>
      <c r="J501" s="49">
        <v>4</v>
      </c>
      <c r="K501" s="49">
        <v>0</v>
      </c>
      <c r="L501" s="47" t="s">
        <v>24</v>
      </c>
      <c r="M501" s="47"/>
      <c r="N501" s="47"/>
      <c r="O501" s="49">
        <v>440</v>
      </c>
      <c r="P501" s="47">
        <v>201630</v>
      </c>
      <c r="Q501" s="47"/>
      <c r="R501" s="47"/>
      <c r="S501" s="49">
        <v>24.35</v>
      </c>
    </row>
    <row r="502" spans="1:19">
      <c r="A502" s="45" t="s">
        <v>19</v>
      </c>
      <c r="B502" s="46" t="s">
        <v>672</v>
      </c>
      <c r="C502" s="47" t="s">
        <v>673</v>
      </c>
      <c r="D502" s="48">
        <v>42635</v>
      </c>
      <c r="E502" s="46">
        <v>5319</v>
      </c>
      <c r="F502" s="47" t="s">
        <v>574</v>
      </c>
      <c r="G502" s="47" t="s">
        <v>45</v>
      </c>
      <c r="H502" s="47" t="s">
        <v>674</v>
      </c>
      <c r="I502" s="45" t="s">
        <v>675</v>
      </c>
      <c r="J502" s="49">
        <v>37</v>
      </c>
      <c r="K502" s="49">
        <v>0</v>
      </c>
      <c r="L502" s="47" t="s">
        <v>24</v>
      </c>
      <c r="M502" s="47"/>
      <c r="N502" s="47"/>
      <c r="O502" s="49">
        <v>440</v>
      </c>
      <c r="P502" s="47">
        <v>201630</v>
      </c>
      <c r="Q502" s="47"/>
      <c r="R502" s="47"/>
      <c r="S502" s="49">
        <v>24.35</v>
      </c>
    </row>
    <row r="503" spans="1:19">
      <c r="A503" s="45" t="s">
        <v>19</v>
      </c>
      <c r="B503" s="46" t="s">
        <v>672</v>
      </c>
      <c r="C503" s="47" t="s">
        <v>673</v>
      </c>
      <c r="D503" s="48">
        <v>42635</v>
      </c>
      <c r="E503" s="46">
        <v>5320</v>
      </c>
      <c r="F503" s="47" t="s">
        <v>578</v>
      </c>
      <c r="G503" s="47" t="s">
        <v>45</v>
      </c>
      <c r="H503" s="47" t="s">
        <v>676</v>
      </c>
      <c r="I503" s="45" t="s">
        <v>675</v>
      </c>
      <c r="J503" s="49">
        <v>17</v>
      </c>
      <c r="K503" s="49">
        <v>0</v>
      </c>
      <c r="L503" s="47" t="s">
        <v>24</v>
      </c>
      <c r="M503" s="47"/>
      <c r="N503" s="47"/>
      <c r="O503" s="49">
        <v>440</v>
      </c>
      <c r="P503" s="47">
        <v>201630</v>
      </c>
      <c r="Q503" s="47"/>
      <c r="R503" s="47"/>
      <c r="S503" s="49">
        <v>24.35</v>
      </c>
    </row>
    <row r="504" spans="1:19">
      <c r="A504" s="50" t="s">
        <v>19</v>
      </c>
      <c r="B504" s="51" t="s">
        <v>672</v>
      </c>
      <c r="C504" s="52" t="s">
        <v>673</v>
      </c>
      <c r="D504" s="53">
        <v>42636</v>
      </c>
      <c r="E504" s="51">
        <v>5319</v>
      </c>
      <c r="F504" s="52" t="s">
        <v>574</v>
      </c>
      <c r="G504" s="52" t="s">
        <v>72</v>
      </c>
      <c r="H504" s="52" t="s">
        <v>674</v>
      </c>
      <c r="I504" s="50" t="s">
        <v>675</v>
      </c>
      <c r="J504" s="54">
        <v>30</v>
      </c>
      <c r="K504" s="54">
        <v>0</v>
      </c>
      <c r="L504" s="52" t="s">
        <v>24</v>
      </c>
      <c r="M504" s="52"/>
      <c r="N504" s="52"/>
      <c r="O504" s="54">
        <v>880</v>
      </c>
      <c r="P504" s="52">
        <v>201630</v>
      </c>
      <c r="Q504" s="52"/>
      <c r="R504" s="52"/>
      <c r="S504" s="54">
        <v>24.35</v>
      </c>
    </row>
    <row r="505" spans="1:19">
      <c r="A505" s="50" t="s">
        <v>19</v>
      </c>
      <c r="B505" s="51" t="s">
        <v>672</v>
      </c>
      <c r="C505" s="52" t="s">
        <v>673</v>
      </c>
      <c r="D505" s="53">
        <v>42636</v>
      </c>
      <c r="E505" s="51">
        <v>5320</v>
      </c>
      <c r="F505" s="52" t="s">
        <v>578</v>
      </c>
      <c r="G505" s="52" t="s">
        <v>72</v>
      </c>
      <c r="H505" s="52" t="s">
        <v>676</v>
      </c>
      <c r="I505" s="50" t="s">
        <v>675</v>
      </c>
      <c r="J505" s="54">
        <v>6</v>
      </c>
      <c r="K505" s="54">
        <v>0</v>
      </c>
      <c r="L505" s="52" t="s">
        <v>24</v>
      </c>
      <c r="M505" s="52"/>
      <c r="N505" s="52"/>
      <c r="O505" s="54">
        <v>440</v>
      </c>
      <c r="P505" s="52">
        <v>201630</v>
      </c>
      <c r="Q505" s="52"/>
      <c r="R505" s="52"/>
      <c r="S505" s="54">
        <v>24.35</v>
      </c>
    </row>
    <row r="506" spans="1:19">
      <c r="A506" s="50" t="s">
        <v>19</v>
      </c>
      <c r="B506" s="51" t="s">
        <v>672</v>
      </c>
      <c r="C506" s="52" t="s">
        <v>673</v>
      </c>
      <c r="D506" s="53">
        <v>42636</v>
      </c>
      <c r="E506" s="51">
        <v>5320</v>
      </c>
      <c r="F506" s="52" t="s">
        <v>578</v>
      </c>
      <c r="G506" s="52" t="s">
        <v>45</v>
      </c>
      <c r="H506" s="52" t="s">
        <v>676</v>
      </c>
      <c r="I506" s="50" t="s">
        <v>675</v>
      </c>
      <c r="J506" s="54">
        <v>16</v>
      </c>
      <c r="K506" s="54">
        <v>0</v>
      </c>
      <c r="L506" s="52" t="s">
        <v>24</v>
      </c>
      <c r="M506" s="52"/>
      <c r="N506" s="52"/>
      <c r="O506" s="54">
        <v>440</v>
      </c>
      <c r="P506" s="52">
        <v>201630</v>
      </c>
      <c r="Q506" s="52"/>
      <c r="R506" s="52"/>
      <c r="S506" s="54">
        <v>24.35</v>
      </c>
    </row>
    <row r="507" spans="1:19">
      <c r="A507" s="55" t="s">
        <v>19</v>
      </c>
      <c r="B507" s="56" t="s">
        <v>672</v>
      </c>
      <c r="C507" s="57" t="s">
        <v>673</v>
      </c>
      <c r="D507" s="58">
        <v>42637</v>
      </c>
      <c r="E507" s="56">
        <v>5319</v>
      </c>
      <c r="F507" s="57" t="s">
        <v>574</v>
      </c>
      <c r="G507" s="57" t="s">
        <v>72</v>
      </c>
      <c r="H507" s="57" t="s">
        <v>674</v>
      </c>
      <c r="I507" s="55" t="s">
        <v>675</v>
      </c>
      <c r="J507" s="59">
        <v>30</v>
      </c>
      <c r="K507" s="59">
        <v>0</v>
      </c>
      <c r="L507" s="57" t="s">
        <v>24</v>
      </c>
      <c r="M507" s="57"/>
      <c r="N507" s="57"/>
      <c r="O507" s="59">
        <v>360</v>
      </c>
      <c r="P507" s="57">
        <v>201630</v>
      </c>
      <c r="Q507" s="57"/>
      <c r="R507" s="57"/>
      <c r="S507" s="59">
        <v>24.35</v>
      </c>
    </row>
    <row r="508" spans="1:19">
      <c r="A508" s="55" t="s">
        <v>19</v>
      </c>
      <c r="B508" s="56" t="s">
        <v>672</v>
      </c>
      <c r="C508" s="57" t="s">
        <v>673</v>
      </c>
      <c r="D508" s="58">
        <v>42637</v>
      </c>
      <c r="E508" s="56">
        <v>5320</v>
      </c>
      <c r="F508" s="57" t="s">
        <v>578</v>
      </c>
      <c r="G508" s="57" t="s">
        <v>72</v>
      </c>
      <c r="H508" s="57" t="s">
        <v>676</v>
      </c>
      <c r="I508" s="55" t="s">
        <v>675</v>
      </c>
      <c r="J508" s="59">
        <v>2</v>
      </c>
      <c r="K508" s="59">
        <v>0</v>
      </c>
      <c r="L508" s="57" t="s">
        <v>24</v>
      </c>
      <c r="M508" s="57"/>
      <c r="N508" s="57"/>
      <c r="O508" s="59">
        <v>360</v>
      </c>
      <c r="P508" s="57">
        <v>201630</v>
      </c>
      <c r="Q508" s="57"/>
      <c r="R508" s="57"/>
      <c r="S508" s="59">
        <v>24.35</v>
      </c>
    </row>
    <row r="509" spans="1:19">
      <c r="A509" s="55" t="s">
        <v>19</v>
      </c>
      <c r="B509" s="56" t="s">
        <v>672</v>
      </c>
      <c r="C509" s="57" t="s">
        <v>673</v>
      </c>
      <c r="D509" s="58">
        <v>42637</v>
      </c>
      <c r="E509" s="56">
        <v>5319</v>
      </c>
      <c r="F509" s="57" t="s">
        <v>574</v>
      </c>
      <c r="G509" s="57" t="s">
        <v>45</v>
      </c>
      <c r="H509" s="57" t="s">
        <v>674</v>
      </c>
      <c r="I509" s="55" t="s">
        <v>675</v>
      </c>
      <c r="J509" s="59">
        <v>11</v>
      </c>
      <c r="K509" s="59">
        <v>0</v>
      </c>
      <c r="L509" s="57" t="s">
        <v>24</v>
      </c>
      <c r="M509" s="57"/>
      <c r="N509" s="57"/>
      <c r="O509" s="59">
        <v>360</v>
      </c>
      <c r="P509" s="57">
        <v>201630</v>
      </c>
      <c r="Q509" s="57"/>
      <c r="R509" s="57"/>
      <c r="S509" s="59">
        <v>24.35</v>
      </c>
    </row>
    <row r="510" spans="1:19">
      <c r="A510" s="55" t="s">
        <v>19</v>
      </c>
      <c r="B510" s="56" t="s">
        <v>672</v>
      </c>
      <c r="C510" s="57" t="s">
        <v>673</v>
      </c>
      <c r="D510" s="58">
        <v>42637</v>
      </c>
      <c r="E510" s="56">
        <v>5320</v>
      </c>
      <c r="F510" s="57" t="s">
        <v>578</v>
      </c>
      <c r="G510" s="57" t="s">
        <v>45</v>
      </c>
      <c r="H510" s="57" t="s">
        <v>676</v>
      </c>
      <c r="I510" s="55" t="s">
        <v>675</v>
      </c>
      <c r="J510" s="59">
        <v>12</v>
      </c>
      <c r="K510" s="59">
        <v>0</v>
      </c>
      <c r="L510" s="57" t="s">
        <v>24</v>
      </c>
      <c r="M510" s="57"/>
      <c r="N510" s="57"/>
      <c r="O510" s="59">
        <v>360</v>
      </c>
      <c r="P510" s="57">
        <v>201630</v>
      </c>
      <c r="Q510" s="57"/>
      <c r="R510" s="57"/>
      <c r="S510" s="59">
        <v>24.35</v>
      </c>
    </row>
    <row r="511" spans="1:19">
      <c r="A511" s="55" t="s">
        <v>19</v>
      </c>
      <c r="B511" s="56" t="s">
        <v>672</v>
      </c>
      <c r="C511" s="57" t="s">
        <v>673</v>
      </c>
      <c r="D511" s="58">
        <v>42637</v>
      </c>
      <c r="E511" s="56">
        <v>5319</v>
      </c>
      <c r="F511" s="57" t="s">
        <v>574</v>
      </c>
      <c r="G511" s="57" t="s">
        <v>22</v>
      </c>
      <c r="H511" s="57" t="s">
        <v>674</v>
      </c>
      <c r="I511" s="55" t="s">
        <v>675</v>
      </c>
      <c r="J511" s="59">
        <v>181</v>
      </c>
      <c r="K511" s="59">
        <v>0</v>
      </c>
      <c r="L511" s="57" t="s">
        <v>24</v>
      </c>
      <c r="M511" s="57"/>
      <c r="N511" s="57"/>
      <c r="O511" s="59">
        <v>360</v>
      </c>
      <c r="P511" s="57">
        <v>201630</v>
      </c>
      <c r="Q511" s="57"/>
      <c r="R511" s="57"/>
      <c r="S511" s="59">
        <v>24.35</v>
      </c>
    </row>
    <row r="512" spans="1:19">
      <c r="A512" s="55" t="s">
        <v>19</v>
      </c>
      <c r="B512" s="56" t="s">
        <v>672</v>
      </c>
      <c r="C512" s="57" t="s">
        <v>673</v>
      </c>
      <c r="D512" s="58">
        <v>42637</v>
      </c>
      <c r="E512" s="56">
        <v>5320</v>
      </c>
      <c r="F512" s="57" t="s">
        <v>578</v>
      </c>
      <c r="G512" s="57" t="s">
        <v>22</v>
      </c>
      <c r="H512" s="57" t="s">
        <v>676</v>
      </c>
      <c r="I512" s="55" t="s">
        <v>675</v>
      </c>
      <c r="J512" s="59">
        <v>85</v>
      </c>
      <c r="K512" s="59">
        <v>0</v>
      </c>
      <c r="L512" s="57" t="s">
        <v>24</v>
      </c>
      <c r="M512" s="57"/>
      <c r="N512" s="57"/>
      <c r="O512" s="59">
        <v>360</v>
      </c>
      <c r="P512" s="57">
        <v>201630</v>
      </c>
      <c r="Q512" s="57"/>
      <c r="R512" s="57"/>
      <c r="S512" s="59">
        <v>24.35</v>
      </c>
    </row>
    <row r="513" spans="15:15">
      <c r="O513" s="16"/>
    </row>
    <row r="514" spans="15:15">
      <c r="O514" s="16"/>
    </row>
    <row r="515" spans="15:15">
      <c r="O515" s="16"/>
    </row>
    <row r="516" spans="15:15">
      <c r="O516" s="16"/>
    </row>
    <row r="517" spans="15:15">
      <c r="O517" s="16"/>
    </row>
    <row r="518" spans="15:15">
      <c r="O518" s="16"/>
    </row>
    <row r="519" spans="15:15">
      <c r="O519" s="16"/>
    </row>
    <row r="520" spans="15:15">
      <c r="O520" s="16"/>
    </row>
    <row r="521" spans="15:15">
      <c r="O521" s="16"/>
    </row>
    <row r="522" spans="15:15">
      <c r="O522" s="16"/>
    </row>
    <row r="523" spans="15:15">
      <c r="O523" s="16"/>
    </row>
    <row r="524" spans="15:15">
      <c r="O524" s="16"/>
    </row>
    <row r="525" spans="15:15">
      <c r="O525" s="16"/>
    </row>
    <row r="526" spans="15:15">
      <c r="O526" s="16"/>
    </row>
    <row r="527" spans="15:15">
      <c r="O527" s="16"/>
    </row>
    <row r="528" spans="15:15">
      <c r="O528" s="16"/>
    </row>
    <row r="529" spans="15:15">
      <c r="O529" s="16"/>
    </row>
    <row r="530" spans="15:15">
      <c r="O530" s="16"/>
    </row>
    <row r="531" spans="15:15">
      <c r="O531" s="16"/>
    </row>
    <row r="532" spans="15:15">
      <c r="O532" s="16"/>
    </row>
    <row r="533" spans="15:15">
      <c r="O533" s="16"/>
    </row>
    <row r="534" spans="15:15">
      <c r="O534" s="16"/>
    </row>
    <row r="535" spans="15:15">
      <c r="O535" s="16"/>
    </row>
    <row r="536" spans="15:15">
      <c r="O536" s="16"/>
    </row>
    <row r="537" spans="15:15">
      <c r="O537" s="16"/>
    </row>
    <row r="538" spans="15:15">
      <c r="O538" s="16"/>
    </row>
    <row r="539" spans="15:15">
      <c r="O539" s="16"/>
    </row>
    <row r="540" spans="15:15">
      <c r="O540" s="16"/>
    </row>
    <row r="541" spans="15:15">
      <c r="O541" s="16"/>
    </row>
    <row r="542" spans="15:15">
      <c r="O542" s="16"/>
    </row>
    <row r="543" spans="15:15">
      <c r="O543" s="16"/>
    </row>
    <row r="544" spans="15:15">
      <c r="O544" s="16"/>
    </row>
    <row r="545" spans="15:15">
      <c r="O545" s="16"/>
    </row>
    <row r="546" spans="15:15">
      <c r="O546" s="16"/>
    </row>
    <row r="547" spans="15:15">
      <c r="O547" s="16"/>
    </row>
  </sheetData>
  <autoFilter ref="A1:W547"/>
  <sortState ref="A22:T346">
    <sortCondition ref="D22:D346"/>
    <sortCondition ref="C22:C346"/>
    <sortCondition ref="F22:F346"/>
  </sortState>
  <pageMargins left="0.7" right="0.7" top="0.75" bottom="0.75" header="0.3" footer="0.3"/>
  <pageSetup paperSize="9" orientation="portrait" r:id="rId1"/>
  <ignoredErrors>
    <ignoredError sqref="E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D27" sqref="D2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</vt:lpstr>
      <vt:lpstr>Dummy</vt:lpstr>
    </vt:vector>
  </TitlesOfParts>
  <Company>installed by NATURE*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Suphachok</dc:creator>
  <cp:lastModifiedBy>User</cp:lastModifiedBy>
  <dcterms:created xsi:type="dcterms:W3CDTF">2015-09-28T03:27:13Z</dcterms:created>
  <dcterms:modified xsi:type="dcterms:W3CDTF">2016-09-26T03:52:55Z</dcterms:modified>
</cp:coreProperties>
</file>