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devroot\ML\TicTacToe-DeepLearning\examples\gridworld\TestRigs\"/>
    </mc:Choice>
  </mc:AlternateContent>
  <xr:revisionPtr revIDLastSave="0" documentId="13_ncr:1_{295CD116-BDE2-4725-B8AA-A474DF69ABC7}" xr6:coauthVersionLast="32" xr6:coauthVersionMax="32" xr10:uidLastSave="{00000000-0000-0000-0000-000000000000}"/>
  <bookViews>
    <workbookView xWindow="0" yWindow="0" windowWidth="25785" windowHeight="13965" activeTab="2" xr2:uid="{00000000-000D-0000-FFFF-FFFF00000000}"/>
  </bookViews>
  <sheets>
    <sheet name="qv" sheetId="1" r:id="rId1"/>
    <sheet name="qv2" sheetId="2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O57" i="3" l="1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4" i="3"/>
  <c r="N3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4" i="3"/>
  <c r="B3" i="3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V93" i="2"/>
  <c r="B113" i="2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V112" i="2" s="1"/>
  <c r="C92" i="2"/>
  <c r="C113" i="2" s="1"/>
  <c r="AP69" i="2" l="1"/>
  <c r="V101" i="2"/>
  <c r="D92" i="2"/>
  <c r="V102" i="2"/>
  <c r="V103" i="2"/>
  <c r="V105" i="2"/>
  <c r="V96" i="2"/>
  <c r="V108" i="2"/>
  <c r="V106" i="2"/>
  <c r="V95" i="2"/>
  <c r="V107" i="2"/>
  <c r="V109" i="2"/>
  <c r="V97" i="2"/>
  <c r="V98" i="2"/>
  <c r="V110" i="2"/>
  <c r="V104" i="2"/>
  <c r="V94" i="2"/>
  <c r="V99" i="2"/>
  <c r="V111" i="2"/>
  <c r="V100" i="2"/>
  <c r="H43" i="2"/>
  <c r="I66" i="2" s="1"/>
  <c r="H111" i="1"/>
  <c r="T110" i="1"/>
  <c r="L106" i="1"/>
  <c r="U90" i="1"/>
  <c r="U111" i="1" s="1"/>
  <c r="T90" i="1"/>
  <c r="T111" i="1" s="1"/>
  <c r="S90" i="1"/>
  <c r="S111" i="1" s="1"/>
  <c r="R90" i="1"/>
  <c r="R111" i="1" s="1"/>
  <c r="Q90" i="1"/>
  <c r="Q111" i="1" s="1"/>
  <c r="P90" i="1"/>
  <c r="P111" i="1" s="1"/>
  <c r="O90" i="1"/>
  <c r="O111" i="1" s="1"/>
  <c r="N90" i="1"/>
  <c r="N111" i="1" s="1"/>
  <c r="M90" i="1"/>
  <c r="M111" i="1" s="1"/>
  <c r="L90" i="1"/>
  <c r="L111" i="1" s="1"/>
  <c r="K90" i="1"/>
  <c r="K111" i="1" s="1"/>
  <c r="J90" i="1"/>
  <c r="J111" i="1" s="1"/>
  <c r="I90" i="1"/>
  <c r="I111" i="1" s="1"/>
  <c r="H90" i="1"/>
  <c r="G90" i="1"/>
  <c r="G111" i="1" s="1"/>
  <c r="F90" i="1"/>
  <c r="F111" i="1" s="1"/>
  <c r="E90" i="1"/>
  <c r="E111" i="1" s="1"/>
  <c r="D90" i="1"/>
  <c r="D111" i="1" s="1"/>
  <c r="C90" i="1"/>
  <c r="C111" i="1" s="1"/>
  <c r="B90" i="1"/>
  <c r="B111" i="1" s="1"/>
  <c r="U89" i="1"/>
  <c r="U110" i="1" s="1"/>
  <c r="T89" i="1"/>
  <c r="S89" i="1"/>
  <c r="S110" i="1" s="1"/>
  <c r="R89" i="1"/>
  <c r="R110" i="1" s="1"/>
  <c r="Q89" i="1"/>
  <c r="Q110" i="1" s="1"/>
  <c r="P89" i="1"/>
  <c r="P110" i="1" s="1"/>
  <c r="O89" i="1"/>
  <c r="O110" i="1" s="1"/>
  <c r="N89" i="1"/>
  <c r="N110" i="1" s="1"/>
  <c r="M89" i="1"/>
  <c r="M110" i="1" s="1"/>
  <c r="L89" i="1"/>
  <c r="L110" i="1" s="1"/>
  <c r="K89" i="1"/>
  <c r="K110" i="1" s="1"/>
  <c r="J89" i="1"/>
  <c r="J110" i="1" s="1"/>
  <c r="I89" i="1"/>
  <c r="I110" i="1" s="1"/>
  <c r="H89" i="1"/>
  <c r="H110" i="1" s="1"/>
  <c r="G89" i="1"/>
  <c r="G110" i="1" s="1"/>
  <c r="F89" i="1"/>
  <c r="F110" i="1" s="1"/>
  <c r="E89" i="1"/>
  <c r="E110" i="1" s="1"/>
  <c r="D89" i="1"/>
  <c r="D110" i="1" s="1"/>
  <c r="C89" i="1"/>
  <c r="C110" i="1" s="1"/>
  <c r="B89" i="1"/>
  <c r="B110" i="1" s="1"/>
  <c r="U88" i="1"/>
  <c r="U109" i="1" s="1"/>
  <c r="T88" i="1"/>
  <c r="T109" i="1" s="1"/>
  <c r="S88" i="1"/>
  <c r="S109" i="1" s="1"/>
  <c r="R88" i="1"/>
  <c r="R109" i="1" s="1"/>
  <c r="Q88" i="1"/>
  <c r="Q109" i="1" s="1"/>
  <c r="P88" i="1"/>
  <c r="P109" i="1" s="1"/>
  <c r="O88" i="1"/>
  <c r="O109" i="1" s="1"/>
  <c r="N88" i="1"/>
  <c r="N109" i="1" s="1"/>
  <c r="M88" i="1"/>
  <c r="M109" i="1" s="1"/>
  <c r="L88" i="1"/>
  <c r="L109" i="1" s="1"/>
  <c r="K88" i="1"/>
  <c r="K109" i="1" s="1"/>
  <c r="J88" i="1"/>
  <c r="J109" i="1" s="1"/>
  <c r="I88" i="1"/>
  <c r="I109" i="1" s="1"/>
  <c r="H88" i="1"/>
  <c r="H109" i="1" s="1"/>
  <c r="G88" i="1"/>
  <c r="G109" i="1" s="1"/>
  <c r="F88" i="1"/>
  <c r="F109" i="1" s="1"/>
  <c r="E88" i="1"/>
  <c r="E109" i="1" s="1"/>
  <c r="D88" i="1"/>
  <c r="D109" i="1" s="1"/>
  <c r="C88" i="1"/>
  <c r="C109" i="1" s="1"/>
  <c r="B88" i="1"/>
  <c r="B109" i="1" s="1"/>
  <c r="U87" i="1"/>
  <c r="U108" i="1" s="1"/>
  <c r="T87" i="1"/>
  <c r="T108" i="1" s="1"/>
  <c r="S87" i="1"/>
  <c r="S108" i="1" s="1"/>
  <c r="R87" i="1"/>
  <c r="R108" i="1" s="1"/>
  <c r="Q87" i="1"/>
  <c r="Q108" i="1" s="1"/>
  <c r="P87" i="1"/>
  <c r="P108" i="1" s="1"/>
  <c r="O87" i="1"/>
  <c r="O108" i="1" s="1"/>
  <c r="N87" i="1"/>
  <c r="N108" i="1" s="1"/>
  <c r="M87" i="1"/>
  <c r="M108" i="1" s="1"/>
  <c r="L87" i="1"/>
  <c r="L108" i="1" s="1"/>
  <c r="K87" i="1"/>
  <c r="K108" i="1" s="1"/>
  <c r="J87" i="1"/>
  <c r="J108" i="1" s="1"/>
  <c r="I87" i="1"/>
  <c r="I108" i="1" s="1"/>
  <c r="H87" i="1"/>
  <c r="H108" i="1" s="1"/>
  <c r="G87" i="1"/>
  <c r="G108" i="1" s="1"/>
  <c r="F87" i="1"/>
  <c r="F108" i="1" s="1"/>
  <c r="E87" i="1"/>
  <c r="E108" i="1" s="1"/>
  <c r="D87" i="1"/>
  <c r="D108" i="1" s="1"/>
  <c r="C87" i="1"/>
  <c r="C108" i="1" s="1"/>
  <c r="B87" i="1"/>
  <c r="B108" i="1" s="1"/>
  <c r="U86" i="1"/>
  <c r="U107" i="1" s="1"/>
  <c r="T86" i="1"/>
  <c r="T107" i="1" s="1"/>
  <c r="S86" i="1"/>
  <c r="S107" i="1" s="1"/>
  <c r="R86" i="1"/>
  <c r="R107" i="1" s="1"/>
  <c r="Q86" i="1"/>
  <c r="Q107" i="1" s="1"/>
  <c r="P86" i="1"/>
  <c r="P107" i="1" s="1"/>
  <c r="O86" i="1"/>
  <c r="O107" i="1" s="1"/>
  <c r="N86" i="1"/>
  <c r="N107" i="1" s="1"/>
  <c r="M86" i="1"/>
  <c r="M107" i="1" s="1"/>
  <c r="L86" i="1"/>
  <c r="L107" i="1" s="1"/>
  <c r="K86" i="1"/>
  <c r="K107" i="1" s="1"/>
  <c r="J86" i="1"/>
  <c r="J107" i="1" s="1"/>
  <c r="I86" i="1"/>
  <c r="I107" i="1" s="1"/>
  <c r="H86" i="1"/>
  <c r="H107" i="1" s="1"/>
  <c r="G86" i="1"/>
  <c r="G107" i="1" s="1"/>
  <c r="F86" i="1"/>
  <c r="F107" i="1" s="1"/>
  <c r="E86" i="1"/>
  <c r="E107" i="1" s="1"/>
  <c r="D86" i="1"/>
  <c r="D107" i="1" s="1"/>
  <c r="C86" i="1"/>
  <c r="C107" i="1" s="1"/>
  <c r="B86" i="1"/>
  <c r="B107" i="1" s="1"/>
  <c r="U85" i="1"/>
  <c r="U106" i="1" s="1"/>
  <c r="T85" i="1"/>
  <c r="T106" i="1" s="1"/>
  <c r="S85" i="1"/>
  <c r="S106" i="1" s="1"/>
  <c r="R85" i="1"/>
  <c r="R106" i="1" s="1"/>
  <c r="Q85" i="1"/>
  <c r="Q106" i="1" s="1"/>
  <c r="P85" i="1"/>
  <c r="P106" i="1" s="1"/>
  <c r="O85" i="1"/>
  <c r="O106" i="1" s="1"/>
  <c r="N85" i="1"/>
  <c r="N106" i="1" s="1"/>
  <c r="M85" i="1"/>
  <c r="M106" i="1" s="1"/>
  <c r="L85" i="1"/>
  <c r="K85" i="1"/>
  <c r="K106" i="1" s="1"/>
  <c r="J85" i="1"/>
  <c r="J106" i="1" s="1"/>
  <c r="I85" i="1"/>
  <c r="I106" i="1" s="1"/>
  <c r="H85" i="1"/>
  <c r="H106" i="1" s="1"/>
  <c r="G85" i="1"/>
  <c r="G106" i="1" s="1"/>
  <c r="F85" i="1"/>
  <c r="F106" i="1" s="1"/>
  <c r="E85" i="1"/>
  <c r="E106" i="1" s="1"/>
  <c r="D85" i="1"/>
  <c r="D106" i="1" s="1"/>
  <c r="C85" i="1"/>
  <c r="C106" i="1" s="1"/>
  <c r="B85" i="1"/>
  <c r="B106" i="1" s="1"/>
  <c r="U84" i="1"/>
  <c r="U105" i="1" s="1"/>
  <c r="T84" i="1"/>
  <c r="T105" i="1" s="1"/>
  <c r="S84" i="1"/>
  <c r="S105" i="1" s="1"/>
  <c r="R84" i="1"/>
  <c r="R105" i="1" s="1"/>
  <c r="Q84" i="1"/>
  <c r="Q105" i="1" s="1"/>
  <c r="P84" i="1"/>
  <c r="P105" i="1" s="1"/>
  <c r="O84" i="1"/>
  <c r="O105" i="1" s="1"/>
  <c r="N84" i="1"/>
  <c r="N105" i="1" s="1"/>
  <c r="M84" i="1"/>
  <c r="M105" i="1" s="1"/>
  <c r="L84" i="1"/>
  <c r="L105" i="1" s="1"/>
  <c r="K84" i="1"/>
  <c r="K105" i="1" s="1"/>
  <c r="J84" i="1"/>
  <c r="J105" i="1" s="1"/>
  <c r="I84" i="1"/>
  <c r="I105" i="1" s="1"/>
  <c r="H84" i="1"/>
  <c r="H105" i="1" s="1"/>
  <c r="G84" i="1"/>
  <c r="G105" i="1" s="1"/>
  <c r="F84" i="1"/>
  <c r="F105" i="1" s="1"/>
  <c r="E84" i="1"/>
  <c r="E105" i="1" s="1"/>
  <c r="D84" i="1"/>
  <c r="D105" i="1" s="1"/>
  <c r="C84" i="1"/>
  <c r="C105" i="1" s="1"/>
  <c r="B84" i="1"/>
  <c r="B105" i="1" s="1"/>
  <c r="U83" i="1"/>
  <c r="U104" i="1" s="1"/>
  <c r="T83" i="1"/>
  <c r="T104" i="1" s="1"/>
  <c r="S83" i="1"/>
  <c r="S104" i="1" s="1"/>
  <c r="R83" i="1"/>
  <c r="R104" i="1" s="1"/>
  <c r="Q83" i="1"/>
  <c r="Q104" i="1" s="1"/>
  <c r="P83" i="1"/>
  <c r="P104" i="1" s="1"/>
  <c r="O83" i="1"/>
  <c r="O104" i="1" s="1"/>
  <c r="N83" i="1"/>
  <c r="N104" i="1" s="1"/>
  <c r="M83" i="1"/>
  <c r="M104" i="1" s="1"/>
  <c r="L83" i="1"/>
  <c r="L104" i="1" s="1"/>
  <c r="K83" i="1"/>
  <c r="K104" i="1" s="1"/>
  <c r="J83" i="1"/>
  <c r="J104" i="1" s="1"/>
  <c r="I83" i="1"/>
  <c r="I104" i="1" s="1"/>
  <c r="H83" i="1"/>
  <c r="H104" i="1" s="1"/>
  <c r="G83" i="1"/>
  <c r="G104" i="1" s="1"/>
  <c r="F83" i="1"/>
  <c r="F104" i="1" s="1"/>
  <c r="E83" i="1"/>
  <c r="E104" i="1" s="1"/>
  <c r="D83" i="1"/>
  <c r="D104" i="1" s="1"/>
  <c r="C83" i="1"/>
  <c r="C104" i="1" s="1"/>
  <c r="B83" i="1"/>
  <c r="B104" i="1" s="1"/>
  <c r="U82" i="1"/>
  <c r="U103" i="1" s="1"/>
  <c r="T82" i="1"/>
  <c r="T103" i="1" s="1"/>
  <c r="S82" i="1"/>
  <c r="S103" i="1" s="1"/>
  <c r="R82" i="1"/>
  <c r="R103" i="1" s="1"/>
  <c r="Q82" i="1"/>
  <c r="Q103" i="1" s="1"/>
  <c r="P82" i="1"/>
  <c r="P103" i="1" s="1"/>
  <c r="O82" i="1"/>
  <c r="O103" i="1" s="1"/>
  <c r="N82" i="1"/>
  <c r="N103" i="1" s="1"/>
  <c r="M82" i="1"/>
  <c r="M103" i="1" s="1"/>
  <c r="L82" i="1"/>
  <c r="L103" i="1" s="1"/>
  <c r="K82" i="1"/>
  <c r="K103" i="1" s="1"/>
  <c r="J82" i="1"/>
  <c r="J103" i="1" s="1"/>
  <c r="I82" i="1"/>
  <c r="I103" i="1" s="1"/>
  <c r="H82" i="1"/>
  <c r="H103" i="1" s="1"/>
  <c r="G82" i="1"/>
  <c r="G103" i="1" s="1"/>
  <c r="F82" i="1"/>
  <c r="F103" i="1" s="1"/>
  <c r="E82" i="1"/>
  <c r="E103" i="1" s="1"/>
  <c r="D82" i="1"/>
  <c r="D103" i="1" s="1"/>
  <c r="C82" i="1"/>
  <c r="C103" i="1" s="1"/>
  <c r="B82" i="1"/>
  <c r="B103" i="1" s="1"/>
  <c r="U81" i="1"/>
  <c r="U102" i="1" s="1"/>
  <c r="T81" i="1"/>
  <c r="T102" i="1" s="1"/>
  <c r="S81" i="1"/>
  <c r="S102" i="1" s="1"/>
  <c r="R81" i="1"/>
  <c r="R102" i="1" s="1"/>
  <c r="Q81" i="1"/>
  <c r="Q102" i="1" s="1"/>
  <c r="P81" i="1"/>
  <c r="P102" i="1" s="1"/>
  <c r="O81" i="1"/>
  <c r="O102" i="1" s="1"/>
  <c r="N81" i="1"/>
  <c r="N102" i="1" s="1"/>
  <c r="M81" i="1"/>
  <c r="M102" i="1" s="1"/>
  <c r="L81" i="1"/>
  <c r="L102" i="1" s="1"/>
  <c r="K81" i="1"/>
  <c r="K102" i="1" s="1"/>
  <c r="J81" i="1"/>
  <c r="J102" i="1" s="1"/>
  <c r="I81" i="1"/>
  <c r="I102" i="1" s="1"/>
  <c r="H81" i="1"/>
  <c r="H102" i="1" s="1"/>
  <c r="G81" i="1"/>
  <c r="G102" i="1" s="1"/>
  <c r="F81" i="1"/>
  <c r="F102" i="1" s="1"/>
  <c r="E81" i="1"/>
  <c r="E102" i="1" s="1"/>
  <c r="D81" i="1"/>
  <c r="D102" i="1" s="1"/>
  <c r="C81" i="1"/>
  <c r="C102" i="1" s="1"/>
  <c r="B81" i="1"/>
  <c r="B102" i="1" s="1"/>
  <c r="U80" i="1"/>
  <c r="U101" i="1" s="1"/>
  <c r="T80" i="1"/>
  <c r="T101" i="1" s="1"/>
  <c r="S80" i="1"/>
  <c r="S101" i="1" s="1"/>
  <c r="R80" i="1"/>
  <c r="R101" i="1" s="1"/>
  <c r="Q80" i="1"/>
  <c r="Q101" i="1" s="1"/>
  <c r="P80" i="1"/>
  <c r="P101" i="1" s="1"/>
  <c r="O80" i="1"/>
  <c r="O101" i="1" s="1"/>
  <c r="N80" i="1"/>
  <c r="N101" i="1" s="1"/>
  <c r="M80" i="1"/>
  <c r="M101" i="1" s="1"/>
  <c r="L80" i="1"/>
  <c r="L101" i="1" s="1"/>
  <c r="K80" i="1"/>
  <c r="K101" i="1" s="1"/>
  <c r="J80" i="1"/>
  <c r="J101" i="1" s="1"/>
  <c r="I80" i="1"/>
  <c r="I101" i="1" s="1"/>
  <c r="H80" i="1"/>
  <c r="H101" i="1" s="1"/>
  <c r="G80" i="1"/>
  <c r="G101" i="1" s="1"/>
  <c r="F80" i="1"/>
  <c r="F101" i="1" s="1"/>
  <c r="E80" i="1"/>
  <c r="E101" i="1" s="1"/>
  <c r="D80" i="1"/>
  <c r="D101" i="1" s="1"/>
  <c r="C80" i="1"/>
  <c r="C101" i="1" s="1"/>
  <c r="B80" i="1"/>
  <c r="B101" i="1" s="1"/>
  <c r="U79" i="1"/>
  <c r="U100" i="1" s="1"/>
  <c r="T79" i="1"/>
  <c r="T100" i="1" s="1"/>
  <c r="S79" i="1"/>
  <c r="S100" i="1" s="1"/>
  <c r="R79" i="1"/>
  <c r="R100" i="1" s="1"/>
  <c r="Q79" i="1"/>
  <c r="Q100" i="1" s="1"/>
  <c r="P79" i="1"/>
  <c r="P100" i="1" s="1"/>
  <c r="O79" i="1"/>
  <c r="O100" i="1" s="1"/>
  <c r="N79" i="1"/>
  <c r="N100" i="1" s="1"/>
  <c r="M79" i="1"/>
  <c r="M100" i="1" s="1"/>
  <c r="L79" i="1"/>
  <c r="L100" i="1" s="1"/>
  <c r="K79" i="1"/>
  <c r="K100" i="1" s="1"/>
  <c r="J79" i="1"/>
  <c r="J100" i="1" s="1"/>
  <c r="I79" i="1"/>
  <c r="I100" i="1" s="1"/>
  <c r="H79" i="1"/>
  <c r="H100" i="1" s="1"/>
  <c r="G79" i="1"/>
  <c r="G100" i="1" s="1"/>
  <c r="F79" i="1"/>
  <c r="F100" i="1" s="1"/>
  <c r="E79" i="1"/>
  <c r="E100" i="1" s="1"/>
  <c r="D79" i="1"/>
  <c r="D100" i="1" s="1"/>
  <c r="C79" i="1"/>
  <c r="C100" i="1" s="1"/>
  <c r="B79" i="1"/>
  <c r="B100" i="1" s="1"/>
  <c r="U78" i="1"/>
  <c r="U99" i="1" s="1"/>
  <c r="T78" i="1"/>
  <c r="T99" i="1" s="1"/>
  <c r="S78" i="1"/>
  <c r="S99" i="1" s="1"/>
  <c r="R78" i="1"/>
  <c r="R99" i="1" s="1"/>
  <c r="Q78" i="1"/>
  <c r="Q99" i="1" s="1"/>
  <c r="P78" i="1"/>
  <c r="P99" i="1" s="1"/>
  <c r="O78" i="1"/>
  <c r="O99" i="1" s="1"/>
  <c r="N78" i="1"/>
  <c r="N99" i="1" s="1"/>
  <c r="M78" i="1"/>
  <c r="M99" i="1" s="1"/>
  <c r="L78" i="1"/>
  <c r="L99" i="1" s="1"/>
  <c r="K78" i="1"/>
  <c r="K99" i="1" s="1"/>
  <c r="J78" i="1"/>
  <c r="J99" i="1" s="1"/>
  <c r="I78" i="1"/>
  <c r="I99" i="1" s="1"/>
  <c r="H78" i="1"/>
  <c r="H99" i="1" s="1"/>
  <c r="G78" i="1"/>
  <c r="G99" i="1" s="1"/>
  <c r="F78" i="1"/>
  <c r="F99" i="1" s="1"/>
  <c r="E78" i="1"/>
  <c r="E99" i="1" s="1"/>
  <c r="D78" i="1"/>
  <c r="D99" i="1" s="1"/>
  <c r="C78" i="1"/>
  <c r="C99" i="1" s="1"/>
  <c r="B78" i="1"/>
  <c r="B99" i="1" s="1"/>
  <c r="U77" i="1"/>
  <c r="U98" i="1" s="1"/>
  <c r="T77" i="1"/>
  <c r="T98" i="1" s="1"/>
  <c r="S77" i="1"/>
  <c r="S98" i="1" s="1"/>
  <c r="R77" i="1"/>
  <c r="R98" i="1" s="1"/>
  <c r="Q77" i="1"/>
  <c r="Q98" i="1" s="1"/>
  <c r="P77" i="1"/>
  <c r="P98" i="1" s="1"/>
  <c r="O77" i="1"/>
  <c r="O98" i="1" s="1"/>
  <c r="N77" i="1"/>
  <c r="N98" i="1" s="1"/>
  <c r="M77" i="1"/>
  <c r="M98" i="1" s="1"/>
  <c r="L77" i="1"/>
  <c r="L98" i="1" s="1"/>
  <c r="K77" i="1"/>
  <c r="K98" i="1" s="1"/>
  <c r="J77" i="1"/>
  <c r="J98" i="1" s="1"/>
  <c r="I77" i="1"/>
  <c r="I98" i="1" s="1"/>
  <c r="H77" i="1"/>
  <c r="H98" i="1" s="1"/>
  <c r="G77" i="1"/>
  <c r="G98" i="1" s="1"/>
  <c r="F77" i="1"/>
  <c r="F98" i="1" s="1"/>
  <c r="E77" i="1"/>
  <c r="E98" i="1" s="1"/>
  <c r="D77" i="1"/>
  <c r="D98" i="1" s="1"/>
  <c r="C77" i="1"/>
  <c r="C98" i="1" s="1"/>
  <c r="B77" i="1"/>
  <c r="B98" i="1" s="1"/>
  <c r="U76" i="1"/>
  <c r="U97" i="1" s="1"/>
  <c r="T76" i="1"/>
  <c r="T97" i="1" s="1"/>
  <c r="S76" i="1"/>
  <c r="S97" i="1" s="1"/>
  <c r="R76" i="1"/>
  <c r="R97" i="1" s="1"/>
  <c r="Q76" i="1"/>
  <c r="Q97" i="1" s="1"/>
  <c r="P76" i="1"/>
  <c r="P97" i="1" s="1"/>
  <c r="O76" i="1"/>
  <c r="O97" i="1" s="1"/>
  <c r="N76" i="1"/>
  <c r="N97" i="1" s="1"/>
  <c r="M76" i="1"/>
  <c r="M97" i="1" s="1"/>
  <c r="L76" i="1"/>
  <c r="L97" i="1" s="1"/>
  <c r="K76" i="1"/>
  <c r="K97" i="1" s="1"/>
  <c r="J76" i="1"/>
  <c r="J97" i="1" s="1"/>
  <c r="I76" i="1"/>
  <c r="I97" i="1" s="1"/>
  <c r="H76" i="1"/>
  <c r="H97" i="1" s="1"/>
  <c r="G76" i="1"/>
  <c r="G97" i="1" s="1"/>
  <c r="F76" i="1"/>
  <c r="F97" i="1" s="1"/>
  <c r="E76" i="1"/>
  <c r="E97" i="1" s="1"/>
  <c r="D76" i="1"/>
  <c r="D97" i="1" s="1"/>
  <c r="C76" i="1"/>
  <c r="C97" i="1" s="1"/>
  <c r="B76" i="1"/>
  <c r="B97" i="1" s="1"/>
  <c r="U75" i="1"/>
  <c r="U96" i="1" s="1"/>
  <c r="T75" i="1"/>
  <c r="T96" i="1" s="1"/>
  <c r="S75" i="1"/>
  <c r="S96" i="1" s="1"/>
  <c r="R75" i="1"/>
  <c r="R96" i="1" s="1"/>
  <c r="Q75" i="1"/>
  <c r="Q96" i="1" s="1"/>
  <c r="P75" i="1"/>
  <c r="P96" i="1" s="1"/>
  <c r="O75" i="1"/>
  <c r="O96" i="1" s="1"/>
  <c r="N75" i="1"/>
  <c r="N96" i="1" s="1"/>
  <c r="M75" i="1"/>
  <c r="M96" i="1" s="1"/>
  <c r="L75" i="1"/>
  <c r="L96" i="1" s="1"/>
  <c r="K75" i="1"/>
  <c r="K96" i="1" s="1"/>
  <c r="J75" i="1"/>
  <c r="J96" i="1" s="1"/>
  <c r="I75" i="1"/>
  <c r="I96" i="1" s="1"/>
  <c r="H75" i="1"/>
  <c r="H96" i="1" s="1"/>
  <c r="G75" i="1"/>
  <c r="G96" i="1" s="1"/>
  <c r="F75" i="1"/>
  <c r="F96" i="1" s="1"/>
  <c r="E75" i="1"/>
  <c r="E96" i="1" s="1"/>
  <c r="D75" i="1"/>
  <c r="D96" i="1" s="1"/>
  <c r="C75" i="1"/>
  <c r="C96" i="1" s="1"/>
  <c r="B75" i="1"/>
  <c r="B96" i="1" s="1"/>
  <c r="U74" i="1"/>
  <c r="U95" i="1" s="1"/>
  <c r="T74" i="1"/>
  <c r="T95" i="1" s="1"/>
  <c r="S74" i="1"/>
  <c r="S95" i="1" s="1"/>
  <c r="R74" i="1"/>
  <c r="R95" i="1" s="1"/>
  <c r="Q74" i="1"/>
  <c r="Q95" i="1" s="1"/>
  <c r="P74" i="1"/>
  <c r="P95" i="1" s="1"/>
  <c r="O74" i="1"/>
  <c r="O95" i="1" s="1"/>
  <c r="N74" i="1"/>
  <c r="N95" i="1" s="1"/>
  <c r="M74" i="1"/>
  <c r="M95" i="1" s="1"/>
  <c r="L74" i="1"/>
  <c r="L95" i="1" s="1"/>
  <c r="K74" i="1"/>
  <c r="K95" i="1" s="1"/>
  <c r="J74" i="1"/>
  <c r="J95" i="1" s="1"/>
  <c r="I74" i="1"/>
  <c r="I95" i="1" s="1"/>
  <c r="H74" i="1"/>
  <c r="H95" i="1" s="1"/>
  <c r="G74" i="1"/>
  <c r="G95" i="1" s="1"/>
  <c r="F74" i="1"/>
  <c r="F95" i="1" s="1"/>
  <c r="E74" i="1"/>
  <c r="E95" i="1" s="1"/>
  <c r="D74" i="1"/>
  <c r="D95" i="1" s="1"/>
  <c r="C74" i="1"/>
  <c r="C95" i="1" s="1"/>
  <c r="B74" i="1"/>
  <c r="B95" i="1" s="1"/>
  <c r="U73" i="1"/>
  <c r="U94" i="1" s="1"/>
  <c r="T73" i="1"/>
  <c r="T94" i="1" s="1"/>
  <c r="S73" i="1"/>
  <c r="S94" i="1" s="1"/>
  <c r="R73" i="1"/>
  <c r="R94" i="1" s="1"/>
  <c r="Q73" i="1"/>
  <c r="Q94" i="1" s="1"/>
  <c r="P73" i="1"/>
  <c r="P94" i="1" s="1"/>
  <c r="O73" i="1"/>
  <c r="O94" i="1" s="1"/>
  <c r="N73" i="1"/>
  <c r="N94" i="1" s="1"/>
  <c r="M73" i="1"/>
  <c r="M94" i="1" s="1"/>
  <c r="L73" i="1"/>
  <c r="L94" i="1" s="1"/>
  <c r="K73" i="1"/>
  <c r="K94" i="1" s="1"/>
  <c r="J73" i="1"/>
  <c r="J94" i="1" s="1"/>
  <c r="I73" i="1"/>
  <c r="I94" i="1" s="1"/>
  <c r="H73" i="1"/>
  <c r="H94" i="1" s="1"/>
  <c r="G73" i="1"/>
  <c r="G94" i="1" s="1"/>
  <c r="F73" i="1"/>
  <c r="F94" i="1" s="1"/>
  <c r="E73" i="1"/>
  <c r="E94" i="1" s="1"/>
  <c r="D73" i="1"/>
  <c r="D94" i="1" s="1"/>
  <c r="C73" i="1"/>
  <c r="C94" i="1" s="1"/>
  <c r="B73" i="1"/>
  <c r="B94" i="1" s="1"/>
  <c r="U72" i="1"/>
  <c r="U93" i="1" s="1"/>
  <c r="T72" i="1"/>
  <c r="T93" i="1" s="1"/>
  <c r="S72" i="1"/>
  <c r="S93" i="1" s="1"/>
  <c r="R72" i="1"/>
  <c r="R93" i="1" s="1"/>
  <c r="Q72" i="1"/>
  <c r="Q93" i="1" s="1"/>
  <c r="P72" i="1"/>
  <c r="P93" i="1" s="1"/>
  <c r="O72" i="1"/>
  <c r="O93" i="1" s="1"/>
  <c r="N72" i="1"/>
  <c r="N93" i="1" s="1"/>
  <c r="M72" i="1"/>
  <c r="M93" i="1" s="1"/>
  <c r="L72" i="1"/>
  <c r="L93" i="1" s="1"/>
  <c r="K72" i="1"/>
  <c r="K93" i="1" s="1"/>
  <c r="J72" i="1"/>
  <c r="J93" i="1" s="1"/>
  <c r="I72" i="1"/>
  <c r="I93" i="1" s="1"/>
  <c r="H72" i="1"/>
  <c r="H93" i="1" s="1"/>
  <c r="G72" i="1"/>
  <c r="G93" i="1" s="1"/>
  <c r="F72" i="1"/>
  <c r="F93" i="1" s="1"/>
  <c r="E72" i="1"/>
  <c r="E93" i="1" s="1"/>
  <c r="D72" i="1"/>
  <c r="D93" i="1" s="1"/>
  <c r="C72" i="1"/>
  <c r="C93" i="1" s="1"/>
  <c r="B72" i="1"/>
  <c r="B93" i="1" s="1"/>
  <c r="U71" i="1"/>
  <c r="U92" i="1" s="1"/>
  <c r="T71" i="1"/>
  <c r="T92" i="1" s="1"/>
  <c r="S71" i="1"/>
  <c r="S92" i="1" s="1"/>
  <c r="R71" i="1"/>
  <c r="R92" i="1" s="1"/>
  <c r="Q71" i="1"/>
  <c r="Q92" i="1" s="1"/>
  <c r="P71" i="1"/>
  <c r="P92" i="1" s="1"/>
  <c r="O71" i="1"/>
  <c r="O92" i="1" s="1"/>
  <c r="N71" i="1"/>
  <c r="N92" i="1" s="1"/>
  <c r="M71" i="1"/>
  <c r="M92" i="1" s="1"/>
  <c r="L71" i="1"/>
  <c r="L92" i="1" s="1"/>
  <c r="K71" i="1"/>
  <c r="K92" i="1" s="1"/>
  <c r="J71" i="1"/>
  <c r="J92" i="1" s="1"/>
  <c r="I71" i="1"/>
  <c r="I92" i="1" s="1"/>
  <c r="H71" i="1"/>
  <c r="H92" i="1" s="1"/>
  <c r="G71" i="1"/>
  <c r="G92" i="1" s="1"/>
  <c r="F71" i="1"/>
  <c r="F92" i="1" s="1"/>
  <c r="E71" i="1"/>
  <c r="E92" i="1" s="1"/>
  <c r="D71" i="1"/>
  <c r="D92" i="1" s="1"/>
  <c r="C71" i="1"/>
  <c r="C92" i="1" s="1"/>
  <c r="B71" i="1"/>
  <c r="B92" i="1" s="1"/>
  <c r="A23" i="1"/>
  <c r="T44" i="1" s="1"/>
  <c r="I26" i="1" l="1"/>
  <c r="F39" i="1"/>
  <c r="Q25" i="1"/>
  <c r="M30" i="1"/>
  <c r="A30" i="1"/>
  <c r="Q34" i="1"/>
  <c r="I35" i="1"/>
  <c r="M39" i="1"/>
  <c r="D113" i="2"/>
  <c r="E92" i="2"/>
  <c r="A25" i="2"/>
  <c r="B48" i="2" s="1"/>
  <c r="L26" i="2"/>
  <c r="M49" i="2" s="1"/>
  <c r="D28" i="2"/>
  <c r="E51" i="2" s="1"/>
  <c r="Q29" i="2"/>
  <c r="R52" i="2" s="1"/>
  <c r="H31" i="2"/>
  <c r="I54" i="2" s="1"/>
  <c r="T32" i="2"/>
  <c r="U55" i="2" s="1"/>
  <c r="M34" i="2"/>
  <c r="N57" i="2" s="1"/>
  <c r="D36" i="2"/>
  <c r="E59" i="2" s="1"/>
  <c r="P37" i="2"/>
  <c r="Q60" i="2" s="1"/>
  <c r="I39" i="2"/>
  <c r="J62" i="2" s="1"/>
  <c r="T40" i="2"/>
  <c r="U63" i="2" s="1"/>
  <c r="L42" i="2"/>
  <c r="M65" i="2" s="1"/>
  <c r="Q44" i="2"/>
  <c r="R67" i="2" s="1"/>
  <c r="G26" i="2"/>
  <c r="H49" i="2" s="1"/>
  <c r="R27" i="2"/>
  <c r="S50" i="2" s="1"/>
  <c r="K29" i="2"/>
  <c r="L52" i="2" s="1"/>
  <c r="C31" i="2"/>
  <c r="D54" i="2" s="1"/>
  <c r="N32" i="2"/>
  <c r="O55" i="2" s="1"/>
  <c r="G34" i="2"/>
  <c r="H57" i="2" s="1"/>
  <c r="S35" i="2"/>
  <c r="T58" i="2" s="1"/>
  <c r="J37" i="2"/>
  <c r="K60" i="2" s="1"/>
  <c r="C39" i="2"/>
  <c r="D62" i="2" s="1"/>
  <c r="O40" i="2"/>
  <c r="P63" i="2" s="1"/>
  <c r="F42" i="2"/>
  <c r="G65" i="2" s="1"/>
  <c r="M44" i="2"/>
  <c r="N67" i="2" s="1"/>
  <c r="F26" i="2"/>
  <c r="G49" i="2" s="1"/>
  <c r="Q27" i="2"/>
  <c r="R50" i="2" s="1"/>
  <c r="I29" i="2"/>
  <c r="J52" i="2" s="1"/>
  <c r="B31" i="2"/>
  <c r="C54" i="2" s="1"/>
  <c r="M32" i="2"/>
  <c r="N55" i="2" s="1"/>
  <c r="E34" i="2"/>
  <c r="F57" i="2" s="1"/>
  <c r="R35" i="2"/>
  <c r="S58" i="2" s="1"/>
  <c r="I37" i="2"/>
  <c r="J60" i="2" s="1"/>
  <c r="A39" i="2"/>
  <c r="B62" i="2" s="1"/>
  <c r="N40" i="2"/>
  <c r="O63" i="2" s="1"/>
  <c r="E42" i="2"/>
  <c r="F65" i="2" s="1"/>
  <c r="I44" i="2"/>
  <c r="J67" i="2" s="1"/>
  <c r="G25" i="1"/>
  <c r="Q43" i="1"/>
  <c r="I38" i="1"/>
  <c r="A26" i="2"/>
  <c r="B49" i="2" s="1"/>
  <c r="M27" i="2"/>
  <c r="N50" i="2" s="1"/>
  <c r="F29" i="2"/>
  <c r="G52" i="2" s="1"/>
  <c r="Q30" i="2"/>
  <c r="R53" i="2" s="1"/>
  <c r="I32" i="2"/>
  <c r="J55" i="2" s="1"/>
  <c r="B34" i="2"/>
  <c r="C57" i="2" s="1"/>
  <c r="M35" i="2"/>
  <c r="N58" i="2" s="1"/>
  <c r="E37" i="2"/>
  <c r="F60" i="2" s="1"/>
  <c r="R38" i="2"/>
  <c r="S61" i="2" s="1"/>
  <c r="I40" i="2"/>
  <c r="J63" i="2" s="1"/>
  <c r="A42" i="2"/>
  <c r="B65" i="2" s="1"/>
  <c r="N43" i="2"/>
  <c r="O66" i="2" s="1"/>
  <c r="E34" i="1"/>
  <c r="M33" i="1"/>
  <c r="Q28" i="1"/>
  <c r="Q25" i="2"/>
  <c r="R48" i="2" s="1"/>
  <c r="J27" i="2"/>
  <c r="K50" i="2" s="1"/>
  <c r="A29" i="2"/>
  <c r="B52" i="2" s="1"/>
  <c r="M30" i="2"/>
  <c r="N53" i="2" s="1"/>
  <c r="F32" i="2"/>
  <c r="G55" i="2" s="1"/>
  <c r="Q33" i="2"/>
  <c r="R56" i="2" s="1"/>
  <c r="I35" i="2"/>
  <c r="J58" i="2" s="1"/>
  <c r="B37" i="2"/>
  <c r="C60" i="2" s="1"/>
  <c r="M38" i="2"/>
  <c r="N61" i="2" s="1"/>
  <c r="E40" i="2"/>
  <c r="F63" i="2" s="1"/>
  <c r="R41" i="2"/>
  <c r="S64" i="2" s="1"/>
  <c r="I43" i="2"/>
  <c r="J66" i="2" s="1"/>
  <c r="A39" i="1"/>
  <c r="I29" i="1"/>
  <c r="E43" i="1"/>
  <c r="A33" i="1"/>
  <c r="E28" i="1"/>
  <c r="I41" i="1"/>
  <c r="J25" i="2"/>
  <c r="K48" i="2" s="1"/>
  <c r="C27" i="2"/>
  <c r="D50" i="2" s="1"/>
  <c r="O28" i="2"/>
  <c r="P51" i="2" s="1"/>
  <c r="F30" i="2"/>
  <c r="G53" i="2" s="1"/>
  <c r="S31" i="2"/>
  <c r="T54" i="2" s="1"/>
  <c r="K33" i="2"/>
  <c r="L56" i="2" s="1"/>
  <c r="B35" i="2"/>
  <c r="C58" i="2" s="1"/>
  <c r="O36" i="2"/>
  <c r="P59" i="2" s="1"/>
  <c r="G38" i="2"/>
  <c r="H61" i="2" s="1"/>
  <c r="R39" i="2"/>
  <c r="S62" i="2" s="1"/>
  <c r="K41" i="2"/>
  <c r="L64" i="2" s="1"/>
  <c r="C43" i="2"/>
  <c r="D66" i="2" s="1"/>
  <c r="K29" i="1"/>
  <c r="E25" i="1"/>
  <c r="Q37" i="1"/>
  <c r="I32" i="1"/>
  <c r="Q31" i="1"/>
  <c r="Q40" i="1"/>
  <c r="I25" i="2"/>
  <c r="J48" i="2" s="1"/>
  <c r="A27" i="2"/>
  <c r="B50" i="2" s="1"/>
  <c r="N28" i="2"/>
  <c r="O51" i="2" s="1"/>
  <c r="E30" i="2"/>
  <c r="F53" i="2" s="1"/>
  <c r="Q31" i="2"/>
  <c r="R54" i="2" s="1"/>
  <c r="J33" i="2"/>
  <c r="K56" i="2" s="1"/>
  <c r="A35" i="2"/>
  <c r="B58" i="2" s="1"/>
  <c r="M36" i="2"/>
  <c r="N59" i="2" s="1"/>
  <c r="F38" i="2"/>
  <c r="G61" i="2" s="1"/>
  <c r="Q39" i="2"/>
  <c r="R62" i="2" s="1"/>
  <c r="I41" i="2"/>
  <c r="J64" i="2" s="1"/>
  <c r="B43" i="2"/>
  <c r="C66" i="2" s="1"/>
  <c r="A42" i="1"/>
  <c r="E37" i="1"/>
  <c r="M27" i="1"/>
  <c r="M36" i="1"/>
  <c r="A27" i="1"/>
  <c r="E31" i="1"/>
  <c r="A36" i="1"/>
  <c r="E40" i="1"/>
  <c r="E25" i="2"/>
  <c r="F48" i="2" s="1"/>
  <c r="R26" i="2"/>
  <c r="S49" i="2" s="1"/>
  <c r="I28" i="2"/>
  <c r="J51" i="2" s="1"/>
  <c r="A30" i="2"/>
  <c r="B53" i="2" s="1"/>
  <c r="N31" i="2"/>
  <c r="O54" i="2" s="1"/>
  <c r="E33" i="2"/>
  <c r="F56" i="2" s="1"/>
  <c r="Q34" i="2"/>
  <c r="R57" i="2" s="1"/>
  <c r="J36" i="2"/>
  <c r="K59" i="2" s="1"/>
  <c r="A38" i="2"/>
  <c r="B61" i="2" s="1"/>
  <c r="M39" i="2"/>
  <c r="N62" i="2" s="1"/>
  <c r="F41" i="2"/>
  <c r="G64" i="2" s="1"/>
  <c r="Q42" i="2"/>
  <c r="R65" i="2" s="1"/>
  <c r="B25" i="2"/>
  <c r="C48" i="2" s="1"/>
  <c r="M26" i="2"/>
  <c r="N49" i="2" s="1"/>
  <c r="E28" i="2"/>
  <c r="F51" i="2" s="1"/>
  <c r="R29" i="2"/>
  <c r="S52" i="2" s="1"/>
  <c r="I31" i="2"/>
  <c r="J54" i="2" s="1"/>
  <c r="A33" i="2"/>
  <c r="B56" i="2" s="1"/>
  <c r="N34" i="2"/>
  <c r="O57" i="2" s="1"/>
  <c r="E36" i="2"/>
  <c r="F59" i="2" s="1"/>
  <c r="Q37" i="2"/>
  <c r="R60" i="2" s="1"/>
  <c r="J39" i="2"/>
  <c r="K62" i="2" s="1"/>
  <c r="A41" i="2"/>
  <c r="B64" i="2" s="1"/>
  <c r="M42" i="2"/>
  <c r="N65" i="2" s="1"/>
  <c r="T44" i="2"/>
  <c r="U67" i="2" s="1"/>
  <c r="M25" i="2"/>
  <c r="N48" i="2" s="1"/>
  <c r="D27" i="2"/>
  <c r="E50" i="2" s="1"/>
  <c r="P28" i="2"/>
  <c r="Q51" i="2" s="1"/>
  <c r="I30" i="2"/>
  <c r="J53" i="2" s="1"/>
  <c r="T31" i="2"/>
  <c r="U54" i="2" s="1"/>
  <c r="L33" i="2"/>
  <c r="M56" i="2" s="1"/>
  <c r="E35" i="2"/>
  <c r="F58" i="2" s="1"/>
  <c r="P36" i="2"/>
  <c r="Q59" i="2" s="1"/>
  <c r="H38" i="2"/>
  <c r="I61" i="2" s="1"/>
  <c r="A40" i="2"/>
  <c r="B63" i="2" s="1"/>
  <c r="L41" i="2"/>
  <c r="M64" i="2" s="1"/>
  <c r="D43" i="2"/>
  <c r="E66" i="2" s="1"/>
  <c r="P25" i="2"/>
  <c r="Q48" i="2" s="1"/>
  <c r="I27" i="2"/>
  <c r="J50" i="2" s="1"/>
  <c r="T28" i="2"/>
  <c r="U51" i="2" s="1"/>
  <c r="L30" i="2"/>
  <c r="M53" i="2" s="1"/>
  <c r="E32" i="2"/>
  <c r="F55" i="2" s="1"/>
  <c r="P33" i="2"/>
  <c r="Q56" i="2" s="1"/>
  <c r="H35" i="2"/>
  <c r="I58" i="2" s="1"/>
  <c r="A37" i="2"/>
  <c r="B60" i="2" s="1"/>
  <c r="L38" i="2"/>
  <c r="M61" i="2" s="1"/>
  <c r="D40" i="2"/>
  <c r="E63" i="2" s="1"/>
  <c r="Q41" i="2"/>
  <c r="R64" i="2" s="1"/>
  <c r="P44" i="2"/>
  <c r="Q67" i="2" s="1"/>
  <c r="S43" i="2"/>
  <c r="T66" i="2" s="1"/>
  <c r="Q43" i="2"/>
  <c r="R66" i="2" s="1"/>
  <c r="F44" i="2"/>
  <c r="G67" i="2" s="1"/>
  <c r="E44" i="2"/>
  <c r="F67" i="2" s="1"/>
  <c r="T43" i="2"/>
  <c r="U66" i="2" s="1"/>
  <c r="H26" i="2"/>
  <c r="I49" i="2" s="1"/>
  <c r="A28" i="2"/>
  <c r="B51" i="2" s="1"/>
  <c r="L29" i="2"/>
  <c r="M52" i="2" s="1"/>
  <c r="D31" i="2"/>
  <c r="E54" i="2" s="1"/>
  <c r="Q32" i="2"/>
  <c r="R55" i="2" s="1"/>
  <c r="H34" i="2"/>
  <c r="I57" i="2" s="1"/>
  <c r="T35" i="2"/>
  <c r="U58" i="2" s="1"/>
  <c r="M37" i="2"/>
  <c r="N60" i="2" s="1"/>
  <c r="D39" i="2"/>
  <c r="E62" i="2" s="1"/>
  <c r="P40" i="2"/>
  <c r="Q63" i="2" s="1"/>
  <c r="I42" i="2"/>
  <c r="J65" i="2" s="1"/>
  <c r="N44" i="2"/>
  <c r="O67" i="2" s="1"/>
  <c r="H25" i="2"/>
  <c r="I48" i="2" s="1"/>
  <c r="E26" i="2"/>
  <c r="F49" i="2" s="1"/>
  <c r="T26" i="2"/>
  <c r="U49" i="2" s="1"/>
  <c r="P27" i="2"/>
  <c r="Q50" i="2" s="1"/>
  <c r="M28" i="2"/>
  <c r="N51" i="2" s="1"/>
  <c r="H29" i="2"/>
  <c r="I52" i="2" s="1"/>
  <c r="D30" i="2"/>
  <c r="E53" i="2" s="1"/>
  <c r="A31" i="2"/>
  <c r="B54" i="2" s="1"/>
  <c r="P31" i="2"/>
  <c r="Q54" i="2" s="1"/>
  <c r="L32" i="2"/>
  <c r="M55" i="2" s="1"/>
  <c r="I33" i="2"/>
  <c r="J56" i="2" s="1"/>
  <c r="D34" i="2"/>
  <c r="E57" i="2" s="1"/>
  <c r="T34" i="2"/>
  <c r="U57" i="2" s="1"/>
  <c r="Q35" i="2"/>
  <c r="R58" i="2" s="1"/>
  <c r="L36" i="2"/>
  <c r="M59" i="2" s="1"/>
  <c r="H37" i="2"/>
  <c r="I60" i="2" s="1"/>
  <c r="E38" i="2"/>
  <c r="F61" i="2" s="1"/>
  <c r="T38" i="2"/>
  <c r="U61" i="2" s="1"/>
  <c r="P39" i="2"/>
  <c r="Q62" i="2" s="1"/>
  <c r="M40" i="2"/>
  <c r="N63" i="2" s="1"/>
  <c r="H41" i="2"/>
  <c r="I64" i="2" s="1"/>
  <c r="D42" i="2"/>
  <c r="E65" i="2" s="1"/>
  <c r="A43" i="2"/>
  <c r="B66" i="2" s="1"/>
  <c r="P43" i="2"/>
  <c r="Q66" i="2" s="1"/>
  <c r="L44" i="2"/>
  <c r="M67" i="2" s="1"/>
  <c r="N25" i="2"/>
  <c r="O48" i="2" s="1"/>
  <c r="I26" i="2"/>
  <c r="J49" i="2" s="1"/>
  <c r="E27" i="2"/>
  <c r="F50" i="2" s="1"/>
  <c r="B28" i="2"/>
  <c r="C51" i="2" s="1"/>
  <c r="Q28" i="2"/>
  <c r="R51" i="2" s="1"/>
  <c r="M29" i="2"/>
  <c r="N52" i="2" s="1"/>
  <c r="J30" i="2"/>
  <c r="K53" i="2" s="1"/>
  <c r="E31" i="2"/>
  <c r="F54" i="2" s="1"/>
  <c r="A32" i="2"/>
  <c r="B55" i="2" s="1"/>
  <c r="R32" i="2"/>
  <c r="S55" i="2" s="1"/>
  <c r="M33" i="2"/>
  <c r="N56" i="2" s="1"/>
  <c r="I34" i="2"/>
  <c r="J57" i="2" s="1"/>
  <c r="F35" i="2"/>
  <c r="G58" i="2" s="1"/>
  <c r="A36" i="2"/>
  <c r="B59" i="2" s="1"/>
  <c r="Q36" i="2"/>
  <c r="R59" i="2" s="1"/>
  <c r="N37" i="2"/>
  <c r="O60" i="2" s="1"/>
  <c r="I38" i="2"/>
  <c r="J61" i="2" s="1"/>
  <c r="E39" i="2"/>
  <c r="F62" i="2" s="1"/>
  <c r="B40" i="2"/>
  <c r="C63" i="2" s="1"/>
  <c r="Q40" i="2"/>
  <c r="R63" i="2" s="1"/>
  <c r="M41" i="2"/>
  <c r="N64" i="2" s="1"/>
  <c r="J42" i="2"/>
  <c r="K65" i="2" s="1"/>
  <c r="E43" i="2"/>
  <c r="F66" i="2" s="1"/>
  <c r="A44" i="2"/>
  <c r="B67" i="2" s="1"/>
  <c r="R44" i="2"/>
  <c r="S67" i="2" s="1"/>
  <c r="O25" i="2"/>
  <c r="P48" i="2" s="1"/>
  <c r="K26" i="2"/>
  <c r="L49" i="2" s="1"/>
  <c r="F27" i="2"/>
  <c r="G50" i="2" s="1"/>
  <c r="C28" i="2"/>
  <c r="D51" i="2" s="1"/>
  <c r="S28" i="2"/>
  <c r="T51" i="2" s="1"/>
  <c r="N29" i="2"/>
  <c r="O52" i="2" s="1"/>
  <c r="K30" i="2"/>
  <c r="L53" i="2" s="1"/>
  <c r="G31" i="2"/>
  <c r="H54" i="2" s="1"/>
  <c r="B32" i="2"/>
  <c r="C55" i="2" s="1"/>
  <c r="S32" i="2"/>
  <c r="T55" i="2" s="1"/>
  <c r="O33" i="2"/>
  <c r="P56" i="2" s="1"/>
  <c r="J34" i="2"/>
  <c r="K57" i="2" s="1"/>
  <c r="G35" i="2"/>
  <c r="H58" i="2" s="1"/>
  <c r="C36" i="2"/>
  <c r="D59" i="2" s="1"/>
  <c r="R36" i="2"/>
  <c r="S59" i="2" s="1"/>
  <c r="O37" i="2"/>
  <c r="P60" i="2" s="1"/>
  <c r="K38" i="2"/>
  <c r="L61" i="2" s="1"/>
  <c r="F39" i="2"/>
  <c r="G62" i="2" s="1"/>
  <c r="C40" i="2"/>
  <c r="D63" i="2" s="1"/>
  <c r="S40" i="2"/>
  <c r="T63" i="2" s="1"/>
  <c r="N41" i="2"/>
  <c r="O64" i="2" s="1"/>
  <c r="K42" i="2"/>
  <c r="L65" i="2" s="1"/>
  <c r="G43" i="2"/>
  <c r="H66" i="2" s="1"/>
  <c r="B44" i="2"/>
  <c r="C67" i="2" s="1"/>
  <c r="S44" i="2"/>
  <c r="T67" i="2" s="1"/>
  <c r="C25" i="2"/>
  <c r="D48" i="2" s="1"/>
  <c r="S25" i="2"/>
  <c r="T48" i="2" s="1"/>
  <c r="N26" i="2"/>
  <c r="O49" i="2" s="1"/>
  <c r="K27" i="2"/>
  <c r="L50" i="2" s="1"/>
  <c r="G28" i="2"/>
  <c r="H51" i="2" s="1"/>
  <c r="B29" i="2"/>
  <c r="C52" i="2" s="1"/>
  <c r="S29" i="2"/>
  <c r="T52" i="2" s="1"/>
  <c r="O30" i="2"/>
  <c r="P53" i="2" s="1"/>
  <c r="J31" i="2"/>
  <c r="K54" i="2" s="1"/>
  <c r="G32" i="2"/>
  <c r="H55" i="2" s="1"/>
  <c r="C33" i="2"/>
  <c r="D56" i="2" s="1"/>
  <c r="R33" i="2"/>
  <c r="S56" i="2" s="1"/>
  <c r="O34" i="2"/>
  <c r="P57" i="2" s="1"/>
  <c r="K35" i="2"/>
  <c r="L58" i="2" s="1"/>
  <c r="F36" i="2"/>
  <c r="G59" i="2" s="1"/>
  <c r="C37" i="2"/>
  <c r="D60" i="2" s="1"/>
  <c r="S37" i="2"/>
  <c r="T60" i="2" s="1"/>
  <c r="N38" i="2"/>
  <c r="O61" i="2" s="1"/>
  <c r="K39" i="2"/>
  <c r="L62" i="2" s="1"/>
  <c r="G40" i="2"/>
  <c r="H63" i="2" s="1"/>
  <c r="B41" i="2"/>
  <c r="C64" i="2" s="1"/>
  <c r="S41" i="2"/>
  <c r="T64" i="2" s="1"/>
  <c r="O42" i="2"/>
  <c r="P65" i="2" s="1"/>
  <c r="J43" i="2"/>
  <c r="K66" i="2" s="1"/>
  <c r="G44" i="2"/>
  <c r="H67" i="2" s="1"/>
  <c r="I90" i="2" s="1"/>
  <c r="D25" i="2"/>
  <c r="E48" i="2" s="1"/>
  <c r="T25" i="2"/>
  <c r="U48" i="2" s="1"/>
  <c r="Q26" i="2"/>
  <c r="R49" i="2" s="1"/>
  <c r="L27" i="2"/>
  <c r="M50" i="2" s="1"/>
  <c r="H28" i="2"/>
  <c r="I51" i="2" s="1"/>
  <c r="E29" i="2"/>
  <c r="F52" i="2" s="1"/>
  <c r="T29" i="2"/>
  <c r="U52" i="2" s="1"/>
  <c r="P30" i="2"/>
  <c r="Q53" i="2" s="1"/>
  <c r="M31" i="2"/>
  <c r="N54" i="2" s="1"/>
  <c r="H32" i="2"/>
  <c r="I55" i="2" s="1"/>
  <c r="D33" i="2"/>
  <c r="E56" i="2" s="1"/>
  <c r="A34" i="2"/>
  <c r="B57" i="2" s="1"/>
  <c r="P34" i="2"/>
  <c r="Q57" i="2" s="1"/>
  <c r="L35" i="2"/>
  <c r="M58" i="2" s="1"/>
  <c r="I36" i="2"/>
  <c r="J59" i="2" s="1"/>
  <c r="D37" i="2"/>
  <c r="E60" i="2" s="1"/>
  <c r="T37" i="2"/>
  <c r="U60" i="2" s="1"/>
  <c r="Q38" i="2"/>
  <c r="R61" i="2" s="1"/>
  <c r="L39" i="2"/>
  <c r="M62" i="2" s="1"/>
  <c r="H40" i="2"/>
  <c r="I63" i="2" s="1"/>
  <c r="E41" i="2"/>
  <c r="F64" i="2" s="1"/>
  <c r="T41" i="2"/>
  <c r="U64" i="2" s="1"/>
  <c r="P42" i="2"/>
  <c r="Q65" i="2" s="1"/>
  <c r="M43" i="2"/>
  <c r="N66" i="2" s="1"/>
  <c r="H44" i="2"/>
  <c r="I67" i="2" s="1"/>
  <c r="G25" i="2"/>
  <c r="H48" i="2" s="1"/>
  <c r="B26" i="2"/>
  <c r="C49" i="2" s="1"/>
  <c r="S26" i="2"/>
  <c r="T49" i="2" s="1"/>
  <c r="O27" i="2"/>
  <c r="P50" i="2" s="1"/>
  <c r="P74" i="2" s="1"/>
  <c r="J28" i="2"/>
  <c r="K51" i="2" s="1"/>
  <c r="G29" i="2"/>
  <c r="H52" i="2" s="1"/>
  <c r="C30" i="2"/>
  <c r="D53" i="2" s="1"/>
  <c r="R30" i="2"/>
  <c r="S53" i="2" s="1"/>
  <c r="O31" i="2"/>
  <c r="P54" i="2" s="1"/>
  <c r="K32" i="2"/>
  <c r="L55" i="2" s="1"/>
  <c r="F33" i="2"/>
  <c r="G56" i="2" s="1"/>
  <c r="G102" i="2" s="1"/>
  <c r="C34" i="2"/>
  <c r="D57" i="2" s="1"/>
  <c r="S34" i="2"/>
  <c r="T57" i="2" s="1"/>
  <c r="N35" i="2"/>
  <c r="O58" i="2" s="1"/>
  <c r="K36" i="2"/>
  <c r="L59" i="2" s="1"/>
  <c r="G37" i="2"/>
  <c r="H60" i="2" s="1"/>
  <c r="B38" i="2"/>
  <c r="C61" i="2" s="1"/>
  <c r="S38" i="2"/>
  <c r="T61" i="2" s="1"/>
  <c r="O39" i="2"/>
  <c r="P62" i="2" s="1"/>
  <c r="J40" i="2"/>
  <c r="K63" i="2" s="1"/>
  <c r="G41" i="2"/>
  <c r="H64" i="2" s="1"/>
  <c r="C42" i="2"/>
  <c r="D65" i="2" s="1"/>
  <c r="R42" i="2"/>
  <c r="S65" i="2" s="1"/>
  <c r="O43" i="2"/>
  <c r="P66" i="2" s="1"/>
  <c r="K44" i="2"/>
  <c r="L67" i="2" s="1"/>
  <c r="F25" i="2"/>
  <c r="G48" i="2" s="1"/>
  <c r="R25" i="2"/>
  <c r="S48" i="2" s="1"/>
  <c r="J26" i="2"/>
  <c r="K49" i="2" s="1"/>
  <c r="B27" i="2"/>
  <c r="C50" i="2" s="1"/>
  <c r="N27" i="2"/>
  <c r="O50" i="2" s="1"/>
  <c r="F28" i="2"/>
  <c r="G51" i="2" s="1"/>
  <c r="R28" i="2"/>
  <c r="S51" i="2" s="1"/>
  <c r="J29" i="2"/>
  <c r="K52" i="2" s="1"/>
  <c r="B30" i="2"/>
  <c r="C53" i="2" s="1"/>
  <c r="N30" i="2"/>
  <c r="O53" i="2" s="1"/>
  <c r="F31" i="2"/>
  <c r="G54" i="2" s="1"/>
  <c r="R31" i="2"/>
  <c r="S54" i="2" s="1"/>
  <c r="J32" i="2"/>
  <c r="K55" i="2" s="1"/>
  <c r="B33" i="2"/>
  <c r="C56" i="2" s="1"/>
  <c r="N33" i="2"/>
  <c r="O56" i="2" s="1"/>
  <c r="F34" i="2"/>
  <c r="G57" i="2" s="1"/>
  <c r="R34" i="2"/>
  <c r="S57" i="2" s="1"/>
  <c r="J35" i="2"/>
  <c r="K58" i="2" s="1"/>
  <c r="B36" i="2"/>
  <c r="C59" i="2" s="1"/>
  <c r="N36" i="2"/>
  <c r="O59" i="2" s="1"/>
  <c r="F37" i="2"/>
  <c r="G60" i="2" s="1"/>
  <c r="R37" i="2"/>
  <c r="S60" i="2" s="1"/>
  <c r="J38" i="2"/>
  <c r="K61" i="2" s="1"/>
  <c r="B39" i="2"/>
  <c r="C62" i="2" s="1"/>
  <c r="N39" i="2"/>
  <c r="O62" i="2" s="1"/>
  <c r="F40" i="2"/>
  <c r="G63" i="2" s="1"/>
  <c r="R40" i="2"/>
  <c r="S63" i="2" s="1"/>
  <c r="J41" i="2"/>
  <c r="K64" i="2" s="1"/>
  <c r="B42" i="2"/>
  <c r="C65" i="2" s="1"/>
  <c r="N42" i="2"/>
  <c r="O65" i="2" s="1"/>
  <c r="F43" i="2"/>
  <c r="G66" i="2" s="1"/>
  <c r="R43" i="2"/>
  <c r="S66" i="2" s="1"/>
  <c r="J44" i="2"/>
  <c r="K67" i="2" s="1"/>
  <c r="K25" i="2"/>
  <c r="L48" i="2" s="1"/>
  <c r="K71" i="2" s="1"/>
  <c r="C26" i="2"/>
  <c r="D49" i="2" s="1"/>
  <c r="D95" i="2" s="1"/>
  <c r="O26" i="2"/>
  <c r="P49" i="2" s="1"/>
  <c r="G27" i="2"/>
  <c r="H50" i="2" s="1"/>
  <c r="S27" i="2"/>
  <c r="T50" i="2" s="1"/>
  <c r="K28" i="2"/>
  <c r="L51" i="2" s="1"/>
  <c r="C29" i="2"/>
  <c r="D52" i="2" s="1"/>
  <c r="O29" i="2"/>
  <c r="P52" i="2" s="1"/>
  <c r="G30" i="2"/>
  <c r="H53" i="2" s="1"/>
  <c r="S30" i="2"/>
  <c r="T53" i="2" s="1"/>
  <c r="T99" i="2" s="1"/>
  <c r="K31" i="2"/>
  <c r="L54" i="2" s="1"/>
  <c r="C32" i="2"/>
  <c r="D55" i="2" s="1"/>
  <c r="O32" i="2"/>
  <c r="P55" i="2" s="1"/>
  <c r="G33" i="2"/>
  <c r="H56" i="2" s="1"/>
  <c r="S33" i="2"/>
  <c r="T56" i="2" s="1"/>
  <c r="K34" i="2"/>
  <c r="L57" i="2" s="1"/>
  <c r="C35" i="2"/>
  <c r="D58" i="2" s="1"/>
  <c r="O35" i="2"/>
  <c r="P58" i="2" s="1"/>
  <c r="G36" i="2"/>
  <c r="H59" i="2" s="1"/>
  <c r="S36" i="2"/>
  <c r="T59" i="2" s="1"/>
  <c r="K37" i="2"/>
  <c r="L60" i="2" s="1"/>
  <c r="C38" i="2"/>
  <c r="D61" i="2" s="1"/>
  <c r="O38" i="2"/>
  <c r="P61" i="2" s="1"/>
  <c r="G39" i="2"/>
  <c r="H62" i="2" s="1"/>
  <c r="S39" i="2"/>
  <c r="T62" i="2" s="1"/>
  <c r="T108" i="2" s="1"/>
  <c r="K40" i="2"/>
  <c r="L63" i="2" s="1"/>
  <c r="C41" i="2"/>
  <c r="D64" i="2" s="1"/>
  <c r="O41" i="2"/>
  <c r="P64" i="2" s="1"/>
  <c r="G42" i="2"/>
  <c r="H65" i="2" s="1"/>
  <c r="S42" i="2"/>
  <c r="T65" i="2" s="1"/>
  <c r="K43" i="2"/>
  <c r="L66" i="2" s="1"/>
  <c r="C44" i="2"/>
  <c r="D67" i="2" s="1"/>
  <c r="O44" i="2"/>
  <c r="P67" i="2" s="1"/>
  <c r="L25" i="2"/>
  <c r="M48" i="2" s="1"/>
  <c r="D26" i="2"/>
  <c r="E49" i="2" s="1"/>
  <c r="P26" i="2"/>
  <c r="Q49" i="2" s="1"/>
  <c r="H27" i="2"/>
  <c r="I50" i="2" s="1"/>
  <c r="T27" i="2"/>
  <c r="U50" i="2" s="1"/>
  <c r="L28" i="2"/>
  <c r="M51" i="2" s="1"/>
  <c r="M75" i="2" s="1"/>
  <c r="D29" i="2"/>
  <c r="E52" i="2" s="1"/>
  <c r="P29" i="2"/>
  <c r="Q52" i="2" s="1"/>
  <c r="Q98" i="2" s="1"/>
  <c r="H30" i="2"/>
  <c r="I53" i="2" s="1"/>
  <c r="T30" i="2"/>
  <c r="U53" i="2" s="1"/>
  <c r="U99" i="2" s="1"/>
  <c r="L31" i="2"/>
  <c r="M54" i="2" s="1"/>
  <c r="D32" i="2"/>
  <c r="E55" i="2" s="1"/>
  <c r="E101" i="2" s="1"/>
  <c r="P32" i="2"/>
  <c r="Q55" i="2" s="1"/>
  <c r="H33" i="2"/>
  <c r="I56" i="2" s="1"/>
  <c r="T33" i="2"/>
  <c r="U56" i="2" s="1"/>
  <c r="L34" i="2"/>
  <c r="M57" i="2" s="1"/>
  <c r="D35" i="2"/>
  <c r="E58" i="2" s="1"/>
  <c r="F81" i="2" s="1"/>
  <c r="P35" i="2"/>
  <c r="Q58" i="2" s="1"/>
  <c r="H36" i="2"/>
  <c r="I59" i="2" s="1"/>
  <c r="T36" i="2"/>
  <c r="U59" i="2" s="1"/>
  <c r="L37" i="2"/>
  <c r="M60" i="2" s="1"/>
  <c r="D38" i="2"/>
  <c r="E61" i="2" s="1"/>
  <c r="P38" i="2"/>
  <c r="Q61" i="2" s="1"/>
  <c r="H39" i="2"/>
  <c r="I62" i="2" s="1"/>
  <c r="T39" i="2"/>
  <c r="U62" i="2" s="1"/>
  <c r="U108" i="2" s="1"/>
  <c r="L40" i="2"/>
  <c r="M63" i="2" s="1"/>
  <c r="D41" i="2"/>
  <c r="E64" i="2" s="1"/>
  <c r="E110" i="2" s="1"/>
  <c r="P41" i="2"/>
  <c r="Q64" i="2" s="1"/>
  <c r="H42" i="2"/>
  <c r="I65" i="2" s="1"/>
  <c r="T42" i="2"/>
  <c r="U65" i="2" s="1"/>
  <c r="L43" i="2"/>
  <c r="M66" i="2" s="1"/>
  <c r="D44" i="2"/>
  <c r="E67" i="2" s="1"/>
  <c r="M42" i="1"/>
  <c r="I44" i="1"/>
  <c r="F25" i="1"/>
  <c r="R25" i="1"/>
  <c r="J26" i="1"/>
  <c r="B27" i="1"/>
  <c r="N27" i="1"/>
  <c r="F28" i="1"/>
  <c r="R28" i="1"/>
  <c r="J29" i="1"/>
  <c r="B30" i="1"/>
  <c r="N30" i="1"/>
  <c r="F31" i="1"/>
  <c r="R31" i="1"/>
  <c r="J32" i="1"/>
  <c r="B33" i="1"/>
  <c r="N33" i="1"/>
  <c r="F34" i="1"/>
  <c r="R34" i="1"/>
  <c r="J35" i="1"/>
  <c r="B36" i="1"/>
  <c r="N36" i="1"/>
  <c r="F37" i="1"/>
  <c r="R37" i="1"/>
  <c r="J38" i="1"/>
  <c r="B39" i="1"/>
  <c r="N39" i="1"/>
  <c r="F40" i="1"/>
  <c r="R40" i="1"/>
  <c r="J41" i="1"/>
  <c r="B42" i="1"/>
  <c r="N42" i="1"/>
  <c r="F43" i="1"/>
  <c r="R43" i="1"/>
  <c r="J44" i="1"/>
  <c r="C33" i="1"/>
  <c r="C42" i="1"/>
  <c r="T25" i="1"/>
  <c r="L26" i="1"/>
  <c r="D27" i="1"/>
  <c r="P27" i="1"/>
  <c r="H28" i="1"/>
  <c r="T28" i="1"/>
  <c r="L29" i="1"/>
  <c r="D30" i="1"/>
  <c r="P30" i="1"/>
  <c r="H31" i="1"/>
  <c r="T31" i="1"/>
  <c r="L32" i="1"/>
  <c r="D33" i="1"/>
  <c r="P33" i="1"/>
  <c r="H34" i="1"/>
  <c r="T34" i="1"/>
  <c r="L35" i="1"/>
  <c r="D36" i="1"/>
  <c r="P36" i="1"/>
  <c r="H37" i="1"/>
  <c r="T37" i="1"/>
  <c r="L38" i="1"/>
  <c r="D39" i="1"/>
  <c r="P39" i="1"/>
  <c r="H40" i="1"/>
  <c r="T40" i="1"/>
  <c r="L41" i="1"/>
  <c r="D42" i="1"/>
  <c r="P42" i="1"/>
  <c r="H43" i="1"/>
  <c r="T43" i="1"/>
  <c r="L44" i="1"/>
  <c r="S31" i="1"/>
  <c r="G43" i="1"/>
  <c r="M26" i="1"/>
  <c r="E27" i="1"/>
  <c r="Q27" i="1"/>
  <c r="I28" i="1"/>
  <c r="A29" i="1"/>
  <c r="M29" i="1"/>
  <c r="E30" i="1"/>
  <c r="Q30" i="1"/>
  <c r="I31" i="1"/>
  <c r="A32" i="1"/>
  <c r="M32" i="1"/>
  <c r="E33" i="1"/>
  <c r="Q33" i="1"/>
  <c r="I34" i="1"/>
  <c r="A35" i="1"/>
  <c r="M35" i="1"/>
  <c r="E36" i="1"/>
  <c r="Q36" i="1"/>
  <c r="I37" i="1"/>
  <c r="A38" i="1"/>
  <c r="M38" i="1"/>
  <c r="E39" i="1"/>
  <c r="Q39" i="1"/>
  <c r="I40" i="1"/>
  <c r="A41" i="1"/>
  <c r="M41" i="1"/>
  <c r="E42" i="1"/>
  <c r="Q42" i="1"/>
  <c r="I43" i="1"/>
  <c r="A44" i="1"/>
  <c r="M44" i="1"/>
  <c r="C30" i="1"/>
  <c r="K35" i="1"/>
  <c r="O42" i="1"/>
  <c r="J28" i="1"/>
  <c r="R30" i="1"/>
  <c r="N32" i="1"/>
  <c r="J34" i="1"/>
  <c r="F36" i="1"/>
  <c r="R36" i="1"/>
  <c r="B38" i="1"/>
  <c r="N38" i="1"/>
  <c r="R39" i="1"/>
  <c r="J40" i="1"/>
  <c r="F42" i="1"/>
  <c r="R42" i="1"/>
  <c r="J43" i="1"/>
  <c r="N44" i="1"/>
  <c r="O30" i="1"/>
  <c r="S40" i="1"/>
  <c r="N26" i="1"/>
  <c r="R33" i="1"/>
  <c r="B44" i="1"/>
  <c r="K25" i="1"/>
  <c r="C26" i="1"/>
  <c r="O26" i="1"/>
  <c r="G27" i="1"/>
  <c r="S27" i="1"/>
  <c r="K28" i="1"/>
  <c r="C29" i="1"/>
  <c r="O29" i="1"/>
  <c r="G30" i="1"/>
  <c r="S30" i="1"/>
  <c r="K31" i="1"/>
  <c r="C32" i="1"/>
  <c r="O32" i="1"/>
  <c r="G33" i="1"/>
  <c r="S33" i="1"/>
  <c r="K34" i="1"/>
  <c r="C35" i="1"/>
  <c r="O35" i="1"/>
  <c r="G36" i="1"/>
  <c r="S36" i="1"/>
  <c r="K37" i="1"/>
  <c r="C38" i="1"/>
  <c r="O38" i="1"/>
  <c r="G39" i="1"/>
  <c r="S39" i="1"/>
  <c r="K40" i="1"/>
  <c r="C41" i="1"/>
  <c r="O41" i="1"/>
  <c r="G42" i="1"/>
  <c r="S42" i="1"/>
  <c r="K43" i="1"/>
  <c r="C44" i="1"/>
  <c r="O44" i="1"/>
  <c r="L28" i="1"/>
  <c r="L31" i="1"/>
  <c r="H33" i="1"/>
  <c r="T33" i="1"/>
  <c r="L34" i="1"/>
  <c r="D35" i="1"/>
  <c r="P35" i="1"/>
  <c r="H36" i="1"/>
  <c r="T36" i="1"/>
  <c r="L37" i="1"/>
  <c r="D38" i="1"/>
  <c r="P38" i="1"/>
  <c r="H39" i="1"/>
  <c r="T39" i="1"/>
  <c r="L40" i="1"/>
  <c r="D41" i="1"/>
  <c r="P41" i="1"/>
  <c r="H42" i="1"/>
  <c r="T42" i="1"/>
  <c r="L43" i="1"/>
  <c r="D44" i="1"/>
  <c r="P44" i="1"/>
  <c r="S25" i="1"/>
  <c r="C27" i="1"/>
  <c r="G28" i="1"/>
  <c r="K32" i="1"/>
  <c r="G34" i="1"/>
  <c r="C36" i="1"/>
  <c r="G37" i="1"/>
  <c r="K38" i="1"/>
  <c r="O39" i="1"/>
  <c r="S43" i="1"/>
  <c r="H25" i="1"/>
  <c r="A26" i="1"/>
  <c r="R27" i="1"/>
  <c r="B29" i="1"/>
  <c r="J31" i="1"/>
  <c r="F33" i="1"/>
  <c r="N35" i="1"/>
  <c r="N41" i="1"/>
  <c r="P26" i="1"/>
  <c r="T27" i="1"/>
  <c r="H30" i="1"/>
  <c r="D32" i="1"/>
  <c r="E26" i="1"/>
  <c r="M28" i="1"/>
  <c r="Q29" i="1"/>
  <c r="I30" i="1"/>
  <c r="A31" i="1"/>
  <c r="M31" i="1"/>
  <c r="E32" i="1"/>
  <c r="Q32" i="1"/>
  <c r="I33" i="1"/>
  <c r="A34" i="1"/>
  <c r="M34" i="1"/>
  <c r="E35" i="1"/>
  <c r="Q35" i="1"/>
  <c r="I36" i="1"/>
  <c r="A37" i="1"/>
  <c r="M37" i="1"/>
  <c r="E38" i="1"/>
  <c r="Q38" i="1"/>
  <c r="I39" i="1"/>
  <c r="A40" i="1"/>
  <c r="M40" i="1"/>
  <c r="E41" i="1"/>
  <c r="Q41" i="1"/>
  <c r="I42" i="1"/>
  <c r="A43" i="1"/>
  <c r="M43" i="1"/>
  <c r="E44" i="1"/>
  <c r="Q44" i="1"/>
  <c r="D29" i="1"/>
  <c r="A25" i="1"/>
  <c r="A28" i="1"/>
  <c r="J27" i="1"/>
  <c r="F29" i="1"/>
  <c r="J30" i="1"/>
  <c r="F32" i="1"/>
  <c r="J33" i="1"/>
  <c r="B34" i="1"/>
  <c r="F35" i="1"/>
  <c r="R35" i="1"/>
  <c r="J36" i="1"/>
  <c r="B37" i="1"/>
  <c r="N37" i="1"/>
  <c r="F38" i="1"/>
  <c r="R38" i="1"/>
  <c r="J39" i="1"/>
  <c r="B40" i="1"/>
  <c r="N40" i="1"/>
  <c r="F41" i="1"/>
  <c r="R41" i="1"/>
  <c r="J42" i="1"/>
  <c r="B43" i="1"/>
  <c r="N43" i="1"/>
  <c r="F44" i="1"/>
  <c r="R44" i="1"/>
  <c r="K41" i="1"/>
  <c r="B26" i="1"/>
  <c r="F30" i="1"/>
  <c r="J37" i="1"/>
  <c r="L25" i="1"/>
  <c r="T30" i="1"/>
  <c r="Q26" i="1"/>
  <c r="B25" i="1"/>
  <c r="N28" i="1"/>
  <c r="N31" i="1"/>
  <c r="C25" i="1"/>
  <c r="K30" i="1"/>
  <c r="O34" i="1"/>
  <c r="C37" i="1"/>
  <c r="O37" i="1"/>
  <c r="G38" i="1"/>
  <c r="S38" i="1"/>
  <c r="K39" i="1"/>
  <c r="C40" i="1"/>
  <c r="O40" i="1"/>
  <c r="G41" i="1"/>
  <c r="S41" i="1"/>
  <c r="K42" i="1"/>
  <c r="C43" i="1"/>
  <c r="O43" i="1"/>
  <c r="G44" i="1"/>
  <c r="S44" i="1"/>
  <c r="K26" i="1"/>
  <c r="O27" i="1"/>
  <c r="S28" i="1"/>
  <c r="G31" i="1"/>
  <c r="O33" i="1"/>
  <c r="S34" i="1"/>
  <c r="O36" i="1"/>
  <c r="S37" i="1"/>
  <c r="C39" i="1"/>
  <c r="G40" i="1"/>
  <c r="K44" i="1"/>
  <c r="I25" i="1"/>
  <c r="J25" i="1"/>
  <c r="F27" i="1"/>
  <c r="N29" i="1"/>
  <c r="B32" i="1"/>
  <c r="B35" i="1"/>
  <c r="B41" i="1"/>
  <c r="D26" i="1"/>
  <c r="H27" i="1"/>
  <c r="P29" i="1"/>
  <c r="P32" i="1"/>
  <c r="M25" i="1"/>
  <c r="I27" i="1"/>
  <c r="E29" i="1"/>
  <c r="N25" i="1"/>
  <c r="F26" i="1"/>
  <c r="R26" i="1"/>
  <c r="B28" i="1"/>
  <c r="R29" i="1"/>
  <c r="B31" i="1"/>
  <c r="R32" i="1"/>
  <c r="N34" i="1"/>
  <c r="O25" i="1"/>
  <c r="G26" i="1"/>
  <c r="S26" i="1"/>
  <c r="K27" i="1"/>
  <c r="C28" i="1"/>
  <c r="O28" i="1"/>
  <c r="G29" i="1"/>
  <c r="S29" i="1"/>
  <c r="C31" i="1"/>
  <c r="O31" i="1"/>
  <c r="G32" i="1"/>
  <c r="S32" i="1"/>
  <c r="K33" i="1"/>
  <c r="C34" i="1"/>
  <c r="G35" i="1"/>
  <c r="S35" i="1"/>
  <c r="K36" i="1"/>
  <c r="D25" i="1"/>
  <c r="P25" i="1"/>
  <c r="H26" i="1"/>
  <c r="T26" i="1"/>
  <c r="L27" i="1"/>
  <c r="D28" i="1"/>
  <c r="P28" i="1"/>
  <c r="H29" i="1"/>
  <c r="T29" i="1"/>
  <c r="L30" i="1"/>
  <c r="D31" i="1"/>
  <c r="P31" i="1"/>
  <c r="H32" i="1"/>
  <c r="T32" i="1"/>
  <c r="L33" i="1"/>
  <c r="D34" i="1"/>
  <c r="P34" i="1"/>
  <c r="H35" i="1"/>
  <c r="T35" i="1"/>
  <c r="L36" i="1"/>
  <c r="D37" i="1"/>
  <c r="P37" i="1"/>
  <c r="H38" i="1"/>
  <c r="T38" i="1"/>
  <c r="L39" i="1"/>
  <c r="D40" i="1"/>
  <c r="P40" i="1"/>
  <c r="H41" i="1"/>
  <c r="T41" i="1"/>
  <c r="L42" i="1"/>
  <c r="D43" i="1"/>
  <c r="P43" i="1"/>
  <c r="H44" i="1"/>
  <c r="E113" i="2" l="1"/>
  <c r="F92" i="2"/>
  <c r="M109" i="2"/>
  <c r="E95" i="2"/>
  <c r="L78" i="2"/>
  <c r="K109" i="2"/>
  <c r="H90" i="2"/>
  <c r="I108" i="2"/>
  <c r="O90" i="2"/>
  <c r="K82" i="2"/>
  <c r="G89" i="2"/>
  <c r="T89" i="2"/>
  <c r="D112" i="2"/>
  <c r="H111" i="2"/>
  <c r="D104" i="2"/>
  <c r="B71" i="2"/>
  <c r="L102" i="2"/>
  <c r="D110" i="2"/>
  <c r="P95" i="2"/>
  <c r="G105" i="2"/>
  <c r="T90" i="2"/>
  <c r="F77" i="2"/>
  <c r="K73" i="2"/>
  <c r="M106" i="2"/>
  <c r="U96" i="2"/>
  <c r="E107" i="2"/>
  <c r="R78" i="2"/>
  <c r="G90" i="2"/>
  <c r="D89" i="2"/>
  <c r="T102" i="2"/>
  <c r="B95" i="2"/>
  <c r="N83" i="2"/>
  <c r="I105" i="2"/>
  <c r="N99" i="2"/>
  <c r="Q95" i="2"/>
  <c r="C89" i="2"/>
  <c r="O74" i="2"/>
  <c r="O82" i="2"/>
  <c r="J81" i="2"/>
  <c r="E83" i="2"/>
  <c r="L85" i="2"/>
  <c r="R100" i="2"/>
  <c r="J93" i="2"/>
  <c r="O78" i="2"/>
  <c r="F99" i="2"/>
  <c r="J109" i="2"/>
  <c r="Q110" i="2"/>
  <c r="K105" i="2"/>
  <c r="P101" i="2"/>
  <c r="T96" i="2"/>
  <c r="O89" i="2"/>
  <c r="G75" i="2"/>
  <c r="S111" i="2"/>
  <c r="K78" i="2"/>
  <c r="G108" i="2"/>
  <c r="C81" i="2"/>
  <c r="R77" i="2"/>
  <c r="U105" i="2"/>
  <c r="I111" i="2"/>
  <c r="K96" i="2"/>
  <c r="J106" i="2"/>
  <c r="N76" i="2"/>
  <c r="F71" i="2"/>
  <c r="O85" i="2"/>
  <c r="J101" i="2"/>
  <c r="J76" i="2"/>
  <c r="L109" i="2"/>
  <c r="S85" i="2"/>
  <c r="Q104" i="2"/>
  <c r="P89" i="2"/>
  <c r="G99" i="2"/>
  <c r="U111" i="2"/>
  <c r="I102" i="2"/>
  <c r="M89" i="2"/>
  <c r="Q84" i="2"/>
  <c r="E75" i="2"/>
  <c r="C84" i="2"/>
  <c r="G79" i="2"/>
  <c r="J97" i="2"/>
  <c r="C85" i="2"/>
  <c r="Q106" i="2"/>
  <c r="S86" i="2"/>
  <c r="O87" i="2"/>
  <c r="M112" i="2"/>
  <c r="Q107" i="2"/>
  <c r="U102" i="2"/>
  <c r="E98" i="2"/>
  <c r="C112" i="2"/>
  <c r="K102" i="2"/>
  <c r="S81" i="2"/>
  <c r="C71" i="2"/>
  <c r="U87" i="2"/>
  <c r="C76" i="2"/>
  <c r="C90" i="2"/>
  <c r="N105" i="2"/>
  <c r="E93" i="2"/>
  <c r="E97" i="2"/>
  <c r="D90" i="2"/>
  <c r="C78" i="2"/>
  <c r="H78" i="2"/>
  <c r="D100" i="2"/>
  <c r="S104" i="2"/>
  <c r="H96" i="2"/>
  <c r="K112" i="2"/>
  <c r="P77" i="2"/>
  <c r="D78" i="2"/>
  <c r="R108" i="2"/>
  <c r="K83" i="2"/>
  <c r="N86" i="2"/>
  <c r="D77" i="2"/>
  <c r="M111" i="2"/>
  <c r="T82" i="2"/>
  <c r="L71" i="2"/>
  <c r="F94" i="2"/>
  <c r="G111" i="2"/>
  <c r="S110" i="2"/>
  <c r="D107" i="2"/>
  <c r="H80" i="2"/>
  <c r="G88" i="2"/>
  <c r="O80" i="2"/>
  <c r="S73" i="2"/>
  <c r="H84" i="2"/>
  <c r="S99" i="2"/>
  <c r="J90" i="2"/>
  <c r="K80" i="2"/>
  <c r="S89" i="2"/>
  <c r="O95" i="2"/>
  <c r="L80" i="2"/>
  <c r="N110" i="2"/>
  <c r="F103" i="2"/>
  <c r="B88" i="2"/>
  <c r="R74" i="2"/>
  <c r="I112" i="2"/>
  <c r="G107" i="2"/>
  <c r="O97" i="2"/>
  <c r="L90" i="2"/>
  <c r="S102" i="2"/>
  <c r="O88" i="2"/>
  <c r="L88" i="2"/>
  <c r="C104" i="2"/>
  <c r="L72" i="2"/>
  <c r="S75" i="2"/>
  <c r="M87" i="2"/>
  <c r="O98" i="2"/>
  <c r="S82" i="2"/>
  <c r="B98" i="2"/>
  <c r="P85" i="2"/>
  <c r="C83" i="2"/>
  <c r="E84" i="2"/>
  <c r="E106" i="2"/>
  <c r="M74" i="2"/>
  <c r="M96" i="2"/>
  <c r="I74" i="2"/>
  <c r="H97" i="2"/>
  <c r="C87" i="2"/>
  <c r="C109" i="2"/>
  <c r="D82" i="2"/>
  <c r="U112" i="2"/>
  <c r="U90" i="2"/>
  <c r="M77" i="2"/>
  <c r="M99" i="2"/>
  <c r="O103" i="2"/>
  <c r="O81" i="2"/>
  <c r="P110" i="2"/>
  <c r="L103" i="2"/>
  <c r="N85" i="2"/>
  <c r="O108" i="2"/>
  <c r="J78" i="2"/>
  <c r="K101" i="2"/>
  <c r="H71" i="2"/>
  <c r="G94" i="2"/>
  <c r="F93" i="2"/>
  <c r="O104" i="2"/>
  <c r="C95" i="2"/>
  <c r="J83" i="2"/>
  <c r="J105" i="2"/>
  <c r="R73" i="2"/>
  <c r="R95" i="2"/>
  <c r="D84" i="2"/>
  <c r="D106" i="2"/>
  <c r="L96" i="2"/>
  <c r="L74" i="2"/>
  <c r="M84" i="2"/>
  <c r="L107" i="2"/>
  <c r="U74" i="2"/>
  <c r="T97" i="2"/>
  <c r="F108" i="2"/>
  <c r="N98" i="2"/>
  <c r="Q108" i="2"/>
  <c r="Q86" i="2"/>
  <c r="E77" i="2"/>
  <c r="E99" i="2"/>
  <c r="S77" i="2"/>
  <c r="F89" i="2"/>
  <c r="T84" i="2"/>
  <c r="J89" i="2"/>
  <c r="J111" i="2"/>
  <c r="N101" i="2"/>
  <c r="U75" i="2"/>
  <c r="U97" i="2"/>
  <c r="F82" i="2"/>
  <c r="F104" i="2"/>
  <c r="B104" i="2"/>
  <c r="B102" i="2"/>
  <c r="B80" i="2"/>
  <c r="R102" i="2"/>
  <c r="T104" i="2"/>
  <c r="O109" i="2"/>
  <c r="B94" i="2"/>
  <c r="R94" i="2"/>
  <c r="K74" i="2"/>
  <c r="B77" i="2"/>
  <c r="C106" i="2"/>
  <c r="H86" i="2"/>
  <c r="G109" i="2"/>
  <c r="K77" i="2"/>
  <c r="K99" i="2"/>
  <c r="F83" i="2"/>
  <c r="L98" i="2"/>
  <c r="M97" i="2"/>
  <c r="D85" i="2"/>
  <c r="C108" i="2"/>
  <c r="T77" i="2"/>
  <c r="S100" i="2"/>
  <c r="M90" i="2"/>
  <c r="U80" i="2"/>
  <c r="T103" i="2"/>
  <c r="G71" i="2"/>
  <c r="H94" i="2"/>
  <c r="G93" i="2"/>
  <c r="M104" i="2"/>
  <c r="M82" i="2"/>
  <c r="U94" i="2"/>
  <c r="U72" i="2"/>
  <c r="T93" i="2"/>
  <c r="P84" i="2"/>
  <c r="P106" i="2"/>
  <c r="D75" i="2"/>
  <c r="D97" i="2"/>
  <c r="J107" i="2"/>
  <c r="J85" i="2"/>
  <c r="R75" i="2"/>
  <c r="R97" i="2"/>
  <c r="U85" i="2"/>
  <c r="U107" i="2"/>
  <c r="I76" i="2"/>
  <c r="I98" i="2"/>
  <c r="B73" i="2"/>
  <c r="K84" i="2"/>
  <c r="G77" i="2"/>
  <c r="B85" i="2"/>
  <c r="Q109" i="2"/>
  <c r="Q87" i="2"/>
  <c r="R96" i="2"/>
  <c r="N107" i="2"/>
  <c r="J74" i="2"/>
  <c r="J96" i="2"/>
  <c r="M80" i="2"/>
  <c r="M102" i="2"/>
  <c r="J100" i="2"/>
  <c r="B72" i="2"/>
  <c r="R72" i="2"/>
  <c r="B99" i="2"/>
  <c r="N81" i="2"/>
  <c r="D96" i="2"/>
  <c r="D79" i="2"/>
  <c r="C102" i="2"/>
  <c r="H102" i="2"/>
  <c r="L84" i="2"/>
  <c r="K107" i="2"/>
  <c r="P90" i="2"/>
  <c r="P112" i="2"/>
  <c r="D81" i="2"/>
  <c r="D103" i="2"/>
  <c r="Q103" i="2"/>
  <c r="Q81" i="2"/>
  <c r="D93" i="2"/>
  <c r="E72" i="2"/>
  <c r="E94" i="2"/>
  <c r="M81" i="2"/>
  <c r="L104" i="2"/>
  <c r="S71" i="2"/>
  <c r="T94" i="2"/>
  <c r="S93" i="2"/>
  <c r="S105" i="2"/>
  <c r="G96" i="2"/>
  <c r="O84" i="2"/>
  <c r="O106" i="2"/>
  <c r="C75" i="2"/>
  <c r="C97" i="2"/>
  <c r="F85" i="2"/>
  <c r="F107" i="2"/>
  <c r="N97" i="2"/>
  <c r="N75" i="2"/>
  <c r="D76" i="2"/>
  <c r="S83" i="2"/>
  <c r="O76" i="2"/>
  <c r="P83" i="2"/>
  <c r="L76" i="2"/>
  <c r="K88" i="2"/>
  <c r="G81" i="2"/>
  <c r="C74" i="2"/>
  <c r="E108" i="2"/>
  <c r="E86" i="2"/>
  <c r="R112" i="2"/>
  <c r="R90" i="2"/>
  <c r="T100" i="2"/>
  <c r="P93" i="2"/>
  <c r="Q72" i="2"/>
  <c r="Q94" i="2"/>
  <c r="U100" i="2"/>
  <c r="U78" i="2"/>
  <c r="J94" i="2"/>
  <c r="S76" i="2"/>
  <c r="S98" i="2"/>
  <c r="C103" i="2"/>
  <c r="Q93" i="2"/>
  <c r="B89" i="2"/>
  <c r="N103" i="2"/>
  <c r="E73" i="2"/>
  <c r="T73" i="2"/>
  <c r="T95" i="2"/>
  <c r="N87" i="2"/>
  <c r="N109" i="2"/>
  <c r="Q105" i="2"/>
  <c r="Q83" i="2"/>
  <c r="E104" i="2"/>
  <c r="H77" i="2"/>
  <c r="G100" i="2"/>
  <c r="M103" i="2"/>
  <c r="I96" i="2"/>
  <c r="M71" i="2"/>
  <c r="K93" i="2"/>
  <c r="L94" i="2"/>
  <c r="R83" i="2"/>
  <c r="S106" i="2"/>
  <c r="P76" i="2"/>
  <c r="O99" i="2"/>
  <c r="N90" i="2"/>
  <c r="N112" i="2"/>
  <c r="B81" i="2"/>
  <c r="B103" i="2"/>
  <c r="P103" i="2"/>
  <c r="P81" i="2"/>
  <c r="E71" i="2"/>
  <c r="C93" i="2"/>
  <c r="D72" i="2"/>
  <c r="D94" i="2"/>
  <c r="E82" i="2"/>
  <c r="D105" i="2"/>
  <c r="M72" i="2"/>
  <c r="L95" i="2"/>
  <c r="R105" i="2"/>
  <c r="F96" i="2"/>
  <c r="I106" i="2"/>
  <c r="I84" i="2"/>
  <c r="Q74" i="2"/>
  <c r="Q96" i="2"/>
  <c r="H74" i="2"/>
  <c r="K90" i="2"/>
  <c r="G83" i="2"/>
  <c r="N79" i="2"/>
  <c r="D83" i="2"/>
  <c r="T75" i="2"/>
  <c r="S87" i="2"/>
  <c r="N84" i="2"/>
  <c r="N106" i="2"/>
  <c r="U89" i="2"/>
  <c r="T112" i="2"/>
  <c r="U77" i="2"/>
  <c r="S108" i="2"/>
  <c r="J77" i="2"/>
  <c r="J99" i="2"/>
  <c r="F97" i="2"/>
  <c r="F75" i="2"/>
  <c r="O100" i="2"/>
  <c r="B111" i="2"/>
  <c r="F72" i="2"/>
  <c r="L110" i="2"/>
  <c r="T71" i="2"/>
  <c r="S94" i="2"/>
  <c r="R93" i="2"/>
  <c r="B100" i="2"/>
  <c r="B78" i="2"/>
  <c r="D101" i="2"/>
  <c r="M83" i="2"/>
  <c r="M105" i="2"/>
  <c r="G87" i="2"/>
  <c r="R110" i="2"/>
  <c r="R88" i="2"/>
  <c r="Q97" i="2"/>
  <c r="Q75" i="2"/>
  <c r="N95" i="2"/>
  <c r="P107" i="2"/>
  <c r="L100" i="2"/>
  <c r="S112" i="2"/>
  <c r="P82" i="2"/>
  <c r="O105" i="2"/>
  <c r="L75" i="2"/>
  <c r="K98" i="2"/>
  <c r="H88" i="2"/>
  <c r="H110" i="2"/>
  <c r="P100" i="2"/>
  <c r="U110" i="2"/>
  <c r="U88" i="2"/>
  <c r="I101" i="2"/>
  <c r="I79" i="2"/>
  <c r="Q88" i="2"/>
  <c r="P111" i="2"/>
  <c r="E79" i="2"/>
  <c r="D102" i="2"/>
  <c r="K103" i="2"/>
  <c r="G82" i="2"/>
  <c r="G104" i="2"/>
  <c r="O72" i="2"/>
  <c r="N93" i="2"/>
  <c r="O94" i="2"/>
  <c r="P71" i="2"/>
  <c r="R82" i="2"/>
  <c r="R104" i="2"/>
  <c r="F95" i="2"/>
  <c r="F73" i="2"/>
  <c r="R89" i="2"/>
  <c r="C82" i="2"/>
  <c r="S74" i="2"/>
  <c r="J75" i="2"/>
  <c r="T81" i="2"/>
  <c r="O86" i="2"/>
  <c r="K79" i="2"/>
  <c r="G72" i="2"/>
  <c r="I103" i="2"/>
  <c r="I81" i="2"/>
  <c r="K106" i="2"/>
  <c r="E87" i="2"/>
  <c r="E109" i="2"/>
  <c r="K94" i="2"/>
  <c r="E96" i="2"/>
  <c r="E74" i="2"/>
  <c r="D71" i="2"/>
  <c r="C72" i="2"/>
  <c r="B93" i="2"/>
  <c r="C94" i="2"/>
  <c r="P75" i="2"/>
  <c r="O75" i="2"/>
  <c r="F109" i="2"/>
  <c r="C100" i="2"/>
  <c r="N108" i="2"/>
  <c r="S95" i="2"/>
  <c r="D108" i="2"/>
  <c r="G110" i="2"/>
  <c r="E88" i="2"/>
  <c r="D111" i="2"/>
  <c r="H82" i="2"/>
  <c r="H104" i="2"/>
  <c r="S72" i="2"/>
  <c r="B82" i="2"/>
  <c r="C105" i="2"/>
  <c r="F88" i="2"/>
  <c r="F110" i="2"/>
  <c r="N78" i="2"/>
  <c r="N100" i="2"/>
  <c r="T110" i="2"/>
  <c r="T88" i="2"/>
  <c r="H101" i="2"/>
  <c r="H79" i="2"/>
  <c r="I89" i="2"/>
  <c r="H112" i="2"/>
  <c r="Q79" i="2"/>
  <c r="P102" i="2"/>
  <c r="J103" i="2"/>
  <c r="U103" i="2"/>
  <c r="U81" i="2"/>
  <c r="I72" i="2"/>
  <c r="I94" i="2"/>
  <c r="J71" i="2"/>
  <c r="H93" i="2"/>
  <c r="F86" i="2"/>
  <c r="K81" i="2"/>
  <c r="G74" i="2"/>
  <c r="N73" i="2"/>
  <c r="H81" i="2"/>
  <c r="D74" i="2"/>
  <c r="C86" i="2"/>
  <c r="S78" i="2"/>
  <c r="U71" i="2"/>
  <c r="R79" i="2"/>
  <c r="R101" i="2"/>
  <c r="O101" i="2"/>
  <c r="M107" i="2"/>
  <c r="M85" i="2"/>
  <c r="R111" i="2"/>
  <c r="N72" i="2"/>
  <c r="M93" i="2"/>
  <c r="N94" i="2"/>
  <c r="O71" i="2"/>
  <c r="N111" i="2"/>
  <c r="N89" i="2"/>
  <c r="E105" i="2"/>
  <c r="P97" i="2"/>
  <c r="J82" i="2"/>
  <c r="G101" i="2"/>
  <c r="F84" i="2"/>
  <c r="E85" i="2"/>
  <c r="J98" i="2"/>
  <c r="L83" i="2"/>
  <c r="L105" i="2"/>
  <c r="H108" i="2"/>
  <c r="B76" i="2"/>
  <c r="C99" i="2"/>
  <c r="Q111" i="2"/>
  <c r="Q89" i="2"/>
  <c r="E102" i="2"/>
  <c r="E80" i="2"/>
  <c r="B105" i="2"/>
  <c r="B83" i="2"/>
  <c r="U73" i="2"/>
  <c r="U95" i="2"/>
  <c r="U93" i="2"/>
  <c r="L82" i="2"/>
  <c r="U82" i="2"/>
  <c r="U104" i="2"/>
  <c r="F87" i="2"/>
  <c r="Q101" i="2"/>
  <c r="H89" i="2"/>
  <c r="G112" i="2"/>
  <c r="T74" i="2"/>
  <c r="S97" i="2"/>
  <c r="L106" i="2"/>
  <c r="H99" i="2"/>
  <c r="N88" i="2"/>
  <c r="O111" i="2"/>
  <c r="L81" i="2"/>
  <c r="K104" i="2"/>
  <c r="F74" i="2"/>
  <c r="G97" i="2"/>
  <c r="Q85" i="2"/>
  <c r="P108" i="2"/>
  <c r="E76" i="2"/>
  <c r="D99" i="2"/>
  <c r="I109" i="2"/>
  <c r="I87" i="2"/>
  <c r="Q99" i="2"/>
  <c r="R76" i="2"/>
  <c r="Q77" i="2"/>
  <c r="C110" i="2"/>
  <c r="K100" i="2"/>
  <c r="L89" i="2"/>
  <c r="L111" i="2"/>
  <c r="T79" i="2"/>
  <c r="T101" i="2"/>
  <c r="F112" i="2"/>
  <c r="F90" i="2"/>
  <c r="N102" i="2"/>
  <c r="N80" i="2"/>
  <c r="Q90" i="2"/>
  <c r="Q112" i="2"/>
  <c r="E81" i="2"/>
  <c r="E103" i="2"/>
  <c r="P88" i="2"/>
  <c r="J84" i="2"/>
  <c r="C88" i="2"/>
  <c r="S80" i="2"/>
  <c r="O73" i="2"/>
  <c r="P78" i="2"/>
  <c r="T87" i="2"/>
  <c r="P80" i="2"/>
  <c r="L73" i="2"/>
  <c r="K85" i="2"/>
  <c r="G78" i="2"/>
  <c r="I71" i="2"/>
  <c r="E100" i="2"/>
  <c r="E78" i="2"/>
  <c r="N104" i="2"/>
  <c r="B106" i="2"/>
  <c r="B84" i="2"/>
  <c r="E112" i="2"/>
  <c r="E90" i="2"/>
  <c r="B110" i="2"/>
  <c r="I100" i="2"/>
  <c r="P109" i="2"/>
  <c r="H73" i="2"/>
  <c r="G95" i="2"/>
  <c r="J104" i="2"/>
  <c r="F106" i="2"/>
  <c r="S88" i="2"/>
  <c r="P105" i="2"/>
  <c r="J88" i="2"/>
  <c r="B96" i="2"/>
  <c r="U83" i="2"/>
  <c r="T106" i="2"/>
  <c r="H83" i="2"/>
  <c r="G106" i="2"/>
  <c r="M78" i="2"/>
  <c r="L101" i="2"/>
  <c r="J95" i="2"/>
  <c r="J73" i="2"/>
  <c r="N71" i="2"/>
  <c r="L93" i="2"/>
  <c r="M94" i="2"/>
  <c r="M100" i="2"/>
  <c r="T105" i="2"/>
  <c r="P98" i="2"/>
  <c r="D88" i="2"/>
  <c r="C111" i="2"/>
  <c r="T80" i="2"/>
  <c r="S103" i="2"/>
  <c r="P73" i="2"/>
  <c r="O96" i="2"/>
  <c r="T85" i="2"/>
  <c r="T107" i="2"/>
  <c r="H76" i="2"/>
  <c r="H98" i="2"/>
  <c r="M108" i="2"/>
  <c r="M86" i="2"/>
  <c r="U98" i="2"/>
  <c r="U76" i="2"/>
  <c r="I86" i="2"/>
  <c r="H109" i="2"/>
  <c r="Q76" i="2"/>
  <c r="P99" i="2"/>
  <c r="O110" i="2"/>
  <c r="C101" i="2"/>
  <c r="K89" i="2"/>
  <c r="K111" i="2"/>
  <c r="S79" i="2"/>
  <c r="S101" i="2"/>
  <c r="B112" i="2"/>
  <c r="B90" i="2"/>
  <c r="J80" i="2"/>
  <c r="J102" i="2"/>
  <c r="T86" i="2"/>
  <c r="N82" i="2"/>
  <c r="K87" i="2"/>
  <c r="G80" i="2"/>
  <c r="C73" i="2"/>
  <c r="H87" i="2"/>
  <c r="D80" i="2"/>
  <c r="T72" i="2"/>
  <c r="S84" i="2"/>
  <c r="O77" i="2"/>
  <c r="U109" i="2"/>
  <c r="M98" i="2"/>
  <c r="M76" i="2"/>
  <c r="R99" i="2"/>
  <c r="I82" i="2"/>
  <c r="I104" i="2"/>
  <c r="M110" i="2"/>
  <c r="M88" i="2"/>
  <c r="S107" i="2"/>
  <c r="K108" i="2"/>
  <c r="K86" i="2"/>
  <c r="I78" i="2"/>
  <c r="P87" i="2"/>
  <c r="H95" i="2"/>
  <c r="G73" i="2"/>
  <c r="U101" i="2"/>
  <c r="R98" i="2"/>
  <c r="R81" i="2"/>
  <c r="Q82" i="2"/>
  <c r="J110" i="2"/>
  <c r="B74" i="2"/>
  <c r="C80" i="2"/>
  <c r="B101" i="2"/>
  <c r="M101" i="2"/>
  <c r="M79" i="2"/>
  <c r="R80" i="2"/>
  <c r="O79" i="2"/>
  <c r="K72" i="2"/>
  <c r="P86" i="2"/>
  <c r="L79" i="2"/>
  <c r="H72" i="2"/>
  <c r="G84" i="2"/>
  <c r="C77" i="2"/>
  <c r="B107" i="2"/>
  <c r="B75" i="2"/>
  <c r="B97" i="2"/>
  <c r="S96" i="2"/>
  <c r="Q102" i="2"/>
  <c r="Q80" i="2"/>
  <c r="B87" i="2"/>
  <c r="B109" i="2"/>
  <c r="R106" i="2"/>
  <c r="R84" i="2"/>
  <c r="M95" i="2"/>
  <c r="H107" i="2"/>
  <c r="G98" i="2"/>
  <c r="U79" i="2"/>
  <c r="N96" i="2"/>
  <c r="R103" i="2"/>
  <c r="J86" i="2"/>
  <c r="H103" i="2"/>
  <c r="B86" i="2"/>
  <c r="O112" i="2"/>
  <c r="O93" i="2"/>
  <c r="P72" i="2"/>
  <c r="P94" i="2"/>
  <c r="Q71" i="2"/>
  <c r="K75" i="2"/>
  <c r="H75" i="2"/>
  <c r="L112" i="2"/>
  <c r="H105" i="2"/>
  <c r="D98" i="2"/>
  <c r="L87" i="2"/>
  <c r="K110" i="2"/>
  <c r="F80" i="2"/>
  <c r="G103" i="2"/>
  <c r="D73" i="2"/>
  <c r="C96" i="2"/>
  <c r="C107" i="2"/>
  <c r="K97" i="2"/>
  <c r="R85" i="2"/>
  <c r="R107" i="2"/>
  <c r="F76" i="2"/>
  <c r="F98" i="2"/>
  <c r="L108" i="2"/>
  <c r="L86" i="2"/>
  <c r="T76" i="2"/>
  <c r="T98" i="2"/>
  <c r="U86" i="2"/>
  <c r="T109" i="2"/>
  <c r="I77" i="2"/>
  <c r="H100" i="2"/>
  <c r="E111" i="2"/>
  <c r="E89" i="2"/>
  <c r="I99" i="2"/>
  <c r="T111" i="2"/>
  <c r="P104" i="2"/>
  <c r="L97" i="2"/>
  <c r="R86" i="2"/>
  <c r="S109" i="2"/>
  <c r="P79" i="2"/>
  <c r="O102" i="2"/>
  <c r="J72" i="2"/>
  <c r="K95" i="2"/>
  <c r="I83" i="2"/>
  <c r="H106" i="2"/>
  <c r="Q73" i="2"/>
  <c r="P96" i="2"/>
  <c r="U106" i="2"/>
  <c r="U84" i="2"/>
  <c r="I97" i="2"/>
  <c r="I75" i="2"/>
  <c r="O107" i="2"/>
  <c r="C98" i="2"/>
  <c r="D87" i="2"/>
  <c r="D109" i="2"/>
  <c r="L77" i="2"/>
  <c r="L99" i="2"/>
  <c r="R109" i="2"/>
  <c r="R87" i="2"/>
  <c r="F100" i="2"/>
  <c r="F78" i="2"/>
  <c r="I88" i="2"/>
  <c r="I110" i="2"/>
  <c r="Q78" i="2"/>
  <c r="Q100" i="2"/>
  <c r="T83" i="2"/>
  <c r="B79" i="2"/>
  <c r="G86" i="2"/>
  <c r="C79" i="2"/>
  <c r="R71" i="2"/>
  <c r="J87" i="2"/>
  <c r="D86" i="2"/>
  <c r="T78" i="2"/>
  <c r="S90" i="2"/>
  <c r="O83" i="2"/>
  <c r="K76" i="2"/>
  <c r="G85" i="2"/>
  <c r="I95" i="2"/>
  <c r="I93" i="2"/>
  <c r="I73" i="2"/>
  <c r="F111" i="2"/>
  <c r="J112" i="2"/>
  <c r="F79" i="2"/>
  <c r="F101" i="2"/>
  <c r="I107" i="2"/>
  <c r="I85" i="2"/>
  <c r="F102" i="2"/>
  <c r="F105" i="2"/>
  <c r="M73" i="2"/>
  <c r="H85" i="2"/>
  <c r="G76" i="2"/>
  <c r="N77" i="2"/>
  <c r="N74" i="2"/>
  <c r="J79" i="2"/>
  <c r="J108" i="2"/>
  <c r="I80" i="2"/>
  <c r="B108" i="2"/>
  <c r="G92" i="2" l="1"/>
  <c r="F113" i="2"/>
  <c r="H92" i="2" l="1"/>
  <c r="G113" i="2"/>
  <c r="I92" i="2" l="1"/>
  <c r="H113" i="2"/>
  <c r="J92" i="2" l="1"/>
  <c r="I113" i="2"/>
  <c r="K92" i="2" l="1"/>
  <c r="J113" i="2"/>
  <c r="L92" i="2" l="1"/>
  <c r="K113" i="2"/>
  <c r="M92" i="2" l="1"/>
  <c r="L113" i="2"/>
  <c r="N92" i="2" l="1"/>
  <c r="M113" i="2"/>
  <c r="N113" i="2" l="1"/>
  <c r="O92" i="2"/>
  <c r="O113" i="2" l="1"/>
  <c r="P92" i="2"/>
  <c r="P113" i="2" l="1"/>
  <c r="Q92" i="2"/>
  <c r="Q113" i="2" l="1"/>
  <c r="R92" i="2"/>
  <c r="S92" i="2" l="1"/>
  <c r="R113" i="2"/>
  <c r="T92" i="2" l="1"/>
  <c r="S113" i="2"/>
  <c r="U92" i="2" l="1"/>
  <c r="U113" i="2" s="1"/>
  <c r="T113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36" borderId="0" xfId="0" applyFont="1" applyFill="1" applyAlignment="1">
      <alignment horizontal="center"/>
    </xf>
    <xf numFmtId="0" fontId="0" fillId="0" borderId="0" xfId="0" applyFont="1"/>
    <xf numFmtId="164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9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'qv2'!$B$48:$U$48</c:f>
              <c:numCache>
                <c:formatCode>General</c:formatCode>
                <c:ptCount val="20"/>
                <c:pt idx="0">
                  <c:v>-4.7975944297695998E-3</c:v>
                </c:pt>
                <c:pt idx="1">
                  <c:v>-6.0348688571243998E-3</c:v>
                </c:pt>
                <c:pt idx="2">
                  <c:v>-7.040593501183E-3</c:v>
                </c:pt>
                <c:pt idx="3">
                  <c:v>-5.9778405261602004E-3</c:v>
                </c:pt>
                <c:pt idx="4">
                  <c:v>-4.9903602950434004E-3</c:v>
                </c:pt>
                <c:pt idx="5">
                  <c:v>-5.1136977145671003E-3</c:v>
                </c:pt>
                <c:pt idx="6">
                  <c:v>-5.7903789445844E-3</c:v>
                </c:pt>
                <c:pt idx="7">
                  <c:v>-6.2430945204555999E-3</c:v>
                </c:pt>
                <c:pt idx="8">
                  <c:v>-6.8819928711034003E-3</c:v>
                </c:pt>
                <c:pt idx="9">
                  <c:v>-7.4799544019252999E-3</c:v>
                </c:pt>
                <c:pt idx="10">
                  <c:v>-7.9638564929777004E-3</c:v>
                </c:pt>
                <c:pt idx="11">
                  <c:v>-8.3715678385046996E-3</c:v>
                </c:pt>
                <c:pt idx="12">
                  <c:v>-8.7563721818839993E-3</c:v>
                </c:pt>
                <c:pt idx="13">
                  <c:v>-9.0691076380411007E-3</c:v>
                </c:pt>
                <c:pt idx="14">
                  <c:v>-9.5101207576675992E-3</c:v>
                </c:pt>
                <c:pt idx="15">
                  <c:v>-9.8564377232266999E-3</c:v>
                </c:pt>
                <c:pt idx="16">
                  <c:v>-1.0209017604364301E-2</c:v>
                </c:pt>
                <c:pt idx="17">
                  <c:v>-1.0518123407850501E-2</c:v>
                </c:pt>
                <c:pt idx="18">
                  <c:v>-1.10231121743571E-2</c:v>
                </c:pt>
                <c:pt idx="19">
                  <c:v>-1.12900478938533E-2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4-4D71-8917-9CD911DB7B3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'qv2'!$B$49:$U$49</c:f>
              <c:numCache>
                <c:formatCode>General</c:formatCode>
                <c:ptCount val="20"/>
                <c:pt idx="0">
                  <c:v>-3.2220295806194002E-3</c:v>
                </c:pt>
                <c:pt idx="1">
                  <c:v>-5.3445410405031004E-3</c:v>
                </c:pt>
                <c:pt idx="2">
                  <c:v>-5.3224571847622004E-3</c:v>
                </c:pt>
                <c:pt idx="3">
                  <c:v>-5.2363578025657002E-3</c:v>
                </c:pt>
                <c:pt idx="4">
                  <c:v>-5.0447770980940002E-3</c:v>
                </c:pt>
                <c:pt idx="5">
                  <c:v>-4.9249207369442003E-3</c:v>
                </c:pt>
                <c:pt idx="6">
                  <c:v>-5.4254903787715001E-3</c:v>
                </c:pt>
                <c:pt idx="7">
                  <c:v>-6.4635530799640999E-3</c:v>
                </c:pt>
                <c:pt idx="8">
                  <c:v>-7.1218559402812E-3</c:v>
                </c:pt>
                <c:pt idx="9">
                  <c:v>-7.2394844341461002E-3</c:v>
                </c:pt>
                <c:pt idx="10">
                  <c:v>-7.7394941231390003E-3</c:v>
                </c:pt>
                <c:pt idx="11">
                  <c:v>-8.2194565046110994E-3</c:v>
                </c:pt>
                <c:pt idx="12">
                  <c:v>-8.9362004658157003E-3</c:v>
                </c:pt>
                <c:pt idx="13">
                  <c:v>-9.1376817862059995E-3</c:v>
                </c:pt>
                <c:pt idx="14">
                  <c:v>-9.5298335808951008E-3</c:v>
                </c:pt>
                <c:pt idx="15">
                  <c:v>-9.9248126700103995E-3</c:v>
                </c:pt>
                <c:pt idx="16">
                  <c:v>-9.9883629628040004E-3</c:v>
                </c:pt>
                <c:pt idx="17">
                  <c:v>-1.0412904598968899E-2</c:v>
                </c:pt>
                <c:pt idx="18">
                  <c:v>-1.1172636448993099E-2</c:v>
                </c:pt>
                <c:pt idx="19">
                  <c:v>-1.14085769076966E-2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4-4D71-8917-9CD911DB7B3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'qv2'!$B$50:$U$50</c:f>
              <c:numCache>
                <c:formatCode>General</c:formatCode>
                <c:ptCount val="20"/>
                <c:pt idx="0">
                  <c:v>-4.0462069748519996E-3</c:v>
                </c:pt>
                <c:pt idx="1">
                  <c:v>-3.9913695859446997E-3</c:v>
                </c:pt>
                <c:pt idx="2">
                  <c:v>-5.5158778458999002E-3</c:v>
                </c:pt>
                <c:pt idx="3">
                  <c:v>-5.3496674373143E-3</c:v>
                </c:pt>
                <c:pt idx="4">
                  <c:v>-5.0468270913968999E-3</c:v>
                </c:pt>
                <c:pt idx="5">
                  <c:v>-4.9883904697297001E-3</c:v>
                </c:pt>
                <c:pt idx="6">
                  <c:v>-5.2662288017048999E-3</c:v>
                </c:pt>
                <c:pt idx="7">
                  <c:v>-5.8539216157121E-3</c:v>
                </c:pt>
                <c:pt idx="8">
                  <c:v>-6.8340684187357999E-3</c:v>
                </c:pt>
                <c:pt idx="9">
                  <c:v>-7.3432503498009E-3</c:v>
                </c:pt>
                <c:pt idx="10">
                  <c:v>-7.9372347999773999E-3</c:v>
                </c:pt>
                <c:pt idx="11">
                  <c:v>-8.5802377991817998E-3</c:v>
                </c:pt>
                <c:pt idx="12">
                  <c:v>-9.1188724512716E-3</c:v>
                </c:pt>
                <c:pt idx="13">
                  <c:v>-9.1549931001173E-3</c:v>
                </c:pt>
                <c:pt idx="14">
                  <c:v>-9.5082555956343996E-3</c:v>
                </c:pt>
                <c:pt idx="15">
                  <c:v>-9.7929032967410002E-3</c:v>
                </c:pt>
                <c:pt idx="16">
                  <c:v>-1.01771828294322E-2</c:v>
                </c:pt>
                <c:pt idx="17">
                  <c:v>-1.0529900776510301E-2</c:v>
                </c:pt>
                <c:pt idx="18">
                  <c:v>-1.0651264907836E-2</c:v>
                </c:pt>
                <c:pt idx="19">
                  <c:v>-1.1783300009748299E-2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4-4D71-8917-9CD911DB7B3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'qv2'!$B$51:$U$51</c:f>
              <c:numCache>
                <c:formatCode>General</c:formatCode>
                <c:ptCount val="20"/>
                <c:pt idx="0">
                  <c:v>-4.3373225001047001E-3</c:v>
                </c:pt>
                <c:pt idx="1">
                  <c:v>-6.3040911163480999E-3</c:v>
                </c:pt>
                <c:pt idx="2">
                  <c:v>-5.6915483381781004E-3</c:v>
                </c:pt>
                <c:pt idx="3">
                  <c:v>-5.4954008848328998E-3</c:v>
                </c:pt>
                <c:pt idx="4">
                  <c:v>-5.7049681190959999E-3</c:v>
                </c:pt>
                <c:pt idx="5">
                  <c:v>-4.8075561834890999E-3</c:v>
                </c:pt>
                <c:pt idx="6">
                  <c:v>-6.1156598869073998E-3</c:v>
                </c:pt>
                <c:pt idx="7">
                  <c:v>-6.7816161186072003E-3</c:v>
                </c:pt>
                <c:pt idx="8">
                  <c:v>-6.8648133197037001E-3</c:v>
                </c:pt>
                <c:pt idx="9">
                  <c:v>-7.4417291309453997E-3</c:v>
                </c:pt>
                <c:pt idx="10">
                  <c:v>-7.7486423995623997E-3</c:v>
                </c:pt>
                <c:pt idx="11">
                  <c:v>-8.4945238364976996E-3</c:v>
                </c:pt>
                <c:pt idx="12">
                  <c:v>-9.0052908641164997E-3</c:v>
                </c:pt>
                <c:pt idx="13">
                  <c:v>-9.4021873644352001E-3</c:v>
                </c:pt>
                <c:pt idx="14">
                  <c:v>-9.5210721255374001E-3</c:v>
                </c:pt>
                <c:pt idx="15">
                  <c:v>-9.8431542094435005E-3</c:v>
                </c:pt>
                <c:pt idx="16">
                  <c:v>-1.0317445522282E-2</c:v>
                </c:pt>
                <c:pt idx="17">
                  <c:v>-1.0328052447347601E-2</c:v>
                </c:pt>
                <c:pt idx="18">
                  <c:v>-1.03932160122828E-2</c:v>
                </c:pt>
                <c:pt idx="19">
                  <c:v>-1.0662752206818E-2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4-4D71-8917-9CD911DB7B3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'qv2'!$B$52:$U$52</c:f>
              <c:numCache>
                <c:formatCode>General</c:formatCode>
                <c:ptCount val="20"/>
                <c:pt idx="0">
                  <c:v>-5.8057446938800999E-3</c:v>
                </c:pt>
                <c:pt idx="1">
                  <c:v>-5.5979593367289004E-3</c:v>
                </c:pt>
                <c:pt idx="2">
                  <c:v>-5.5694670628586001E-3</c:v>
                </c:pt>
                <c:pt idx="3">
                  <c:v>-5.4305758610470999E-3</c:v>
                </c:pt>
                <c:pt idx="4">
                  <c:v>-5.2445669507111999E-3</c:v>
                </c:pt>
                <c:pt idx="5">
                  <c:v>-4.9511470204629E-3</c:v>
                </c:pt>
                <c:pt idx="6">
                  <c:v>-4.6620042875474997E-3</c:v>
                </c:pt>
                <c:pt idx="7">
                  <c:v>-5.2843913564445E-3</c:v>
                </c:pt>
                <c:pt idx="8">
                  <c:v>-6.7989271361161997E-3</c:v>
                </c:pt>
                <c:pt idx="9">
                  <c:v>-7.4239452639152997E-3</c:v>
                </c:pt>
                <c:pt idx="10">
                  <c:v>-8.1930713819045996E-3</c:v>
                </c:pt>
                <c:pt idx="11">
                  <c:v>-8.5592277801055001E-3</c:v>
                </c:pt>
                <c:pt idx="12">
                  <c:v>-8.9702956612694E-3</c:v>
                </c:pt>
                <c:pt idx="13">
                  <c:v>-9.6808125336307008E-3</c:v>
                </c:pt>
                <c:pt idx="14">
                  <c:v>-9.7876372929737998E-3</c:v>
                </c:pt>
                <c:pt idx="15">
                  <c:v>-1.0244233445536099E-2</c:v>
                </c:pt>
                <c:pt idx="16">
                  <c:v>-1.04006742531772E-2</c:v>
                </c:pt>
                <c:pt idx="17">
                  <c:v>-1.05197496555571E-2</c:v>
                </c:pt>
                <c:pt idx="18">
                  <c:v>-1.05078892611415E-2</c:v>
                </c:pt>
                <c:pt idx="19">
                  <c:v>-1.03813632056729E-2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4-4D71-8917-9CD911DB7B3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'qv2'!$B$53:$U$53</c:f>
              <c:numCache>
                <c:formatCode>General</c:formatCode>
                <c:ptCount val="20"/>
                <c:pt idx="0">
                  <c:v>-5.2872622604822998E-3</c:v>
                </c:pt>
                <c:pt idx="1">
                  <c:v>-5.0929284031711996E-3</c:v>
                </c:pt>
                <c:pt idx="2">
                  <c:v>-5.6595400505090997E-3</c:v>
                </c:pt>
                <c:pt idx="3">
                  <c:v>-8.3295740777973998E-3</c:v>
                </c:pt>
                <c:pt idx="4">
                  <c:v>-3.4736414664462002E-3</c:v>
                </c:pt>
                <c:pt idx="5">
                  <c:v>1.02304887864994E-2</c:v>
                </c:pt>
                <c:pt idx="6">
                  <c:v>-4.3906054009357999E-3</c:v>
                </c:pt>
                <c:pt idx="7">
                  <c:v>-5.1037926504167996E-3</c:v>
                </c:pt>
                <c:pt idx="8">
                  <c:v>-6.0568375805421003E-3</c:v>
                </c:pt>
                <c:pt idx="9">
                  <c:v>-7.4116383585613003E-3</c:v>
                </c:pt>
                <c:pt idx="10">
                  <c:v>-8.0249360577257008E-3</c:v>
                </c:pt>
                <c:pt idx="11">
                  <c:v>-8.8843169255934003E-3</c:v>
                </c:pt>
                <c:pt idx="12">
                  <c:v>-9.4980144959506997E-3</c:v>
                </c:pt>
                <c:pt idx="13">
                  <c:v>-9.8237746835534E-3</c:v>
                </c:pt>
                <c:pt idx="14">
                  <c:v>-9.9369287245969998E-3</c:v>
                </c:pt>
                <c:pt idx="15">
                  <c:v>-1.06375756009781E-2</c:v>
                </c:pt>
                <c:pt idx="16">
                  <c:v>-1.06858850956346E-2</c:v>
                </c:pt>
                <c:pt idx="17">
                  <c:v>-1.09501908942354E-2</c:v>
                </c:pt>
                <c:pt idx="18">
                  <c:v>-1.0819407281428E-2</c:v>
                </c:pt>
                <c:pt idx="19">
                  <c:v>-1.0857901775057299E-2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4-4D71-8917-9CD911DB7B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'qv2'!$B$54:$U$54</c:f>
              <c:numCache>
                <c:formatCode>General</c:formatCode>
                <c:ptCount val="20"/>
                <c:pt idx="0">
                  <c:v>-4.8211641209301003E-3</c:v>
                </c:pt>
                <c:pt idx="1">
                  <c:v>-4.7026204709286002E-3</c:v>
                </c:pt>
                <c:pt idx="2">
                  <c:v>-5.2037233350301004E-3</c:v>
                </c:pt>
                <c:pt idx="3">
                  <c:v>-2.7673969811956001E-3</c:v>
                </c:pt>
                <c:pt idx="4">
                  <c:v>-1.4775725106518001E-3</c:v>
                </c:pt>
                <c:pt idx="5">
                  <c:v>-2.0660797170561E-3</c:v>
                </c:pt>
                <c:pt idx="6">
                  <c:v>-3.9182632839814E-3</c:v>
                </c:pt>
                <c:pt idx="7">
                  <c:v>-4.9902250347489997E-3</c:v>
                </c:pt>
                <c:pt idx="8">
                  <c:v>-6.0615883877020004E-3</c:v>
                </c:pt>
                <c:pt idx="9">
                  <c:v>-7.8174895228468998E-3</c:v>
                </c:pt>
                <c:pt idx="10">
                  <c:v>-8.2114716499224003E-3</c:v>
                </c:pt>
                <c:pt idx="11">
                  <c:v>-8.7469865794902006E-3</c:v>
                </c:pt>
                <c:pt idx="12">
                  <c:v>-9.6835921594434007E-3</c:v>
                </c:pt>
                <c:pt idx="13">
                  <c:v>-9.9980069350781992E-3</c:v>
                </c:pt>
                <c:pt idx="14">
                  <c:v>-1.0337948765156601E-2</c:v>
                </c:pt>
                <c:pt idx="15">
                  <c:v>-1.09507161125299E-2</c:v>
                </c:pt>
                <c:pt idx="16">
                  <c:v>-1.1076908936722101E-2</c:v>
                </c:pt>
                <c:pt idx="17">
                  <c:v>-1.15331665552579E-2</c:v>
                </c:pt>
                <c:pt idx="18">
                  <c:v>-1.1247803771521601E-2</c:v>
                </c:pt>
                <c:pt idx="19">
                  <c:v>-1.1646558338893401E-2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4-4D71-8917-9CD911DB7B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'qv2'!$B$55:$U$55</c:f>
              <c:numCache>
                <c:formatCode>General</c:formatCode>
                <c:ptCount val="20"/>
                <c:pt idx="0">
                  <c:v>-4.4121010961083998E-3</c:v>
                </c:pt>
                <c:pt idx="1">
                  <c:v>-4.4322359196024997E-3</c:v>
                </c:pt>
                <c:pt idx="2">
                  <c:v>-4.5723239089088003E-3</c:v>
                </c:pt>
                <c:pt idx="3">
                  <c:v>-3.4999247516614E-3</c:v>
                </c:pt>
                <c:pt idx="4">
                  <c:v>-2.6164132905536E-3</c:v>
                </c:pt>
                <c:pt idx="5">
                  <c:v>-4.5878945508728997E-3</c:v>
                </c:pt>
                <c:pt idx="6">
                  <c:v>-5.4017254652854998E-3</c:v>
                </c:pt>
                <c:pt idx="7">
                  <c:v>-5.9423541556792E-3</c:v>
                </c:pt>
                <c:pt idx="8">
                  <c:v>-7.3070527738501E-3</c:v>
                </c:pt>
                <c:pt idx="9">
                  <c:v>-8.1496058826302006E-3</c:v>
                </c:pt>
                <c:pt idx="10">
                  <c:v>-8.4394139590773E-3</c:v>
                </c:pt>
                <c:pt idx="11">
                  <c:v>-9.3631552548837007E-3</c:v>
                </c:pt>
                <c:pt idx="12">
                  <c:v>-1.01861667441544E-2</c:v>
                </c:pt>
                <c:pt idx="13">
                  <c:v>-1.03006308046323E-2</c:v>
                </c:pt>
                <c:pt idx="14">
                  <c:v>-1.08897823703599E-2</c:v>
                </c:pt>
                <c:pt idx="15">
                  <c:v>-1.1482932706398601E-2</c:v>
                </c:pt>
                <c:pt idx="16">
                  <c:v>-1.1514518599940699E-2</c:v>
                </c:pt>
                <c:pt idx="17">
                  <c:v>-1.1895326769413E-2</c:v>
                </c:pt>
                <c:pt idx="18">
                  <c:v>-1.2242179792980701E-2</c:v>
                </c:pt>
                <c:pt idx="19">
                  <c:v>-1.2010330253363601E-2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E4-4D71-8917-9CD911DB7B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'qv2'!$B$56:$U$56</c:f>
              <c:numCache>
                <c:formatCode>General</c:formatCode>
                <c:ptCount val="20"/>
                <c:pt idx="0">
                  <c:v>-4.4264047700231998E-3</c:v>
                </c:pt>
                <c:pt idx="1">
                  <c:v>-3.8697712275057999E-3</c:v>
                </c:pt>
                <c:pt idx="2">
                  <c:v>-3.5458017878275999E-3</c:v>
                </c:pt>
                <c:pt idx="3">
                  <c:v>-4.0916833802421004E-3</c:v>
                </c:pt>
                <c:pt idx="4">
                  <c:v>-5.6721250486907997E-3</c:v>
                </c:pt>
                <c:pt idx="5">
                  <c:v>-5.8607177237376996E-3</c:v>
                </c:pt>
                <c:pt idx="6">
                  <c:v>-5.8076306000662999E-3</c:v>
                </c:pt>
                <c:pt idx="7">
                  <c:v>-6.3733901220352001E-3</c:v>
                </c:pt>
                <c:pt idx="8">
                  <c:v>-7.4268936715767998E-3</c:v>
                </c:pt>
                <c:pt idx="9">
                  <c:v>-8.1806914325891003E-3</c:v>
                </c:pt>
                <c:pt idx="10">
                  <c:v>-9.2673786826652001E-3</c:v>
                </c:pt>
                <c:pt idx="11">
                  <c:v>-9.9482417553592006E-3</c:v>
                </c:pt>
                <c:pt idx="12">
                  <c:v>-1.0119022644109001E-2</c:v>
                </c:pt>
                <c:pt idx="13">
                  <c:v>-1.06181999984291E-2</c:v>
                </c:pt>
                <c:pt idx="14">
                  <c:v>-1.1498279707358E-2</c:v>
                </c:pt>
                <c:pt idx="15">
                  <c:v>-1.1577581246126499E-2</c:v>
                </c:pt>
                <c:pt idx="16">
                  <c:v>-1.2150158989073701E-2</c:v>
                </c:pt>
                <c:pt idx="17">
                  <c:v>-1.2745693023464601E-2</c:v>
                </c:pt>
                <c:pt idx="18">
                  <c:v>-1.2929709119667E-2</c:v>
                </c:pt>
                <c:pt idx="19">
                  <c:v>-1.30677570155422E-2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E4-4D71-8917-9CD911DB7B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'qv2'!$B$57:$U$57</c:f>
              <c:numCache>
                <c:formatCode>General</c:formatCode>
                <c:ptCount val="20"/>
                <c:pt idx="0">
                  <c:v>-1.3844576242144999E-3</c:v>
                </c:pt>
                <c:pt idx="1">
                  <c:v>-3.4667384374641999E-3</c:v>
                </c:pt>
                <c:pt idx="2">
                  <c:v>-2.5050944745774999E-3</c:v>
                </c:pt>
                <c:pt idx="3">
                  <c:v>-3.7297757337617001E-3</c:v>
                </c:pt>
                <c:pt idx="4">
                  <c:v>-5.2017872341298E-3</c:v>
                </c:pt>
                <c:pt idx="5">
                  <c:v>-5.3703049084178004E-3</c:v>
                </c:pt>
                <c:pt idx="6">
                  <c:v>-6.7095293974505999E-3</c:v>
                </c:pt>
                <c:pt idx="7">
                  <c:v>-7.2134173401558997E-3</c:v>
                </c:pt>
                <c:pt idx="8">
                  <c:v>-8.3235321782626007E-3</c:v>
                </c:pt>
                <c:pt idx="9">
                  <c:v>-9.2430996639333001E-3</c:v>
                </c:pt>
                <c:pt idx="10">
                  <c:v>-9.9885671975612992E-3</c:v>
                </c:pt>
                <c:pt idx="11">
                  <c:v>-9.9599980330714998E-3</c:v>
                </c:pt>
                <c:pt idx="12">
                  <c:v>-1.06806835635977E-2</c:v>
                </c:pt>
                <c:pt idx="13">
                  <c:v>-1.1436277882275201E-2</c:v>
                </c:pt>
                <c:pt idx="14">
                  <c:v>-1.16327065405732E-2</c:v>
                </c:pt>
                <c:pt idx="15">
                  <c:v>-1.2375334821188201E-2</c:v>
                </c:pt>
                <c:pt idx="16">
                  <c:v>-1.32247398380226E-2</c:v>
                </c:pt>
                <c:pt idx="17">
                  <c:v>-1.31818540712028E-2</c:v>
                </c:pt>
                <c:pt idx="18">
                  <c:v>-1.33961133557827E-2</c:v>
                </c:pt>
                <c:pt idx="19">
                  <c:v>-1.3532331088443501E-2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E4-4D71-8917-9CD911DB7B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'qv2'!$B$58:$U$58</c:f>
              <c:numCache>
                <c:formatCode>General</c:formatCode>
                <c:ptCount val="20"/>
                <c:pt idx="0">
                  <c:v>-3.0606392500855E-3</c:v>
                </c:pt>
                <c:pt idx="1">
                  <c:v>-3.2573377645286998E-3</c:v>
                </c:pt>
                <c:pt idx="2">
                  <c:v>-4.4251127791839996E-3</c:v>
                </c:pt>
                <c:pt idx="3">
                  <c:v>-5.4894726193724002E-3</c:v>
                </c:pt>
                <c:pt idx="4">
                  <c:v>-5.8793328388189996E-3</c:v>
                </c:pt>
                <c:pt idx="5">
                  <c:v>-4.5628082660541004E-3</c:v>
                </c:pt>
                <c:pt idx="6">
                  <c:v>-6.2994040225581999E-3</c:v>
                </c:pt>
                <c:pt idx="7">
                  <c:v>-8.3012532960325004E-3</c:v>
                </c:pt>
                <c:pt idx="8">
                  <c:v>-9.0925136145575992E-3</c:v>
                </c:pt>
                <c:pt idx="9">
                  <c:v>-9.6544505301656008E-3</c:v>
                </c:pt>
                <c:pt idx="10">
                  <c:v>-9.8683896327792994E-3</c:v>
                </c:pt>
                <c:pt idx="11">
                  <c:v>-1.12140907689951E-2</c:v>
                </c:pt>
                <c:pt idx="12">
                  <c:v>-1.16538319543594E-2</c:v>
                </c:pt>
                <c:pt idx="13">
                  <c:v>-1.1607117984197101E-2</c:v>
                </c:pt>
                <c:pt idx="14">
                  <c:v>-1.22967220769593E-2</c:v>
                </c:pt>
                <c:pt idx="15">
                  <c:v>-1.3415217184993101E-2</c:v>
                </c:pt>
                <c:pt idx="16">
                  <c:v>-1.3290019622448E-2</c:v>
                </c:pt>
                <c:pt idx="17">
                  <c:v>-1.3891278111990099E-2</c:v>
                </c:pt>
                <c:pt idx="18">
                  <c:v>-1.38330819920635E-2</c:v>
                </c:pt>
                <c:pt idx="19">
                  <c:v>-1.40970177392902E-2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E4-4D71-8917-9CD911DB7B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'qv2'!$B$59:$U$59</c:f>
              <c:numCache>
                <c:formatCode>General</c:formatCode>
                <c:ptCount val="20"/>
                <c:pt idx="0">
                  <c:v>-7.8259138336682996E-3</c:v>
                </c:pt>
                <c:pt idx="1">
                  <c:v>-5.7201425248747002E-3</c:v>
                </c:pt>
                <c:pt idx="2">
                  <c:v>-5.6889840408115002E-3</c:v>
                </c:pt>
                <c:pt idx="3">
                  <c:v>-6.4048271987634997E-3</c:v>
                </c:pt>
                <c:pt idx="4">
                  <c:v>-7.2294152984344997E-3</c:v>
                </c:pt>
                <c:pt idx="5">
                  <c:v>-7.8163716662978996E-3</c:v>
                </c:pt>
                <c:pt idx="6">
                  <c:v>-7.9109516469122003E-3</c:v>
                </c:pt>
                <c:pt idx="7">
                  <c:v>-9.0095127019757006E-3</c:v>
                </c:pt>
                <c:pt idx="8">
                  <c:v>-8.9852141744923997E-3</c:v>
                </c:pt>
                <c:pt idx="9">
                  <c:v>-1.00624599775657E-2</c:v>
                </c:pt>
                <c:pt idx="10">
                  <c:v>-1.0910058336922599E-2</c:v>
                </c:pt>
                <c:pt idx="11">
                  <c:v>-1.1752055866171699E-2</c:v>
                </c:pt>
                <c:pt idx="12">
                  <c:v>-1.21571707118354E-2</c:v>
                </c:pt>
                <c:pt idx="13">
                  <c:v>-1.28105883109052E-2</c:v>
                </c:pt>
                <c:pt idx="14">
                  <c:v>-1.35531335035005E-2</c:v>
                </c:pt>
                <c:pt idx="15">
                  <c:v>-1.3426835309647099E-2</c:v>
                </c:pt>
                <c:pt idx="16">
                  <c:v>-1.40529492163403E-2</c:v>
                </c:pt>
                <c:pt idx="17">
                  <c:v>-1.5126515659983001E-2</c:v>
                </c:pt>
                <c:pt idx="18">
                  <c:v>-1.4794720651765601E-2</c:v>
                </c:pt>
                <c:pt idx="19">
                  <c:v>-1.56285890690358E-2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E4-4D71-8917-9CD911DB7B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'qv2'!$B$60:$U$60</c:f>
              <c:numCache>
                <c:formatCode>General</c:formatCode>
                <c:ptCount val="20"/>
                <c:pt idx="0">
                  <c:v>-1.1929780962929201E-2</c:v>
                </c:pt>
                <c:pt idx="1">
                  <c:v>-9.4370185553981998E-3</c:v>
                </c:pt>
                <c:pt idx="2">
                  <c:v>-6.9487548953587001E-3</c:v>
                </c:pt>
                <c:pt idx="3">
                  <c:v>-7.3880037784579003E-3</c:v>
                </c:pt>
                <c:pt idx="4">
                  <c:v>-8.2102172972236005E-3</c:v>
                </c:pt>
                <c:pt idx="5">
                  <c:v>-8.6299256498904003E-3</c:v>
                </c:pt>
                <c:pt idx="6">
                  <c:v>-8.8254608938787994E-3</c:v>
                </c:pt>
                <c:pt idx="7">
                  <c:v>-9.2601660025918003E-3</c:v>
                </c:pt>
                <c:pt idx="8">
                  <c:v>-1.0404928633741499E-2</c:v>
                </c:pt>
                <c:pt idx="9">
                  <c:v>-1.1126866746620299E-2</c:v>
                </c:pt>
                <c:pt idx="10">
                  <c:v>-1.1182076089809499E-2</c:v>
                </c:pt>
                <c:pt idx="11">
                  <c:v>-1.2187225529137501E-2</c:v>
                </c:pt>
                <c:pt idx="12">
                  <c:v>-1.2844840711392001E-2</c:v>
                </c:pt>
                <c:pt idx="13">
                  <c:v>-1.36505619315282E-2</c:v>
                </c:pt>
                <c:pt idx="14">
                  <c:v>-1.4046360628564399E-2</c:v>
                </c:pt>
                <c:pt idx="15">
                  <c:v>-1.4972043082351101E-2</c:v>
                </c:pt>
                <c:pt idx="16">
                  <c:v>-1.5855763117326001E-2</c:v>
                </c:pt>
                <c:pt idx="17">
                  <c:v>-1.53125886990742E-2</c:v>
                </c:pt>
                <c:pt idx="18">
                  <c:v>-1.6217184463142201E-2</c:v>
                </c:pt>
                <c:pt idx="19">
                  <c:v>-1.6756127960543401E-2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E4-4D71-8917-9CD911DB7B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'qv2'!$B$61:$U$61</c:f>
              <c:numCache>
                <c:formatCode>General</c:formatCode>
                <c:ptCount val="20"/>
                <c:pt idx="0">
                  <c:v>-1.0368587642896301E-2</c:v>
                </c:pt>
                <c:pt idx="1">
                  <c:v>-9.8258087753024005E-3</c:v>
                </c:pt>
                <c:pt idx="2">
                  <c:v>-9.1123488260312999E-3</c:v>
                </c:pt>
                <c:pt idx="3">
                  <c:v>-8.4789432360651007E-3</c:v>
                </c:pt>
                <c:pt idx="4">
                  <c:v>-9.0301681632360999E-3</c:v>
                </c:pt>
                <c:pt idx="5">
                  <c:v>-8.8787718965366996E-3</c:v>
                </c:pt>
                <c:pt idx="6">
                  <c:v>-9.3984252294835001E-3</c:v>
                </c:pt>
                <c:pt idx="7">
                  <c:v>-1.0237203371154E-2</c:v>
                </c:pt>
                <c:pt idx="8">
                  <c:v>-1.0550632157105E-2</c:v>
                </c:pt>
                <c:pt idx="9">
                  <c:v>-1.1411006237507799E-2</c:v>
                </c:pt>
                <c:pt idx="10">
                  <c:v>-1.2062251943272701E-2</c:v>
                </c:pt>
                <c:pt idx="11">
                  <c:v>-1.2430751467712199E-2</c:v>
                </c:pt>
                <c:pt idx="12">
                  <c:v>-1.35880655248194E-2</c:v>
                </c:pt>
                <c:pt idx="13">
                  <c:v>-1.39296609792341E-2</c:v>
                </c:pt>
                <c:pt idx="14">
                  <c:v>-1.4811927269435201E-2</c:v>
                </c:pt>
                <c:pt idx="15">
                  <c:v>-1.5934038152664101E-2</c:v>
                </c:pt>
                <c:pt idx="16">
                  <c:v>-1.6149995496346801E-2</c:v>
                </c:pt>
                <c:pt idx="17">
                  <c:v>-1.6666458812388499E-2</c:v>
                </c:pt>
                <c:pt idx="18">
                  <c:v>-1.7405406199352901E-2</c:v>
                </c:pt>
                <c:pt idx="19">
                  <c:v>-1.7455867149851201E-2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E4-4D71-8917-9CD911DB7B3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'qv2'!$B$62:$U$62</c:f>
              <c:numCache>
                <c:formatCode>General</c:formatCode>
                <c:ptCount val="20"/>
                <c:pt idx="0">
                  <c:v>-1.0250272857236399E-2</c:v>
                </c:pt>
                <c:pt idx="1">
                  <c:v>-9.7142383662316006E-3</c:v>
                </c:pt>
                <c:pt idx="2">
                  <c:v>-9.5545738060149998E-3</c:v>
                </c:pt>
                <c:pt idx="3">
                  <c:v>-9.4890240289257008E-3</c:v>
                </c:pt>
                <c:pt idx="4">
                  <c:v>-9.6601947112534992E-3</c:v>
                </c:pt>
                <c:pt idx="5">
                  <c:v>-9.8273240571997E-3</c:v>
                </c:pt>
                <c:pt idx="6">
                  <c:v>-1.02458433269052E-2</c:v>
                </c:pt>
                <c:pt idx="7">
                  <c:v>-1.05356909703706E-2</c:v>
                </c:pt>
                <c:pt idx="8">
                  <c:v>-1.10327929380735E-2</c:v>
                </c:pt>
                <c:pt idx="9">
                  <c:v>-1.19194074752603E-2</c:v>
                </c:pt>
                <c:pt idx="10">
                  <c:v>-1.2280281960061401E-2</c:v>
                </c:pt>
                <c:pt idx="11">
                  <c:v>-1.3664798402346299E-2</c:v>
                </c:pt>
                <c:pt idx="12">
                  <c:v>-1.4478882932820699E-2</c:v>
                </c:pt>
                <c:pt idx="13">
                  <c:v>-1.4635014902565699E-2</c:v>
                </c:pt>
                <c:pt idx="14">
                  <c:v>-1.53481516891062E-2</c:v>
                </c:pt>
                <c:pt idx="15">
                  <c:v>-1.54358358562904E-2</c:v>
                </c:pt>
                <c:pt idx="16">
                  <c:v>-1.71285239560314E-2</c:v>
                </c:pt>
                <c:pt idx="17">
                  <c:v>-1.78795580994668E-2</c:v>
                </c:pt>
                <c:pt idx="18">
                  <c:v>-1.95679933450069E-2</c:v>
                </c:pt>
                <c:pt idx="19">
                  <c:v>-1.9693378633655299E-2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E4-4D71-8917-9CD911DB7B3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'qv2'!$B$63:$U$63</c:f>
              <c:numCache>
                <c:formatCode>General</c:formatCode>
                <c:ptCount val="20"/>
                <c:pt idx="0">
                  <c:v>-1.0087099823765801E-2</c:v>
                </c:pt>
                <c:pt idx="1">
                  <c:v>-1.00218850714775E-2</c:v>
                </c:pt>
                <c:pt idx="2">
                  <c:v>-9.7606526589221997E-3</c:v>
                </c:pt>
                <c:pt idx="3">
                  <c:v>-9.9854694733614996E-3</c:v>
                </c:pt>
                <c:pt idx="4">
                  <c:v>-1.01507331945616E-2</c:v>
                </c:pt>
                <c:pt idx="5">
                  <c:v>-1.02195899679598E-2</c:v>
                </c:pt>
                <c:pt idx="6">
                  <c:v>-1.0641085731672301E-2</c:v>
                </c:pt>
                <c:pt idx="7">
                  <c:v>-1.09235181323382E-2</c:v>
                </c:pt>
                <c:pt idx="8">
                  <c:v>-1.1787292746423299E-2</c:v>
                </c:pt>
                <c:pt idx="9">
                  <c:v>-1.2042961675877199E-2</c:v>
                </c:pt>
                <c:pt idx="10">
                  <c:v>-1.33356562522364E-2</c:v>
                </c:pt>
                <c:pt idx="11">
                  <c:v>-1.41682438895805E-2</c:v>
                </c:pt>
                <c:pt idx="12">
                  <c:v>-1.44654169831281E-2</c:v>
                </c:pt>
                <c:pt idx="13">
                  <c:v>-1.5642237840642701E-2</c:v>
                </c:pt>
                <c:pt idx="14">
                  <c:v>-1.5741718584121801E-2</c:v>
                </c:pt>
                <c:pt idx="15">
                  <c:v>-1.7261214011393199E-2</c:v>
                </c:pt>
                <c:pt idx="16">
                  <c:v>-1.76750499242233E-2</c:v>
                </c:pt>
                <c:pt idx="17">
                  <c:v>-2.0091888330687001E-2</c:v>
                </c:pt>
                <c:pt idx="18">
                  <c:v>-2.1072326129464702E-2</c:v>
                </c:pt>
                <c:pt idx="19">
                  <c:v>-2.16631197768089E-2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E4-4D71-8917-9CD911DB7B3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'qv2'!$B$64:$U$64</c:f>
              <c:numCache>
                <c:formatCode>General</c:formatCode>
                <c:ptCount val="20"/>
                <c:pt idx="0">
                  <c:v>-1.0203960170943801E-2</c:v>
                </c:pt>
                <c:pt idx="1">
                  <c:v>-1.0249626364661301E-2</c:v>
                </c:pt>
                <c:pt idx="2">
                  <c:v>-1.0169917678644599E-2</c:v>
                </c:pt>
                <c:pt idx="3">
                  <c:v>-1.0407185794348101E-2</c:v>
                </c:pt>
                <c:pt idx="4">
                  <c:v>-1.02515871842517E-2</c:v>
                </c:pt>
                <c:pt idx="5">
                  <c:v>-1.05766882614116E-2</c:v>
                </c:pt>
                <c:pt idx="6">
                  <c:v>-1.1194189851778299E-2</c:v>
                </c:pt>
                <c:pt idx="7">
                  <c:v>-1.1597324304346899E-2</c:v>
                </c:pt>
                <c:pt idx="8">
                  <c:v>-1.20741029307007E-2</c:v>
                </c:pt>
                <c:pt idx="9">
                  <c:v>-1.2919728297089201E-2</c:v>
                </c:pt>
                <c:pt idx="10">
                  <c:v>-1.3447792512799799E-2</c:v>
                </c:pt>
                <c:pt idx="11">
                  <c:v>-1.40809323340774E-2</c:v>
                </c:pt>
                <c:pt idx="12">
                  <c:v>-1.5797083564806701E-2</c:v>
                </c:pt>
                <c:pt idx="13">
                  <c:v>-1.66670047673372E-2</c:v>
                </c:pt>
                <c:pt idx="14">
                  <c:v>-1.7150206993730498E-2</c:v>
                </c:pt>
                <c:pt idx="15">
                  <c:v>-1.74968570432989E-2</c:v>
                </c:pt>
                <c:pt idx="16">
                  <c:v>-2.0096096866635601E-2</c:v>
                </c:pt>
                <c:pt idx="17">
                  <c:v>-2.2055248971093198E-2</c:v>
                </c:pt>
                <c:pt idx="18">
                  <c:v>-2.2668964953075701E-2</c:v>
                </c:pt>
                <c:pt idx="19">
                  <c:v>-2.27530633481135E-2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E4-4D71-8917-9CD911DB7B3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'qv2'!$B$65:$U$65</c:f>
              <c:numCache>
                <c:formatCode>General</c:formatCode>
                <c:ptCount val="20"/>
                <c:pt idx="0">
                  <c:v>-1.0317451109321699E-2</c:v>
                </c:pt>
                <c:pt idx="1">
                  <c:v>-1.0326417873828099E-2</c:v>
                </c:pt>
                <c:pt idx="2">
                  <c:v>-1.0426028426701499E-2</c:v>
                </c:pt>
                <c:pt idx="3">
                  <c:v>-1.05047316793526E-2</c:v>
                </c:pt>
                <c:pt idx="4">
                  <c:v>-1.06781492492151E-2</c:v>
                </c:pt>
                <c:pt idx="5">
                  <c:v>-1.1183404657702701E-2</c:v>
                </c:pt>
                <c:pt idx="6">
                  <c:v>-1.15572069622747E-2</c:v>
                </c:pt>
                <c:pt idx="7">
                  <c:v>-1.2479290994562299E-2</c:v>
                </c:pt>
                <c:pt idx="8">
                  <c:v>-1.2498617113627901E-2</c:v>
                </c:pt>
                <c:pt idx="9">
                  <c:v>-1.3369670888831399E-2</c:v>
                </c:pt>
                <c:pt idx="10">
                  <c:v>-1.38856879042839E-2</c:v>
                </c:pt>
                <c:pt idx="11">
                  <c:v>-1.5380307345777101E-2</c:v>
                </c:pt>
                <c:pt idx="12">
                  <c:v>-1.5551010563577E-2</c:v>
                </c:pt>
                <c:pt idx="13">
                  <c:v>-1.6627898200244799E-2</c:v>
                </c:pt>
                <c:pt idx="14">
                  <c:v>-1.84897520512621E-2</c:v>
                </c:pt>
                <c:pt idx="15">
                  <c:v>-1.9690351031426599E-2</c:v>
                </c:pt>
                <c:pt idx="16">
                  <c:v>-2.1215828795209501E-2</c:v>
                </c:pt>
                <c:pt idx="17">
                  <c:v>-2.3686983076589299E-2</c:v>
                </c:pt>
                <c:pt idx="18">
                  <c:v>-2.44604763453256E-2</c:v>
                </c:pt>
                <c:pt idx="19">
                  <c:v>-2.56337756535274E-2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E4-4D71-8917-9CD911DB7B3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'qv2'!$B$66:$U$66</c:f>
              <c:numCache>
                <c:formatCode>General</c:formatCode>
                <c:ptCount val="20"/>
                <c:pt idx="0">
                  <c:v>-1.04872171132031E-2</c:v>
                </c:pt>
                <c:pt idx="1">
                  <c:v>-1.04554773736393E-2</c:v>
                </c:pt>
                <c:pt idx="2">
                  <c:v>-1.0464478387433199E-2</c:v>
                </c:pt>
                <c:pt idx="3">
                  <c:v>-1.0812758177818699E-2</c:v>
                </c:pt>
                <c:pt idx="4">
                  <c:v>-1.1047108014177E-2</c:v>
                </c:pt>
                <c:pt idx="5">
                  <c:v>-1.1270101395744799E-2</c:v>
                </c:pt>
                <c:pt idx="6">
                  <c:v>-1.1700100677792201E-2</c:v>
                </c:pt>
                <c:pt idx="7">
                  <c:v>-1.20225390565088E-2</c:v>
                </c:pt>
                <c:pt idx="8">
                  <c:v>-1.26641626718569E-2</c:v>
                </c:pt>
                <c:pt idx="9">
                  <c:v>-1.3869409977471299E-2</c:v>
                </c:pt>
                <c:pt idx="10">
                  <c:v>-1.44771779502046E-2</c:v>
                </c:pt>
                <c:pt idx="11">
                  <c:v>-1.51222876449975E-2</c:v>
                </c:pt>
                <c:pt idx="12">
                  <c:v>-1.63894500470287E-2</c:v>
                </c:pt>
                <c:pt idx="13">
                  <c:v>-1.81860971462257E-2</c:v>
                </c:pt>
                <c:pt idx="14">
                  <c:v>-1.9004878201993598E-2</c:v>
                </c:pt>
                <c:pt idx="15">
                  <c:v>-2.0092609901477598E-2</c:v>
                </c:pt>
                <c:pt idx="16">
                  <c:v>-2.3429773512890599E-2</c:v>
                </c:pt>
                <c:pt idx="17">
                  <c:v>-2.38950221184209E-2</c:v>
                </c:pt>
                <c:pt idx="18">
                  <c:v>-2.7031595917761098E-2</c:v>
                </c:pt>
                <c:pt idx="19">
                  <c:v>-2.9516496467404799E-2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E4-4D71-8917-9CD911DB7B3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'qv2'!$B$67:$U$67</c:f>
              <c:numCache>
                <c:formatCode>General</c:formatCode>
                <c:ptCount val="20"/>
                <c:pt idx="0">
                  <c:v>-1.04868108552712E-2</c:v>
                </c:pt>
                <c:pt idx="1">
                  <c:v>-1.049418436442E-2</c:v>
                </c:pt>
                <c:pt idx="2">
                  <c:v>-1.06167139377022E-2</c:v>
                </c:pt>
                <c:pt idx="3">
                  <c:v>-1.10189688375152E-2</c:v>
                </c:pt>
                <c:pt idx="4">
                  <c:v>-1.1140914174774001E-2</c:v>
                </c:pt>
                <c:pt idx="5">
                  <c:v>-1.13828153390663E-2</c:v>
                </c:pt>
                <c:pt idx="6">
                  <c:v>-1.16831358226504E-2</c:v>
                </c:pt>
                <c:pt idx="7">
                  <c:v>-1.20774080859926E-2</c:v>
                </c:pt>
                <c:pt idx="8">
                  <c:v>-1.27441154587466E-2</c:v>
                </c:pt>
                <c:pt idx="9">
                  <c:v>-1.34356574785992E-2</c:v>
                </c:pt>
                <c:pt idx="10">
                  <c:v>-1.4562849288701E-2</c:v>
                </c:pt>
                <c:pt idx="11">
                  <c:v>-1.55726881824208E-2</c:v>
                </c:pt>
                <c:pt idx="12">
                  <c:v>-1.61799902792669E-2</c:v>
                </c:pt>
                <c:pt idx="13">
                  <c:v>-1.7474999518475101E-2</c:v>
                </c:pt>
                <c:pt idx="14">
                  <c:v>-1.9320890862890901E-2</c:v>
                </c:pt>
                <c:pt idx="15">
                  <c:v>-2.0785778349465701E-2</c:v>
                </c:pt>
                <c:pt idx="16">
                  <c:v>-2.3234165795228801E-2</c:v>
                </c:pt>
                <c:pt idx="17">
                  <c:v>-2.5928680188495801E-2</c:v>
                </c:pt>
                <c:pt idx="18">
                  <c:v>-2.93502940895361E-2</c:v>
                </c:pt>
                <c:pt idx="19">
                  <c:v>-3.0587421526828001E-2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3E4-4D71-8917-9CD911DB7B3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1897472"/>
        <c:axId val="181903360"/>
        <c:axId val="181887424"/>
      </c:surface3DChart>
      <c:catAx>
        <c:axId val="18189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  <c:auto val="1"/>
        <c:lblAlgn val="ctr"/>
        <c:lblOffset val="100"/>
        <c:noMultiLvlLbl val="0"/>
      </c:catAx>
      <c:valAx>
        <c:axId val="1819033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72"/>
        <c:crosses val="autoZero"/>
        <c:crossBetween val="midCat"/>
      </c:valAx>
      <c:serAx>
        <c:axId val="181887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3360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8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'qv2'!$B$71:$U$71</c:f>
              <c:numCache>
                <c:formatCode>General</c:formatCode>
                <c:ptCount val="20"/>
                <c:pt idx="0">
                  <c:v>-3.2220295806194002E-3</c:v>
                </c:pt>
                <c:pt idx="1">
                  <c:v>-4.7975944297695998E-3</c:v>
                </c:pt>
                <c:pt idx="2">
                  <c:v>-5.3224571847622004E-3</c:v>
                </c:pt>
                <c:pt idx="3">
                  <c:v>-4.9903602950434004E-3</c:v>
                </c:pt>
                <c:pt idx="4">
                  <c:v>-5.0447770980940002E-3</c:v>
                </c:pt>
                <c:pt idx="5">
                  <c:v>-4.9249207369442003E-3</c:v>
                </c:pt>
                <c:pt idx="6">
                  <c:v>-5.1136977145671003E-3</c:v>
                </c:pt>
                <c:pt idx="7">
                  <c:v>-5.7903789445844E-3</c:v>
                </c:pt>
                <c:pt idx="8">
                  <c:v>-6.2430945204555999E-3</c:v>
                </c:pt>
                <c:pt idx="9">
                  <c:v>-6.8819928711034003E-3</c:v>
                </c:pt>
                <c:pt idx="10">
                  <c:v>-7.4799544019252999E-3</c:v>
                </c:pt>
                <c:pt idx="11">
                  <c:v>-7.9638564929777004E-3</c:v>
                </c:pt>
                <c:pt idx="12">
                  <c:v>-8.3715678385046996E-3</c:v>
                </c:pt>
                <c:pt idx="13">
                  <c:v>-8.7563721818839993E-3</c:v>
                </c:pt>
                <c:pt idx="14">
                  <c:v>-9.0691076380411007E-3</c:v>
                </c:pt>
                <c:pt idx="15">
                  <c:v>-9.5101207576675992E-3</c:v>
                </c:pt>
                <c:pt idx="16">
                  <c:v>-9.8564377232266999E-3</c:v>
                </c:pt>
                <c:pt idx="17">
                  <c:v>-1.0209017604364301E-2</c:v>
                </c:pt>
                <c:pt idx="18">
                  <c:v>-1.0518123407850501E-2</c:v>
                </c:pt>
                <c:pt idx="19">
                  <c:v>-1.10231121743571E-2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C-49F7-BE69-24D897D56B0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'qv2'!$B$72:$U$72</c:f>
              <c:numCache>
                <c:formatCode>General</c:formatCode>
                <c:ptCount val="20"/>
                <c:pt idx="0">
                  <c:v>-4.0462069748519996E-3</c:v>
                </c:pt>
                <c:pt idx="1">
                  <c:v>-3.2220295806194002E-3</c:v>
                </c:pt>
                <c:pt idx="2">
                  <c:v>-5.2363578025657002E-3</c:v>
                </c:pt>
                <c:pt idx="3">
                  <c:v>-5.0447770980940002E-3</c:v>
                </c:pt>
                <c:pt idx="4">
                  <c:v>-4.9249207369442003E-3</c:v>
                </c:pt>
                <c:pt idx="5">
                  <c:v>-4.9883904697297001E-3</c:v>
                </c:pt>
                <c:pt idx="6">
                  <c:v>-4.9249207369442003E-3</c:v>
                </c:pt>
                <c:pt idx="7">
                  <c:v>-5.4254903787715001E-3</c:v>
                </c:pt>
                <c:pt idx="8">
                  <c:v>-6.4635530799640999E-3</c:v>
                </c:pt>
                <c:pt idx="9">
                  <c:v>-7.1218559402812E-3</c:v>
                </c:pt>
                <c:pt idx="10">
                  <c:v>-7.2394844341461002E-3</c:v>
                </c:pt>
                <c:pt idx="11">
                  <c:v>-7.7394941231390003E-3</c:v>
                </c:pt>
                <c:pt idx="12">
                  <c:v>-8.2194565046110994E-3</c:v>
                </c:pt>
                <c:pt idx="13">
                  <c:v>-8.9362004658157003E-3</c:v>
                </c:pt>
                <c:pt idx="14">
                  <c:v>-9.1376817862059995E-3</c:v>
                </c:pt>
                <c:pt idx="15">
                  <c:v>-9.5298335808951008E-3</c:v>
                </c:pt>
                <c:pt idx="16">
                  <c:v>-9.9248126700103995E-3</c:v>
                </c:pt>
                <c:pt idx="17">
                  <c:v>-9.9883629628040004E-3</c:v>
                </c:pt>
                <c:pt idx="18">
                  <c:v>-1.0412904598968899E-2</c:v>
                </c:pt>
                <c:pt idx="19">
                  <c:v>-1.1172636448993099E-2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C-49F7-BE69-24D897D56B0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'qv2'!$B$73:$U$73</c:f>
              <c:numCache>
                <c:formatCode>General</c:formatCode>
                <c:ptCount val="20"/>
                <c:pt idx="0">
                  <c:v>-3.2220295806194002E-3</c:v>
                </c:pt>
                <c:pt idx="1">
                  <c:v>-4.0462069748519996E-3</c:v>
                </c:pt>
                <c:pt idx="2">
                  <c:v>-3.9913695859446997E-3</c:v>
                </c:pt>
                <c:pt idx="3">
                  <c:v>-5.0468270913968999E-3</c:v>
                </c:pt>
                <c:pt idx="4">
                  <c:v>-4.9883904697297001E-3</c:v>
                </c:pt>
                <c:pt idx="5">
                  <c:v>-4.8075561834890999E-3</c:v>
                </c:pt>
                <c:pt idx="6">
                  <c:v>-4.9883904697297001E-3</c:v>
                </c:pt>
                <c:pt idx="7">
                  <c:v>-5.2662288017048999E-3</c:v>
                </c:pt>
                <c:pt idx="8">
                  <c:v>-5.8539216157121E-3</c:v>
                </c:pt>
                <c:pt idx="9">
                  <c:v>-6.8340684187357999E-3</c:v>
                </c:pt>
                <c:pt idx="10">
                  <c:v>-7.3432503498009E-3</c:v>
                </c:pt>
                <c:pt idx="11">
                  <c:v>-7.9372347999773999E-3</c:v>
                </c:pt>
                <c:pt idx="12">
                  <c:v>-8.5802377991817998E-3</c:v>
                </c:pt>
                <c:pt idx="13">
                  <c:v>-9.1188724512716E-3</c:v>
                </c:pt>
                <c:pt idx="14">
                  <c:v>-9.1549931001173E-3</c:v>
                </c:pt>
                <c:pt idx="15">
                  <c:v>-9.5082555956343996E-3</c:v>
                </c:pt>
                <c:pt idx="16">
                  <c:v>-9.7929032967410002E-3</c:v>
                </c:pt>
                <c:pt idx="17">
                  <c:v>-1.01771828294322E-2</c:v>
                </c:pt>
                <c:pt idx="18">
                  <c:v>-1.03932160122828E-2</c:v>
                </c:pt>
                <c:pt idx="19">
                  <c:v>-1.0651264907836E-2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C-49F7-BE69-24D897D56B0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'qv2'!$B$74:$U$74</c:f>
              <c:numCache>
                <c:formatCode>General</c:formatCode>
                <c:ptCount val="20"/>
                <c:pt idx="0">
                  <c:v>-4.0462069748519996E-3</c:v>
                </c:pt>
                <c:pt idx="1">
                  <c:v>-3.9913695859446997E-3</c:v>
                </c:pt>
                <c:pt idx="2">
                  <c:v>-5.4954008848328998E-3</c:v>
                </c:pt>
                <c:pt idx="3">
                  <c:v>-5.3496674373143E-3</c:v>
                </c:pt>
                <c:pt idx="4">
                  <c:v>-4.8075561834890999E-3</c:v>
                </c:pt>
                <c:pt idx="5">
                  <c:v>-4.9511470204629E-3</c:v>
                </c:pt>
                <c:pt idx="6">
                  <c:v>-4.6620042875474997E-3</c:v>
                </c:pt>
                <c:pt idx="7">
                  <c:v>-5.2843913564445E-3</c:v>
                </c:pt>
                <c:pt idx="8">
                  <c:v>-6.7816161186072003E-3</c:v>
                </c:pt>
                <c:pt idx="9">
                  <c:v>-6.8648133197037001E-3</c:v>
                </c:pt>
                <c:pt idx="10">
                  <c:v>-7.4417291309453997E-3</c:v>
                </c:pt>
                <c:pt idx="11">
                  <c:v>-7.7486423995623997E-3</c:v>
                </c:pt>
                <c:pt idx="12">
                  <c:v>-8.4945238364976996E-3</c:v>
                </c:pt>
                <c:pt idx="13">
                  <c:v>-9.0052908641164997E-3</c:v>
                </c:pt>
                <c:pt idx="14">
                  <c:v>-9.4021873644352001E-3</c:v>
                </c:pt>
                <c:pt idx="15">
                  <c:v>-9.5210721255374001E-3</c:v>
                </c:pt>
                <c:pt idx="16">
                  <c:v>-9.8431542094435005E-3</c:v>
                </c:pt>
                <c:pt idx="17">
                  <c:v>-1.0317445522282E-2</c:v>
                </c:pt>
                <c:pt idx="18">
                  <c:v>-1.0328052447347601E-2</c:v>
                </c:pt>
                <c:pt idx="19">
                  <c:v>-1.03813632056729E-2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C-49F7-BE69-24D897D56B0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'qv2'!$B$75:$U$75</c:f>
              <c:numCache>
                <c:formatCode>General</c:formatCode>
                <c:ptCount val="20"/>
                <c:pt idx="0">
                  <c:v>-4.3373225001047001E-3</c:v>
                </c:pt>
                <c:pt idx="1">
                  <c:v>-5.0929284031711996E-3</c:v>
                </c:pt>
                <c:pt idx="2">
                  <c:v>-5.4305758610470999E-3</c:v>
                </c:pt>
                <c:pt idx="3">
                  <c:v>-5.2445669507111999E-3</c:v>
                </c:pt>
                <c:pt idx="4">
                  <c:v>-3.4736414664462002E-3</c:v>
                </c:pt>
                <c:pt idx="5">
                  <c:v>1.02304887864994E-2</c:v>
                </c:pt>
                <c:pt idx="6">
                  <c:v>-4.3906054009357999E-3</c:v>
                </c:pt>
                <c:pt idx="7">
                  <c:v>-4.6620042875474997E-3</c:v>
                </c:pt>
                <c:pt idx="8">
                  <c:v>-5.2843913564445E-3</c:v>
                </c:pt>
                <c:pt idx="9">
                  <c:v>-6.7989271361161997E-3</c:v>
                </c:pt>
                <c:pt idx="10">
                  <c:v>-7.4239452639152997E-3</c:v>
                </c:pt>
                <c:pt idx="11">
                  <c:v>-8.1930713819045996E-3</c:v>
                </c:pt>
                <c:pt idx="12">
                  <c:v>-8.5592277801055001E-3</c:v>
                </c:pt>
                <c:pt idx="13">
                  <c:v>-8.9702956612694E-3</c:v>
                </c:pt>
                <c:pt idx="14">
                  <c:v>-9.5210721255374001E-3</c:v>
                </c:pt>
                <c:pt idx="15">
                  <c:v>-9.7876372929737998E-3</c:v>
                </c:pt>
                <c:pt idx="16">
                  <c:v>-1.0244233445536099E-2</c:v>
                </c:pt>
                <c:pt idx="17">
                  <c:v>-1.0328052447347601E-2</c:v>
                </c:pt>
                <c:pt idx="18">
                  <c:v>-1.03813632056729E-2</c:v>
                </c:pt>
                <c:pt idx="19">
                  <c:v>-1.05078892611415E-2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C-49F7-BE69-24D897D56B0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'qv2'!$B$76:$U$76</c:f>
              <c:numCache>
                <c:formatCode>General</c:formatCode>
                <c:ptCount val="20"/>
                <c:pt idx="0">
                  <c:v>-4.8211641209301003E-3</c:v>
                </c:pt>
                <c:pt idx="1">
                  <c:v>-4.7026204709286002E-3</c:v>
                </c:pt>
                <c:pt idx="2">
                  <c:v>-5.0929284031711996E-3</c:v>
                </c:pt>
                <c:pt idx="3">
                  <c:v>-2.7673969811956001E-3</c:v>
                </c:pt>
                <c:pt idx="4">
                  <c:v>1.02304887864994E-2</c:v>
                </c:pt>
                <c:pt idx="5">
                  <c:v>-2.0660797170561E-3</c:v>
                </c:pt>
                <c:pt idx="6">
                  <c:v>1.02304887864994E-2</c:v>
                </c:pt>
                <c:pt idx="7">
                  <c:v>-4.3906054009357999E-3</c:v>
                </c:pt>
                <c:pt idx="8">
                  <c:v>-5.1037926504167996E-3</c:v>
                </c:pt>
                <c:pt idx="9">
                  <c:v>-6.0568375805421003E-3</c:v>
                </c:pt>
                <c:pt idx="10">
                  <c:v>-7.4116383585613003E-3</c:v>
                </c:pt>
                <c:pt idx="11">
                  <c:v>-8.0249360577257008E-3</c:v>
                </c:pt>
                <c:pt idx="12">
                  <c:v>-8.8843169255934003E-3</c:v>
                </c:pt>
                <c:pt idx="13">
                  <c:v>-9.4980144959506997E-3</c:v>
                </c:pt>
                <c:pt idx="14">
                  <c:v>-9.7876372929737998E-3</c:v>
                </c:pt>
                <c:pt idx="15">
                  <c:v>-9.9369287245969998E-3</c:v>
                </c:pt>
                <c:pt idx="16">
                  <c:v>-1.04006742531772E-2</c:v>
                </c:pt>
                <c:pt idx="17">
                  <c:v>-1.05197496555571E-2</c:v>
                </c:pt>
                <c:pt idx="18">
                  <c:v>-1.05078892611415E-2</c:v>
                </c:pt>
                <c:pt idx="19">
                  <c:v>-1.03813632056729E-2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FC-49F7-BE69-24D897D56B0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'qv2'!$B$77:$U$77</c:f>
              <c:numCache>
                <c:formatCode>General</c:formatCode>
                <c:ptCount val="20"/>
                <c:pt idx="0">
                  <c:v>-4.4121010961083998E-3</c:v>
                </c:pt>
                <c:pt idx="1">
                  <c:v>-4.4322359196024997E-3</c:v>
                </c:pt>
                <c:pt idx="2">
                  <c:v>-2.7673969811956001E-3</c:v>
                </c:pt>
                <c:pt idx="3">
                  <c:v>-1.4775725106518001E-3</c:v>
                </c:pt>
                <c:pt idx="4">
                  <c:v>-2.0660797170561E-3</c:v>
                </c:pt>
                <c:pt idx="5">
                  <c:v>1.02304887864994E-2</c:v>
                </c:pt>
                <c:pt idx="6">
                  <c:v>-2.0660797170561E-3</c:v>
                </c:pt>
                <c:pt idx="7">
                  <c:v>-3.9182632839814E-3</c:v>
                </c:pt>
                <c:pt idx="8">
                  <c:v>-4.9902250347489997E-3</c:v>
                </c:pt>
                <c:pt idx="9">
                  <c:v>-6.0615883877020004E-3</c:v>
                </c:pt>
                <c:pt idx="10">
                  <c:v>-7.8174895228468998E-3</c:v>
                </c:pt>
                <c:pt idx="11">
                  <c:v>-8.2114716499224003E-3</c:v>
                </c:pt>
                <c:pt idx="12">
                  <c:v>-8.7469865794902006E-3</c:v>
                </c:pt>
                <c:pt idx="13">
                  <c:v>-9.6835921594434007E-3</c:v>
                </c:pt>
                <c:pt idx="14">
                  <c:v>-9.9369287245969998E-3</c:v>
                </c:pt>
                <c:pt idx="15">
                  <c:v>-1.0337948765156601E-2</c:v>
                </c:pt>
                <c:pt idx="16">
                  <c:v>-1.06858850956346E-2</c:v>
                </c:pt>
                <c:pt idx="17">
                  <c:v>-1.09501908942354E-2</c:v>
                </c:pt>
                <c:pt idx="18">
                  <c:v>-1.0819407281428E-2</c:v>
                </c:pt>
                <c:pt idx="19">
                  <c:v>-1.0857901775057299E-2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FC-49F7-BE69-24D897D56B0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'qv2'!$B$78:$U$78</c:f>
              <c:numCache>
                <c:formatCode>General</c:formatCode>
                <c:ptCount val="20"/>
                <c:pt idx="0">
                  <c:v>-4.4264047700231998E-3</c:v>
                </c:pt>
                <c:pt idx="1">
                  <c:v>-3.8697712275057999E-3</c:v>
                </c:pt>
                <c:pt idx="2">
                  <c:v>-3.4999247516614E-3</c:v>
                </c:pt>
                <c:pt idx="3">
                  <c:v>-2.6164132905536E-3</c:v>
                </c:pt>
                <c:pt idx="4">
                  <c:v>-1.4775725106518001E-3</c:v>
                </c:pt>
                <c:pt idx="5">
                  <c:v>-2.0660797170561E-3</c:v>
                </c:pt>
                <c:pt idx="6">
                  <c:v>-3.9182632839814E-3</c:v>
                </c:pt>
                <c:pt idx="7">
                  <c:v>-4.9902250347489997E-3</c:v>
                </c:pt>
                <c:pt idx="8">
                  <c:v>-5.9423541556792E-3</c:v>
                </c:pt>
                <c:pt idx="9">
                  <c:v>-7.3070527738501E-3</c:v>
                </c:pt>
                <c:pt idx="10">
                  <c:v>-8.1496058826302006E-3</c:v>
                </c:pt>
                <c:pt idx="11">
                  <c:v>-8.4394139590773E-3</c:v>
                </c:pt>
                <c:pt idx="12">
                  <c:v>-9.3631552548837007E-3</c:v>
                </c:pt>
                <c:pt idx="13">
                  <c:v>-9.9980069350781992E-3</c:v>
                </c:pt>
                <c:pt idx="14">
                  <c:v>-1.03006308046323E-2</c:v>
                </c:pt>
                <c:pt idx="15">
                  <c:v>-1.08897823703599E-2</c:v>
                </c:pt>
                <c:pt idx="16">
                  <c:v>-1.1076908936722101E-2</c:v>
                </c:pt>
                <c:pt idx="17">
                  <c:v>-1.1514518599940699E-2</c:v>
                </c:pt>
                <c:pt idx="18">
                  <c:v>-1.1247803771521601E-2</c:v>
                </c:pt>
                <c:pt idx="19">
                  <c:v>-1.1646558338893401E-2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FC-49F7-BE69-24D897D56B0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'qv2'!$B$79:$U$79</c:f>
              <c:numCache>
                <c:formatCode>General</c:formatCode>
                <c:ptCount val="20"/>
                <c:pt idx="0">
                  <c:v>-1.3844576242144999E-3</c:v>
                </c:pt>
                <c:pt idx="1">
                  <c:v>-3.4667384374641999E-3</c:v>
                </c:pt>
                <c:pt idx="2">
                  <c:v>-2.5050944745774999E-3</c:v>
                </c:pt>
                <c:pt idx="3">
                  <c:v>-3.4999247516614E-3</c:v>
                </c:pt>
                <c:pt idx="4">
                  <c:v>-2.6164132905536E-3</c:v>
                </c:pt>
                <c:pt idx="5">
                  <c:v>-4.5878945508728997E-3</c:v>
                </c:pt>
                <c:pt idx="6">
                  <c:v>-5.4017254652854998E-3</c:v>
                </c:pt>
                <c:pt idx="7">
                  <c:v>-5.8076306000662999E-3</c:v>
                </c:pt>
                <c:pt idx="8">
                  <c:v>-6.3733901220352001E-3</c:v>
                </c:pt>
                <c:pt idx="9">
                  <c:v>-7.4268936715767998E-3</c:v>
                </c:pt>
                <c:pt idx="10">
                  <c:v>-8.1806914325891003E-3</c:v>
                </c:pt>
                <c:pt idx="11">
                  <c:v>-9.2673786826652001E-3</c:v>
                </c:pt>
                <c:pt idx="12">
                  <c:v>-9.9482417553592006E-3</c:v>
                </c:pt>
                <c:pt idx="13">
                  <c:v>-1.0119022644109001E-2</c:v>
                </c:pt>
                <c:pt idx="14">
                  <c:v>-1.06181999984291E-2</c:v>
                </c:pt>
                <c:pt idx="15">
                  <c:v>-1.1482932706398601E-2</c:v>
                </c:pt>
                <c:pt idx="16">
                  <c:v>-1.1514518599940699E-2</c:v>
                </c:pt>
                <c:pt idx="17">
                  <c:v>-1.1895326769413E-2</c:v>
                </c:pt>
                <c:pt idx="18">
                  <c:v>-1.2242179792980701E-2</c:v>
                </c:pt>
                <c:pt idx="19">
                  <c:v>-1.2010330253363601E-2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FC-49F7-BE69-24D897D56B0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'qv2'!$B$80:$U$80</c:f>
              <c:numCache>
                <c:formatCode>General</c:formatCode>
                <c:ptCount val="20"/>
                <c:pt idx="0">
                  <c:v>-3.0606392500855E-3</c:v>
                </c:pt>
                <c:pt idx="1">
                  <c:v>-1.3844576242144999E-3</c:v>
                </c:pt>
                <c:pt idx="2">
                  <c:v>-3.4667384374641999E-3</c:v>
                </c:pt>
                <c:pt idx="3">
                  <c:v>-2.5050944745774999E-3</c:v>
                </c:pt>
                <c:pt idx="4">
                  <c:v>-3.7297757337617001E-3</c:v>
                </c:pt>
                <c:pt idx="5">
                  <c:v>-4.5628082660541004E-3</c:v>
                </c:pt>
                <c:pt idx="6">
                  <c:v>-5.3703049084178004E-3</c:v>
                </c:pt>
                <c:pt idx="7">
                  <c:v>-6.3733901220352001E-3</c:v>
                </c:pt>
                <c:pt idx="8">
                  <c:v>-7.2134173401558997E-3</c:v>
                </c:pt>
                <c:pt idx="9">
                  <c:v>-8.1806914325891003E-3</c:v>
                </c:pt>
                <c:pt idx="10">
                  <c:v>-9.2430996639333001E-3</c:v>
                </c:pt>
                <c:pt idx="11">
                  <c:v>-9.9482417553592006E-3</c:v>
                </c:pt>
                <c:pt idx="12">
                  <c:v>-9.9599980330714998E-3</c:v>
                </c:pt>
                <c:pt idx="13">
                  <c:v>-1.06181999984291E-2</c:v>
                </c:pt>
                <c:pt idx="14">
                  <c:v>-1.1436277882275201E-2</c:v>
                </c:pt>
                <c:pt idx="15">
                  <c:v>-1.1577581246126499E-2</c:v>
                </c:pt>
                <c:pt idx="16">
                  <c:v>-1.2150158989073701E-2</c:v>
                </c:pt>
                <c:pt idx="17">
                  <c:v>-1.2745693023464601E-2</c:v>
                </c:pt>
                <c:pt idx="18">
                  <c:v>-1.2929709119667E-2</c:v>
                </c:pt>
                <c:pt idx="19">
                  <c:v>-1.30677570155422E-2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FC-49F7-BE69-24D897D56B0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'qv2'!$B$81:$U$81</c:f>
              <c:numCache>
                <c:formatCode>General</c:formatCode>
                <c:ptCount val="20"/>
                <c:pt idx="0">
                  <c:v>-1.3844576242144999E-3</c:v>
                </c:pt>
                <c:pt idx="1">
                  <c:v>-3.0606392500855E-3</c:v>
                </c:pt>
                <c:pt idx="2">
                  <c:v>-2.5050944745774999E-3</c:v>
                </c:pt>
                <c:pt idx="3">
                  <c:v>-3.7297757337617001E-3</c:v>
                </c:pt>
                <c:pt idx="4">
                  <c:v>-4.5628082660541004E-3</c:v>
                </c:pt>
                <c:pt idx="5">
                  <c:v>-5.3703049084178004E-3</c:v>
                </c:pt>
                <c:pt idx="6">
                  <c:v>-4.5628082660541004E-3</c:v>
                </c:pt>
                <c:pt idx="7">
                  <c:v>-6.2994040225581999E-3</c:v>
                </c:pt>
                <c:pt idx="8">
                  <c:v>-8.3012532960325004E-3</c:v>
                </c:pt>
                <c:pt idx="9">
                  <c:v>-9.0925136145575992E-3</c:v>
                </c:pt>
                <c:pt idx="10">
                  <c:v>-9.6544505301656008E-3</c:v>
                </c:pt>
                <c:pt idx="11">
                  <c:v>-9.8683896327792994E-3</c:v>
                </c:pt>
                <c:pt idx="12">
                  <c:v>-1.06806835635977E-2</c:v>
                </c:pt>
                <c:pt idx="13">
                  <c:v>-1.1436277882275201E-2</c:v>
                </c:pt>
                <c:pt idx="14">
                  <c:v>-1.1607117984197101E-2</c:v>
                </c:pt>
                <c:pt idx="15">
                  <c:v>-1.22967220769593E-2</c:v>
                </c:pt>
                <c:pt idx="16">
                  <c:v>-1.32247398380226E-2</c:v>
                </c:pt>
                <c:pt idx="17">
                  <c:v>-1.31818540712028E-2</c:v>
                </c:pt>
                <c:pt idx="18">
                  <c:v>-1.33961133557827E-2</c:v>
                </c:pt>
                <c:pt idx="19">
                  <c:v>-1.3532331088443501E-2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FC-49F7-BE69-24D897D56B0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'qv2'!$B$82:$U$82</c:f>
              <c:numCache>
                <c:formatCode>General</c:formatCode>
                <c:ptCount val="20"/>
                <c:pt idx="0">
                  <c:v>-3.0606392500855E-3</c:v>
                </c:pt>
                <c:pt idx="1">
                  <c:v>-3.2573377645286998E-3</c:v>
                </c:pt>
                <c:pt idx="2">
                  <c:v>-4.4251127791839996E-3</c:v>
                </c:pt>
                <c:pt idx="3">
                  <c:v>-5.4894726193724002E-3</c:v>
                </c:pt>
                <c:pt idx="4">
                  <c:v>-5.8793328388189996E-3</c:v>
                </c:pt>
                <c:pt idx="5">
                  <c:v>-4.5628082660541004E-3</c:v>
                </c:pt>
                <c:pt idx="6">
                  <c:v>-6.2994040225581999E-3</c:v>
                </c:pt>
                <c:pt idx="7">
                  <c:v>-7.9109516469122003E-3</c:v>
                </c:pt>
                <c:pt idx="8">
                  <c:v>-9.0095127019757006E-3</c:v>
                </c:pt>
                <c:pt idx="9">
                  <c:v>-8.9852141744923997E-3</c:v>
                </c:pt>
                <c:pt idx="10">
                  <c:v>-9.8683896327792994E-3</c:v>
                </c:pt>
                <c:pt idx="11">
                  <c:v>-1.0910058336922599E-2</c:v>
                </c:pt>
                <c:pt idx="12">
                  <c:v>-1.16538319543594E-2</c:v>
                </c:pt>
                <c:pt idx="13">
                  <c:v>-1.1607117984197101E-2</c:v>
                </c:pt>
                <c:pt idx="14">
                  <c:v>-1.22967220769593E-2</c:v>
                </c:pt>
                <c:pt idx="15">
                  <c:v>-1.3415217184993101E-2</c:v>
                </c:pt>
                <c:pt idx="16">
                  <c:v>-1.3290019622448E-2</c:v>
                </c:pt>
                <c:pt idx="17">
                  <c:v>-1.3891278111990099E-2</c:v>
                </c:pt>
                <c:pt idx="18">
                  <c:v>-1.38330819920635E-2</c:v>
                </c:pt>
                <c:pt idx="19">
                  <c:v>-1.40970177392902E-2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FC-49F7-BE69-24D897D56B0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'qv2'!$B$83:$U$83</c:f>
              <c:numCache>
                <c:formatCode>General</c:formatCode>
                <c:ptCount val="20"/>
                <c:pt idx="0">
                  <c:v>-7.8259138336682996E-3</c:v>
                </c:pt>
                <c:pt idx="1">
                  <c:v>-5.7201425248747002E-3</c:v>
                </c:pt>
                <c:pt idx="2">
                  <c:v>-5.6889840408115002E-3</c:v>
                </c:pt>
                <c:pt idx="3">
                  <c:v>-6.4048271987634997E-3</c:v>
                </c:pt>
                <c:pt idx="4">
                  <c:v>-7.2294152984344997E-3</c:v>
                </c:pt>
                <c:pt idx="5">
                  <c:v>-7.8163716662978996E-3</c:v>
                </c:pt>
                <c:pt idx="6">
                  <c:v>-7.9109516469122003E-3</c:v>
                </c:pt>
                <c:pt idx="7">
                  <c:v>-8.8254608938787994E-3</c:v>
                </c:pt>
                <c:pt idx="8">
                  <c:v>-8.9852141744923997E-3</c:v>
                </c:pt>
                <c:pt idx="9">
                  <c:v>-1.00624599775657E-2</c:v>
                </c:pt>
                <c:pt idx="10">
                  <c:v>-1.0910058336922599E-2</c:v>
                </c:pt>
                <c:pt idx="11">
                  <c:v>-1.1182076089809499E-2</c:v>
                </c:pt>
                <c:pt idx="12">
                  <c:v>-1.21571707118354E-2</c:v>
                </c:pt>
                <c:pt idx="13">
                  <c:v>-1.28105883109052E-2</c:v>
                </c:pt>
                <c:pt idx="14">
                  <c:v>-1.35531335035005E-2</c:v>
                </c:pt>
                <c:pt idx="15">
                  <c:v>-1.3426835309647099E-2</c:v>
                </c:pt>
                <c:pt idx="16">
                  <c:v>-1.40529492163403E-2</c:v>
                </c:pt>
                <c:pt idx="17">
                  <c:v>-1.5126515659983001E-2</c:v>
                </c:pt>
                <c:pt idx="18">
                  <c:v>-1.4794720651765601E-2</c:v>
                </c:pt>
                <c:pt idx="19">
                  <c:v>-1.56285890690358E-2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CFC-49F7-BE69-24D897D56B0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'qv2'!$B$84:$U$84</c:f>
              <c:numCache>
                <c:formatCode>General</c:formatCode>
                <c:ptCount val="20"/>
                <c:pt idx="0">
                  <c:v>-9.8258087753024005E-3</c:v>
                </c:pt>
                <c:pt idx="1">
                  <c:v>-9.1123488260312999E-3</c:v>
                </c:pt>
                <c:pt idx="2">
                  <c:v>-6.9487548953587001E-3</c:v>
                </c:pt>
                <c:pt idx="3">
                  <c:v>-7.3880037784579003E-3</c:v>
                </c:pt>
                <c:pt idx="4">
                  <c:v>-8.2102172972236005E-3</c:v>
                </c:pt>
                <c:pt idx="5">
                  <c:v>-8.6299256498904003E-3</c:v>
                </c:pt>
                <c:pt idx="6">
                  <c:v>-8.8254608938787994E-3</c:v>
                </c:pt>
                <c:pt idx="7">
                  <c:v>-9.2601660025918003E-3</c:v>
                </c:pt>
                <c:pt idx="8">
                  <c:v>-1.0237203371154E-2</c:v>
                </c:pt>
                <c:pt idx="9">
                  <c:v>-1.0550632157105E-2</c:v>
                </c:pt>
                <c:pt idx="10">
                  <c:v>-1.1182076089809499E-2</c:v>
                </c:pt>
                <c:pt idx="11">
                  <c:v>-1.2062251943272701E-2</c:v>
                </c:pt>
                <c:pt idx="12">
                  <c:v>-1.2430751467712199E-2</c:v>
                </c:pt>
                <c:pt idx="13">
                  <c:v>-1.35880655248194E-2</c:v>
                </c:pt>
                <c:pt idx="14">
                  <c:v>-1.39296609792341E-2</c:v>
                </c:pt>
                <c:pt idx="15">
                  <c:v>-1.4811927269435201E-2</c:v>
                </c:pt>
                <c:pt idx="16">
                  <c:v>-1.5855763117326001E-2</c:v>
                </c:pt>
                <c:pt idx="17">
                  <c:v>-1.53125886990742E-2</c:v>
                </c:pt>
                <c:pt idx="18">
                  <c:v>-1.6217184463142201E-2</c:v>
                </c:pt>
                <c:pt idx="19">
                  <c:v>-1.6756127960543401E-2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CFC-49F7-BE69-24D897D56B0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'qv2'!$B$85:$U$85</c:f>
              <c:numCache>
                <c:formatCode>General</c:formatCode>
                <c:ptCount val="20"/>
                <c:pt idx="0">
                  <c:v>-9.7142383662316006E-3</c:v>
                </c:pt>
                <c:pt idx="1">
                  <c:v>-9.5545738060149998E-3</c:v>
                </c:pt>
                <c:pt idx="2">
                  <c:v>-9.1123488260312999E-3</c:v>
                </c:pt>
                <c:pt idx="3">
                  <c:v>-8.4789432360651007E-3</c:v>
                </c:pt>
                <c:pt idx="4">
                  <c:v>-9.0301681632360999E-3</c:v>
                </c:pt>
                <c:pt idx="5">
                  <c:v>-8.8787718965366996E-3</c:v>
                </c:pt>
                <c:pt idx="6">
                  <c:v>-9.3984252294835001E-3</c:v>
                </c:pt>
                <c:pt idx="7">
                  <c:v>-1.0237203371154E-2</c:v>
                </c:pt>
                <c:pt idx="8">
                  <c:v>-1.05356909703706E-2</c:v>
                </c:pt>
                <c:pt idx="9">
                  <c:v>-1.10327929380735E-2</c:v>
                </c:pt>
                <c:pt idx="10">
                  <c:v>-1.19194074752603E-2</c:v>
                </c:pt>
                <c:pt idx="11">
                  <c:v>-1.2280281960061401E-2</c:v>
                </c:pt>
                <c:pt idx="12">
                  <c:v>-1.35880655248194E-2</c:v>
                </c:pt>
                <c:pt idx="13">
                  <c:v>-1.39296609792341E-2</c:v>
                </c:pt>
                <c:pt idx="14">
                  <c:v>-1.4635014902565699E-2</c:v>
                </c:pt>
                <c:pt idx="15">
                  <c:v>-1.53481516891062E-2</c:v>
                </c:pt>
                <c:pt idx="16">
                  <c:v>-1.54358358562904E-2</c:v>
                </c:pt>
                <c:pt idx="17">
                  <c:v>-1.6666458812388499E-2</c:v>
                </c:pt>
                <c:pt idx="18">
                  <c:v>-1.7405406199352901E-2</c:v>
                </c:pt>
                <c:pt idx="19">
                  <c:v>-1.7455867149851201E-2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CFC-49F7-BE69-24D897D56B0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'qv2'!$B$86:$U$86</c:f>
              <c:numCache>
                <c:formatCode>General</c:formatCode>
                <c:ptCount val="20"/>
                <c:pt idx="0">
                  <c:v>-1.00218850714775E-2</c:v>
                </c:pt>
                <c:pt idx="1">
                  <c:v>-9.7142383662316006E-3</c:v>
                </c:pt>
                <c:pt idx="2">
                  <c:v>-9.5545738060149998E-3</c:v>
                </c:pt>
                <c:pt idx="3">
                  <c:v>-9.4890240289257008E-3</c:v>
                </c:pt>
                <c:pt idx="4">
                  <c:v>-9.6601947112534992E-3</c:v>
                </c:pt>
                <c:pt idx="5">
                  <c:v>-9.8273240571997E-3</c:v>
                </c:pt>
                <c:pt idx="6">
                  <c:v>-1.02195899679598E-2</c:v>
                </c:pt>
                <c:pt idx="7">
                  <c:v>-1.05356909703706E-2</c:v>
                </c:pt>
                <c:pt idx="8">
                  <c:v>-1.09235181323382E-2</c:v>
                </c:pt>
                <c:pt idx="9">
                  <c:v>-1.1787292746423299E-2</c:v>
                </c:pt>
                <c:pt idx="10">
                  <c:v>-1.2042961675877199E-2</c:v>
                </c:pt>
                <c:pt idx="11">
                  <c:v>-1.33356562522364E-2</c:v>
                </c:pt>
                <c:pt idx="12">
                  <c:v>-1.41682438895805E-2</c:v>
                </c:pt>
                <c:pt idx="13">
                  <c:v>-1.44654169831281E-2</c:v>
                </c:pt>
                <c:pt idx="14">
                  <c:v>-1.53481516891062E-2</c:v>
                </c:pt>
                <c:pt idx="15">
                  <c:v>-1.54358358562904E-2</c:v>
                </c:pt>
                <c:pt idx="16">
                  <c:v>-1.71285239560314E-2</c:v>
                </c:pt>
                <c:pt idx="17">
                  <c:v>-1.76750499242233E-2</c:v>
                </c:pt>
                <c:pt idx="18">
                  <c:v>-1.95679933450069E-2</c:v>
                </c:pt>
                <c:pt idx="19">
                  <c:v>-1.9693378633655299E-2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CFC-49F7-BE69-24D897D56B0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'qv2'!$B$87:$U$87</c:f>
              <c:numCache>
                <c:formatCode>General</c:formatCode>
                <c:ptCount val="20"/>
                <c:pt idx="0">
                  <c:v>-1.0087099823765801E-2</c:v>
                </c:pt>
                <c:pt idx="1">
                  <c:v>-1.00218850714775E-2</c:v>
                </c:pt>
                <c:pt idx="2">
                  <c:v>-9.7606526589221997E-3</c:v>
                </c:pt>
                <c:pt idx="3">
                  <c:v>-9.9854694733614996E-3</c:v>
                </c:pt>
                <c:pt idx="4">
                  <c:v>-1.01507331945616E-2</c:v>
                </c:pt>
                <c:pt idx="5">
                  <c:v>-1.02195899679598E-2</c:v>
                </c:pt>
                <c:pt idx="6">
                  <c:v>-1.05766882614116E-2</c:v>
                </c:pt>
                <c:pt idx="7">
                  <c:v>-1.09235181323382E-2</c:v>
                </c:pt>
                <c:pt idx="8">
                  <c:v>-1.1597324304346899E-2</c:v>
                </c:pt>
                <c:pt idx="9">
                  <c:v>-1.2042961675877199E-2</c:v>
                </c:pt>
                <c:pt idx="10">
                  <c:v>-1.2919728297089201E-2</c:v>
                </c:pt>
                <c:pt idx="11">
                  <c:v>-1.3447792512799799E-2</c:v>
                </c:pt>
                <c:pt idx="12">
                  <c:v>-1.40809323340774E-2</c:v>
                </c:pt>
                <c:pt idx="13">
                  <c:v>-1.5642237840642701E-2</c:v>
                </c:pt>
                <c:pt idx="14">
                  <c:v>-1.5741718584121801E-2</c:v>
                </c:pt>
                <c:pt idx="15">
                  <c:v>-1.7150206993730498E-2</c:v>
                </c:pt>
                <c:pt idx="16">
                  <c:v>-1.74968570432989E-2</c:v>
                </c:pt>
                <c:pt idx="17">
                  <c:v>-2.0091888330687001E-2</c:v>
                </c:pt>
                <c:pt idx="18">
                  <c:v>-2.1072326129464702E-2</c:v>
                </c:pt>
                <c:pt idx="19">
                  <c:v>-2.16631197768089E-2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CFC-49F7-BE69-24D897D56B0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'qv2'!$B$88:$U$88</c:f>
              <c:numCache>
                <c:formatCode>General</c:formatCode>
                <c:ptCount val="20"/>
                <c:pt idx="0">
                  <c:v>-1.0203960170943801E-2</c:v>
                </c:pt>
                <c:pt idx="1">
                  <c:v>-1.0249626364661301E-2</c:v>
                </c:pt>
                <c:pt idx="2">
                  <c:v>-1.0169917678644599E-2</c:v>
                </c:pt>
                <c:pt idx="3">
                  <c:v>-1.0407185794348101E-2</c:v>
                </c:pt>
                <c:pt idx="4">
                  <c:v>-1.02515871842517E-2</c:v>
                </c:pt>
                <c:pt idx="5">
                  <c:v>-1.05766882614116E-2</c:v>
                </c:pt>
                <c:pt idx="6">
                  <c:v>-1.1183404657702701E-2</c:v>
                </c:pt>
                <c:pt idx="7">
                  <c:v>-1.15572069622747E-2</c:v>
                </c:pt>
                <c:pt idx="8">
                  <c:v>-1.20741029307007E-2</c:v>
                </c:pt>
                <c:pt idx="9">
                  <c:v>-1.2498617113627901E-2</c:v>
                </c:pt>
                <c:pt idx="10">
                  <c:v>-1.3369670888831399E-2</c:v>
                </c:pt>
                <c:pt idx="11">
                  <c:v>-1.38856879042839E-2</c:v>
                </c:pt>
                <c:pt idx="12">
                  <c:v>-1.5380307345777101E-2</c:v>
                </c:pt>
                <c:pt idx="13">
                  <c:v>-1.5551010563577E-2</c:v>
                </c:pt>
                <c:pt idx="14">
                  <c:v>-1.6627898200244799E-2</c:v>
                </c:pt>
                <c:pt idx="15">
                  <c:v>-1.74968570432989E-2</c:v>
                </c:pt>
                <c:pt idx="16">
                  <c:v>-1.9690351031426599E-2</c:v>
                </c:pt>
                <c:pt idx="17">
                  <c:v>-2.1215828795209501E-2</c:v>
                </c:pt>
                <c:pt idx="18">
                  <c:v>-2.2668964953075701E-2</c:v>
                </c:pt>
                <c:pt idx="19">
                  <c:v>-2.27530633481135E-2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CFC-49F7-BE69-24D897D56B0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'qv2'!$B$89:$U$89</c:f>
              <c:numCache>
                <c:formatCode>General</c:formatCode>
                <c:ptCount val="20"/>
                <c:pt idx="0">
                  <c:v>-1.0317451109321699E-2</c:v>
                </c:pt>
                <c:pt idx="1">
                  <c:v>-1.0326417873828099E-2</c:v>
                </c:pt>
                <c:pt idx="2">
                  <c:v>-1.0426028426701499E-2</c:v>
                </c:pt>
                <c:pt idx="3">
                  <c:v>-1.0464478387433199E-2</c:v>
                </c:pt>
                <c:pt idx="4">
                  <c:v>-1.06781492492151E-2</c:v>
                </c:pt>
                <c:pt idx="5">
                  <c:v>-1.1047108014177E-2</c:v>
                </c:pt>
                <c:pt idx="6">
                  <c:v>-1.1270101395744799E-2</c:v>
                </c:pt>
                <c:pt idx="7">
                  <c:v>-1.1700100677792201E-2</c:v>
                </c:pt>
                <c:pt idx="8">
                  <c:v>-1.20225390565088E-2</c:v>
                </c:pt>
                <c:pt idx="9">
                  <c:v>-1.26641626718569E-2</c:v>
                </c:pt>
                <c:pt idx="10">
                  <c:v>-1.3869409977471299E-2</c:v>
                </c:pt>
                <c:pt idx="11">
                  <c:v>-1.44771779502046E-2</c:v>
                </c:pt>
                <c:pt idx="12">
                  <c:v>-1.51222876449975E-2</c:v>
                </c:pt>
                <c:pt idx="13">
                  <c:v>-1.63894500470287E-2</c:v>
                </c:pt>
                <c:pt idx="14">
                  <c:v>-1.81860971462257E-2</c:v>
                </c:pt>
                <c:pt idx="15">
                  <c:v>-1.9004878201993598E-2</c:v>
                </c:pt>
                <c:pt idx="16">
                  <c:v>-2.0092609901477598E-2</c:v>
                </c:pt>
                <c:pt idx="17">
                  <c:v>-2.3429773512890599E-2</c:v>
                </c:pt>
                <c:pt idx="18">
                  <c:v>-2.38950221184209E-2</c:v>
                </c:pt>
                <c:pt idx="19">
                  <c:v>-2.56337756535274E-2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CFC-49F7-BE69-24D897D56B0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'qv2'!$B$90:$U$90</c:f>
              <c:numCache>
                <c:formatCode>General</c:formatCode>
                <c:ptCount val="20"/>
                <c:pt idx="0">
                  <c:v>-1.04872171132031E-2</c:v>
                </c:pt>
                <c:pt idx="1">
                  <c:v>-1.04554773736393E-2</c:v>
                </c:pt>
                <c:pt idx="2">
                  <c:v>-1.0464478387433199E-2</c:v>
                </c:pt>
                <c:pt idx="3">
                  <c:v>-1.06167139377022E-2</c:v>
                </c:pt>
                <c:pt idx="4">
                  <c:v>-1.10189688375152E-2</c:v>
                </c:pt>
                <c:pt idx="5">
                  <c:v>-1.1140914174774001E-2</c:v>
                </c:pt>
                <c:pt idx="6">
                  <c:v>-1.13828153390663E-2</c:v>
                </c:pt>
                <c:pt idx="7">
                  <c:v>-1.16831358226504E-2</c:v>
                </c:pt>
                <c:pt idx="8">
                  <c:v>-1.20774080859926E-2</c:v>
                </c:pt>
                <c:pt idx="9">
                  <c:v>-1.27441154587466E-2</c:v>
                </c:pt>
                <c:pt idx="10">
                  <c:v>-1.34356574785992E-2</c:v>
                </c:pt>
                <c:pt idx="11">
                  <c:v>-1.4562849288701E-2</c:v>
                </c:pt>
                <c:pt idx="12">
                  <c:v>-1.55726881824208E-2</c:v>
                </c:pt>
                <c:pt idx="13">
                  <c:v>-1.61799902792669E-2</c:v>
                </c:pt>
                <c:pt idx="14">
                  <c:v>-1.7474999518475101E-2</c:v>
                </c:pt>
                <c:pt idx="15">
                  <c:v>-1.9320890862890901E-2</c:v>
                </c:pt>
                <c:pt idx="16">
                  <c:v>-2.0785778349465701E-2</c:v>
                </c:pt>
                <c:pt idx="17">
                  <c:v>-2.3234165795228801E-2</c:v>
                </c:pt>
                <c:pt idx="18">
                  <c:v>-2.5928680188495801E-2</c:v>
                </c:pt>
                <c:pt idx="19">
                  <c:v>-2.93502940895361E-2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CFC-49F7-BE69-24D897D56B0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87497472"/>
        <c:axId val="191505152"/>
        <c:axId val="187472512"/>
      </c:surface3DChart>
      <c:catAx>
        <c:axId val="187497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  <c:auto val="1"/>
        <c:lblAlgn val="ctr"/>
        <c:lblOffset val="100"/>
        <c:noMultiLvlLbl val="0"/>
      </c:catAx>
      <c:valAx>
        <c:axId val="19150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97472"/>
        <c:crosses val="autoZero"/>
        <c:crossBetween val="midCat"/>
      </c:valAx>
      <c:serAx>
        <c:axId val="187472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515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Sheet1!$C$2:$C$165</c:f>
              <c:numCache>
                <c:formatCode>General</c:formatCode>
                <c:ptCount val="164"/>
                <c:pt idx="0">
                  <c:v>0.05</c:v>
                </c:pt>
                <c:pt idx="1">
                  <c:v>4.9751243781094537E-2</c:v>
                </c:pt>
                <c:pt idx="2">
                  <c:v>4.9504950495049507E-2</c:v>
                </c:pt>
                <c:pt idx="3">
                  <c:v>4.9261083743842374E-2</c:v>
                </c:pt>
                <c:pt idx="4">
                  <c:v>4.9019607843137254E-2</c:v>
                </c:pt>
                <c:pt idx="5">
                  <c:v>4.8780487804878057E-2</c:v>
                </c:pt>
                <c:pt idx="6">
                  <c:v>4.8543689320388349E-2</c:v>
                </c:pt>
                <c:pt idx="7">
                  <c:v>4.8309178743961359E-2</c:v>
                </c:pt>
                <c:pt idx="8">
                  <c:v>4.807692307692308E-2</c:v>
                </c:pt>
                <c:pt idx="9">
                  <c:v>4.7846889952153117E-2</c:v>
                </c:pt>
                <c:pt idx="10">
                  <c:v>4.7619047619047616E-2</c:v>
                </c:pt>
                <c:pt idx="11">
                  <c:v>4.7393364928909956E-2</c:v>
                </c:pt>
                <c:pt idx="12">
                  <c:v>4.716981132075472E-2</c:v>
                </c:pt>
                <c:pt idx="13">
                  <c:v>4.6948356807511742E-2</c:v>
                </c:pt>
                <c:pt idx="14">
                  <c:v>4.6728971962616821E-2</c:v>
                </c:pt>
                <c:pt idx="15">
                  <c:v>4.651162790697675E-2</c:v>
                </c:pt>
                <c:pt idx="16">
                  <c:v>4.6296296296296294E-2</c:v>
                </c:pt>
                <c:pt idx="17">
                  <c:v>4.6082949308755762E-2</c:v>
                </c:pt>
                <c:pt idx="18">
                  <c:v>4.5871559633027525E-2</c:v>
                </c:pt>
                <c:pt idx="19">
                  <c:v>4.5662100456621009E-2</c:v>
                </c:pt>
                <c:pt idx="20">
                  <c:v>4.5454545454545456E-2</c:v>
                </c:pt>
                <c:pt idx="21">
                  <c:v>4.5248868778280549E-2</c:v>
                </c:pt>
                <c:pt idx="22">
                  <c:v>4.5045045045045043E-2</c:v>
                </c:pt>
                <c:pt idx="23">
                  <c:v>4.4843049327354265E-2</c:v>
                </c:pt>
                <c:pt idx="24">
                  <c:v>4.4642857142857144E-2</c:v>
                </c:pt>
                <c:pt idx="25">
                  <c:v>4.4444444444444446E-2</c:v>
                </c:pt>
                <c:pt idx="26">
                  <c:v>4.4247787610619475E-2</c:v>
                </c:pt>
                <c:pt idx="27">
                  <c:v>4.405286343612335E-2</c:v>
                </c:pt>
                <c:pt idx="28">
                  <c:v>4.3859649122807015E-2</c:v>
                </c:pt>
                <c:pt idx="29">
                  <c:v>4.3668122270742363E-2</c:v>
                </c:pt>
                <c:pt idx="30">
                  <c:v>4.3478260869565223E-2</c:v>
                </c:pt>
                <c:pt idx="31">
                  <c:v>4.3290043290043288E-2</c:v>
                </c:pt>
                <c:pt idx="32">
                  <c:v>4.3103448275862072E-2</c:v>
                </c:pt>
                <c:pt idx="33">
                  <c:v>4.2918454935622317E-2</c:v>
                </c:pt>
                <c:pt idx="34">
                  <c:v>4.2735042735042743E-2</c:v>
                </c:pt>
                <c:pt idx="35">
                  <c:v>4.2553191489361701E-2</c:v>
                </c:pt>
                <c:pt idx="36">
                  <c:v>4.2372881355932208E-2</c:v>
                </c:pt>
                <c:pt idx="37">
                  <c:v>4.2194092827004218E-2</c:v>
                </c:pt>
                <c:pt idx="38">
                  <c:v>4.2016806722689079E-2</c:v>
                </c:pt>
                <c:pt idx="39">
                  <c:v>4.1841004184100417E-2</c:v>
                </c:pt>
                <c:pt idx="40">
                  <c:v>4.1666666666666671E-2</c:v>
                </c:pt>
                <c:pt idx="41">
                  <c:v>4.1493775933609957E-2</c:v>
                </c:pt>
                <c:pt idx="42">
                  <c:v>4.1322314049586778E-2</c:v>
                </c:pt>
                <c:pt idx="43">
                  <c:v>4.1152263374485597E-2</c:v>
                </c:pt>
                <c:pt idx="44">
                  <c:v>4.0983606557377053E-2</c:v>
                </c:pt>
                <c:pt idx="45">
                  <c:v>4.0816326530612242E-2</c:v>
                </c:pt>
                <c:pt idx="46">
                  <c:v>4.0650406504065047E-2</c:v>
                </c:pt>
                <c:pt idx="47">
                  <c:v>4.048582995951417E-2</c:v>
                </c:pt>
                <c:pt idx="48">
                  <c:v>4.0322580645161296E-2</c:v>
                </c:pt>
                <c:pt idx="49">
                  <c:v>4.0160642570281124E-2</c:v>
                </c:pt>
                <c:pt idx="50">
                  <c:v>0.04</c:v>
                </c:pt>
                <c:pt idx="51">
                  <c:v>3.9840637450199209E-2</c:v>
                </c:pt>
                <c:pt idx="52">
                  <c:v>3.9682539682539687E-2</c:v>
                </c:pt>
                <c:pt idx="53">
                  <c:v>3.9525691699604744E-2</c:v>
                </c:pt>
                <c:pt idx="54">
                  <c:v>3.937007874015748E-2</c:v>
                </c:pt>
                <c:pt idx="55">
                  <c:v>3.921568627450981E-2</c:v>
                </c:pt>
                <c:pt idx="56">
                  <c:v>3.90625E-2</c:v>
                </c:pt>
                <c:pt idx="57">
                  <c:v>3.8910505836575876E-2</c:v>
                </c:pt>
                <c:pt idx="58">
                  <c:v>3.875968992248062E-2</c:v>
                </c:pt>
                <c:pt idx="59">
                  <c:v>3.8610038610038616E-2</c:v>
                </c:pt>
                <c:pt idx="60">
                  <c:v>3.8461538461538464E-2</c:v>
                </c:pt>
                <c:pt idx="61">
                  <c:v>3.8314176245210732E-2</c:v>
                </c:pt>
                <c:pt idx="62">
                  <c:v>3.8167938931297711E-2</c:v>
                </c:pt>
                <c:pt idx="63">
                  <c:v>3.8022813688212934E-2</c:v>
                </c:pt>
                <c:pt idx="64">
                  <c:v>3.787878787878788E-2</c:v>
                </c:pt>
                <c:pt idx="65">
                  <c:v>3.7735849056603779E-2</c:v>
                </c:pt>
                <c:pt idx="66">
                  <c:v>3.7593984962406013E-2</c:v>
                </c:pt>
                <c:pt idx="67">
                  <c:v>3.7453183520599252E-2</c:v>
                </c:pt>
                <c:pt idx="68">
                  <c:v>3.7313432835820892E-2</c:v>
                </c:pt>
                <c:pt idx="69">
                  <c:v>3.717472118959108E-2</c:v>
                </c:pt>
                <c:pt idx="70">
                  <c:v>3.7037037037037035E-2</c:v>
                </c:pt>
                <c:pt idx="71">
                  <c:v>3.6900369003690037E-2</c:v>
                </c:pt>
                <c:pt idx="72">
                  <c:v>3.6764705882352949E-2</c:v>
                </c:pt>
                <c:pt idx="73">
                  <c:v>3.6630036630036632E-2</c:v>
                </c:pt>
                <c:pt idx="74">
                  <c:v>3.6496350364963501E-2</c:v>
                </c:pt>
                <c:pt idx="75">
                  <c:v>3.6363636363636369E-2</c:v>
                </c:pt>
                <c:pt idx="76">
                  <c:v>3.6231884057971023E-2</c:v>
                </c:pt>
                <c:pt idx="77">
                  <c:v>3.6101083032490974E-2</c:v>
                </c:pt>
                <c:pt idx="78">
                  <c:v>3.5971223021582732E-2</c:v>
                </c:pt>
                <c:pt idx="79">
                  <c:v>3.5842293906810034E-2</c:v>
                </c:pt>
                <c:pt idx="80">
                  <c:v>3.5714285714285719E-2</c:v>
                </c:pt>
                <c:pt idx="81">
                  <c:v>3.5587188612099648E-2</c:v>
                </c:pt>
                <c:pt idx="82">
                  <c:v>3.5460992907801414E-2</c:v>
                </c:pt>
                <c:pt idx="83">
                  <c:v>3.5335689045936397E-2</c:v>
                </c:pt>
                <c:pt idx="84">
                  <c:v>3.5211267605633804E-2</c:v>
                </c:pt>
                <c:pt idx="85">
                  <c:v>3.5087719298245612E-2</c:v>
                </c:pt>
                <c:pt idx="86">
                  <c:v>3.4965034965034968E-2</c:v>
                </c:pt>
                <c:pt idx="87">
                  <c:v>3.484320557491289E-2</c:v>
                </c:pt>
                <c:pt idx="88">
                  <c:v>3.4722222222222224E-2</c:v>
                </c:pt>
                <c:pt idx="89">
                  <c:v>3.4602076124567477E-2</c:v>
                </c:pt>
                <c:pt idx="90">
                  <c:v>3.4482758620689655E-2</c:v>
                </c:pt>
                <c:pt idx="91">
                  <c:v>3.4364261168384883E-2</c:v>
                </c:pt>
                <c:pt idx="92">
                  <c:v>3.4246575342465758E-2</c:v>
                </c:pt>
                <c:pt idx="93">
                  <c:v>3.4129692832764506E-2</c:v>
                </c:pt>
                <c:pt idx="94">
                  <c:v>3.4013605442176874E-2</c:v>
                </c:pt>
                <c:pt idx="95">
                  <c:v>3.3898305084745763E-2</c:v>
                </c:pt>
                <c:pt idx="96">
                  <c:v>3.3783783783783786E-2</c:v>
                </c:pt>
                <c:pt idx="97">
                  <c:v>3.3670033670033676E-2</c:v>
                </c:pt>
                <c:pt idx="98">
                  <c:v>3.3557046979865772E-2</c:v>
                </c:pt>
                <c:pt idx="99">
                  <c:v>3.3444816053511704E-2</c:v>
                </c:pt>
                <c:pt idx="100">
                  <c:v>3.3333333333333333E-2</c:v>
                </c:pt>
                <c:pt idx="101">
                  <c:v>3.3222591362126248E-2</c:v>
                </c:pt>
                <c:pt idx="102">
                  <c:v>3.3112582781456956E-2</c:v>
                </c:pt>
                <c:pt idx="103">
                  <c:v>3.3003300330033E-2</c:v>
                </c:pt>
                <c:pt idx="104">
                  <c:v>3.2894736842105261E-2</c:v>
                </c:pt>
                <c:pt idx="105">
                  <c:v>3.2786885245901641E-2</c:v>
                </c:pt>
                <c:pt idx="106">
                  <c:v>3.2679738562091505E-2</c:v>
                </c:pt>
                <c:pt idx="107">
                  <c:v>3.2573289902280131E-2</c:v>
                </c:pt>
                <c:pt idx="108">
                  <c:v>3.2467532467532471E-2</c:v>
                </c:pt>
                <c:pt idx="109">
                  <c:v>3.236245954692557E-2</c:v>
                </c:pt>
                <c:pt idx="110">
                  <c:v>3.2258064516129031E-2</c:v>
                </c:pt>
                <c:pt idx="111">
                  <c:v>3.215434083601286E-2</c:v>
                </c:pt>
                <c:pt idx="112">
                  <c:v>3.2051282051282055E-2</c:v>
                </c:pt>
                <c:pt idx="113">
                  <c:v>3.1948881789137386E-2</c:v>
                </c:pt>
                <c:pt idx="114">
                  <c:v>3.1847133757961783E-2</c:v>
                </c:pt>
                <c:pt idx="115">
                  <c:v>3.1746031746031744E-2</c:v>
                </c:pt>
                <c:pt idx="116">
                  <c:v>3.1645569620253167E-2</c:v>
                </c:pt>
                <c:pt idx="117">
                  <c:v>3.1545741324921141E-2</c:v>
                </c:pt>
                <c:pt idx="118">
                  <c:v>3.1446540880503152E-2</c:v>
                </c:pt>
                <c:pt idx="119">
                  <c:v>3.1347962382445145E-2</c:v>
                </c:pt>
                <c:pt idx="120">
                  <c:v>3.125E-2</c:v>
                </c:pt>
                <c:pt idx="121">
                  <c:v>3.1152647975077885E-2</c:v>
                </c:pt>
                <c:pt idx="122">
                  <c:v>3.1055900621118016E-2</c:v>
                </c:pt>
                <c:pt idx="123">
                  <c:v>3.0959752321981428E-2</c:v>
                </c:pt>
                <c:pt idx="124">
                  <c:v>3.0864197530864196E-2</c:v>
                </c:pt>
                <c:pt idx="125">
                  <c:v>3.0769230769230771E-2</c:v>
                </c:pt>
                <c:pt idx="126">
                  <c:v>3.0674846625766874E-2</c:v>
                </c:pt>
                <c:pt idx="127">
                  <c:v>3.0581039755351685E-2</c:v>
                </c:pt>
                <c:pt idx="128">
                  <c:v>3.048780487804878E-2</c:v>
                </c:pt>
                <c:pt idx="129">
                  <c:v>3.0395136778115502E-2</c:v>
                </c:pt>
                <c:pt idx="130">
                  <c:v>3.0303030303030307E-2</c:v>
                </c:pt>
                <c:pt idx="131">
                  <c:v>3.0211480362537766E-2</c:v>
                </c:pt>
                <c:pt idx="132">
                  <c:v>3.0120481927710843E-2</c:v>
                </c:pt>
                <c:pt idx="133">
                  <c:v>3.003003003003003E-2</c:v>
                </c:pt>
                <c:pt idx="134">
                  <c:v>2.9940119760479045E-2</c:v>
                </c:pt>
                <c:pt idx="135">
                  <c:v>2.9850746268656716E-2</c:v>
                </c:pt>
                <c:pt idx="136">
                  <c:v>2.976190476190476E-2</c:v>
                </c:pt>
                <c:pt idx="137">
                  <c:v>2.967359050445104E-2</c:v>
                </c:pt>
                <c:pt idx="138">
                  <c:v>2.9585798816568049E-2</c:v>
                </c:pt>
                <c:pt idx="139">
                  <c:v>2.9498525073746312E-2</c:v>
                </c:pt>
                <c:pt idx="140">
                  <c:v>2.9411764705882353E-2</c:v>
                </c:pt>
                <c:pt idx="141">
                  <c:v>2.932551319648094E-2</c:v>
                </c:pt>
                <c:pt idx="142">
                  <c:v>2.9239766081871347E-2</c:v>
                </c:pt>
                <c:pt idx="143">
                  <c:v>2.9154518950437323E-2</c:v>
                </c:pt>
                <c:pt idx="144">
                  <c:v>2.9069767441860468E-2</c:v>
                </c:pt>
                <c:pt idx="145">
                  <c:v>2.8985507246376812E-2</c:v>
                </c:pt>
                <c:pt idx="146">
                  <c:v>2.8901734104046246E-2</c:v>
                </c:pt>
                <c:pt idx="147">
                  <c:v>2.8818443804034585E-2</c:v>
                </c:pt>
                <c:pt idx="148">
                  <c:v>2.8735632183908049E-2</c:v>
                </c:pt>
                <c:pt idx="149">
                  <c:v>2.8653295128939826E-2</c:v>
                </c:pt>
                <c:pt idx="150">
                  <c:v>2.8571428571428574E-2</c:v>
                </c:pt>
                <c:pt idx="151">
                  <c:v>2.8490028490028494E-2</c:v>
                </c:pt>
                <c:pt idx="152">
                  <c:v>2.8409090909090912E-2</c:v>
                </c:pt>
                <c:pt idx="153">
                  <c:v>2.8328611898016998E-2</c:v>
                </c:pt>
                <c:pt idx="154">
                  <c:v>2.8248587570621469E-2</c:v>
                </c:pt>
                <c:pt idx="155">
                  <c:v>2.8169014084507046E-2</c:v>
                </c:pt>
                <c:pt idx="156">
                  <c:v>2.8089887640449441E-2</c:v>
                </c:pt>
                <c:pt idx="157">
                  <c:v>2.8011204481792715E-2</c:v>
                </c:pt>
                <c:pt idx="158">
                  <c:v>2.793296089385475E-2</c:v>
                </c:pt>
                <c:pt idx="159">
                  <c:v>2.7855153203342621E-2</c:v>
                </c:pt>
                <c:pt idx="160">
                  <c:v>2.777777777777778E-2</c:v>
                </c:pt>
                <c:pt idx="161">
                  <c:v>2.7700831024930747E-2</c:v>
                </c:pt>
                <c:pt idx="162">
                  <c:v>2.7624309392265196E-2</c:v>
                </c:pt>
                <c:pt idx="163">
                  <c:v>2.7548209366391185E-2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5-448E-9227-D113133A6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15536"/>
        <c:axId val="571713240"/>
      </c:lineChart>
      <c:catAx>
        <c:axId val="5717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13240"/>
        <c:crosses val="autoZero"/>
        <c:auto val="1"/>
        <c:lblAlgn val="ctr"/>
        <c:lblOffset val="100"/>
        <c:noMultiLvlLbl val="0"/>
      </c:catAx>
      <c:valAx>
        <c:axId val="57171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6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Sheet1!$O$1:$O$57</c15:sqref>
                  </c15:fullRef>
                </c:ext>
              </c:extLst>
              <c:f>Sheet1!$O$2:$O$57</c:f>
              <c:numCache>
                <c:formatCode>0%</c:formatCode>
                <c:ptCount val="56"/>
                <c:pt idx="0">
                  <c:v>0.90483741803595952</c:v>
                </c:pt>
                <c:pt idx="1">
                  <c:v>0.81873075307798182</c:v>
                </c:pt>
                <c:pt idx="2">
                  <c:v>0.74081822068171788</c:v>
                </c:pt>
                <c:pt idx="3">
                  <c:v>0.67032004603563933</c:v>
                </c:pt>
                <c:pt idx="4">
                  <c:v>0.60653065971263342</c:v>
                </c:pt>
                <c:pt idx="5">
                  <c:v>0.54881163609402639</c:v>
                </c:pt>
                <c:pt idx="6">
                  <c:v>0.49658530379140947</c:v>
                </c:pt>
                <c:pt idx="7">
                  <c:v>0.44932896411722156</c:v>
                </c:pt>
                <c:pt idx="8">
                  <c:v>0.40656965974059911</c:v>
                </c:pt>
                <c:pt idx="9">
                  <c:v>0.36787944117144233</c:v>
                </c:pt>
                <c:pt idx="10">
                  <c:v>0.33287108369807955</c:v>
                </c:pt>
                <c:pt idx="11">
                  <c:v>0.30119421191220203</c:v>
                </c:pt>
                <c:pt idx="12">
                  <c:v>0.27253179303401259</c:v>
                </c:pt>
                <c:pt idx="13">
                  <c:v>0.24659696394160643</c:v>
                </c:pt>
                <c:pt idx="14">
                  <c:v>0.22313016014842982</c:v>
                </c:pt>
                <c:pt idx="15">
                  <c:v>0.20189651799465538</c:v>
                </c:pt>
                <c:pt idx="16">
                  <c:v>0.18268352405273461</c:v>
                </c:pt>
                <c:pt idx="17">
                  <c:v>0.16529888822158653</c:v>
                </c:pt>
                <c:pt idx="18">
                  <c:v>0.14956861922263504</c:v>
                </c:pt>
                <c:pt idx="19">
                  <c:v>0.1353352832366127</c:v>
                </c:pt>
                <c:pt idx="20">
                  <c:v>0.12245642825298191</c:v>
                </c:pt>
                <c:pt idx="21">
                  <c:v>0.11080315836233387</c:v>
                </c:pt>
                <c:pt idx="22">
                  <c:v>0.10025884372280371</c:v>
                </c:pt>
                <c:pt idx="23">
                  <c:v>9.071795328941247E-2</c:v>
                </c:pt>
                <c:pt idx="24">
                  <c:v>8.20849986238988E-2</c:v>
                </c:pt>
                <c:pt idx="25">
                  <c:v>7.4273578214333877E-2</c:v>
                </c:pt>
                <c:pt idx="26">
                  <c:v>6.7205512739749756E-2</c:v>
                </c:pt>
                <c:pt idx="27">
                  <c:v>6.0810062625217952E-2</c:v>
                </c:pt>
                <c:pt idx="28">
                  <c:v>5.502322005640721E-2</c:v>
                </c:pt>
                <c:pt idx="29">
                  <c:v>4.9787068367863944E-2</c:v>
                </c:pt>
                <c:pt idx="30">
                  <c:v>4.5049202393557801E-2</c:v>
                </c:pt>
                <c:pt idx="31">
                  <c:v>4.0762203978366211E-2</c:v>
                </c:pt>
                <c:pt idx="32">
                  <c:v>3.6883167401239994E-2</c:v>
                </c:pt>
                <c:pt idx="33">
                  <c:v>3.3373269960326066E-2</c:v>
                </c:pt>
                <c:pt idx="34">
                  <c:v>3.0197383422318501E-2</c:v>
                </c:pt>
                <c:pt idx="35">
                  <c:v>2.7323722447292559E-2</c:v>
                </c:pt>
                <c:pt idx="36">
                  <c:v>2.4723526470339388E-2</c:v>
                </c:pt>
                <c:pt idx="37">
                  <c:v>2.2370771856165591E-2</c:v>
                </c:pt>
                <c:pt idx="38">
                  <c:v>2.0241911445804381E-2</c:v>
                </c:pt>
                <c:pt idx="39">
                  <c:v>1.8315638888734179E-2</c:v>
                </c:pt>
                <c:pt idx="40">
                  <c:v>1.6572675401761237E-2</c:v>
                </c:pt>
                <c:pt idx="41">
                  <c:v>1.4995576820477703E-2</c:v>
                </c:pt>
                <c:pt idx="42">
                  <c:v>1.3568559012200934E-2</c:v>
                </c:pt>
                <c:pt idx="43">
                  <c:v>1.2277339903068436E-2</c:v>
                </c:pt>
                <c:pt idx="44">
                  <c:v>1.1108996538242306E-2</c:v>
                </c:pt>
                <c:pt idx="45">
                  <c:v>1.0051835744633576E-2</c:v>
                </c:pt>
                <c:pt idx="46">
                  <c:v>9.0952771016958155E-3</c:v>
                </c:pt>
                <c:pt idx="47">
                  <c:v>8.2297470490200232E-3</c:v>
                </c:pt>
                <c:pt idx="48">
                  <c:v>7.4465830709243381E-3</c:v>
                </c:pt>
                <c:pt idx="49">
                  <c:v>6.737946999085467E-3</c:v>
                </c:pt>
                <c:pt idx="50">
                  <c:v>6.0967465655156327E-3</c:v>
                </c:pt>
                <c:pt idx="51">
                  <c:v>5.5165644207607716E-3</c:v>
                </c:pt>
                <c:pt idx="52">
                  <c:v>4.9915939069102126E-3</c:v>
                </c:pt>
                <c:pt idx="53">
                  <c:v>4.5165809426126659E-3</c:v>
                </c:pt>
                <c:pt idx="54">
                  <c:v>4.0867714384640666E-3</c:v>
                </c:pt>
                <c:pt idx="55">
                  <c:v>3.697863716482929E-3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6-47DA-9207-3964DC18B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29648"/>
        <c:axId val="670530632"/>
      </c:lineChart>
      <c:catAx>
        <c:axId val="67052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0632"/>
        <c:crosses val="autoZero"/>
        <c:auto val="1"/>
        <c:lblAlgn val="ctr"/>
        <c:lblOffset val="100"/>
        <c:noMultiLvlLbl val="0"/>
      </c:catAx>
      <c:valAx>
        <c:axId val="67053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361949</xdr:colOff>
      <xdr:row>33</xdr:row>
      <xdr:rowOff>142875</xdr:rowOff>
    </xdr:from>
    <xdr:to>
      <xdr:col>39</xdr:col>
      <xdr:colOff>561974</xdr:colOff>
      <xdr:row>72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D46EE-08D2-424A-BC8B-AF622E20F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361949</xdr:colOff>
      <xdr:row>72</xdr:row>
      <xdr:rowOff>166687</xdr:rowOff>
    </xdr:from>
    <xdr:to>
      <xdr:col>34</xdr:col>
      <xdr:colOff>371474</xdr:colOff>
      <xdr:row>92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B2392-77E1-448B-BF46-16A8EAA9D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38A52-403A-4DAF-9376-ED3399157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17</xdr:row>
      <xdr:rowOff>47625</xdr:rowOff>
    </xdr:from>
    <xdr:to>
      <xdr:col>12</xdr:col>
      <xdr:colOff>295275</xdr:colOff>
      <xdr:row>31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3F078-CD04-444D-A216-6CA80B402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zoomScale="70" zoomScaleNormal="70" workbookViewId="0">
      <selection activeCell="L38" sqref="L38"/>
    </sheetView>
  </sheetViews>
  <sheetFormatPr defaultRowHeight="15" x14ac:dyDescent="0.25"/>
  <sheetData>
    <row r="1" spans="1:20" x14ac:dyDescent="0.25">
      <c r="A1">
        <v>-6.5567433905297E-3</v>
      </c>
      <c r="B1">
        <v>-5.3595800462861998E-3</v>
      </c>
      <c r="C1">
        <v>-3.8682505889399E-3</v>
      </c>
      <c r="D1">
        <v>-3.3580154239980001E-3</v>
      </c>
      <c r="E1">
        <v>-2.0782861428460002E-3</v>
      </c>
      <c r="F1">
        <v>-3.6736042382719998E-3</v>
      </c>
      <c r="G1">
        <v>-3.9499353411176002E-3</v>
      </c>
      <c r="H1">
        <v>-4.8118967963644999E-3</v>
      </c>
      <c r="I1">
        <v>-5.4647341598705003E-3</v>
      </c>
      <c r="J1">
        <v>-5.7231129962447003E-3</v>
      </c>
      <c r="K1">
        <v>-5.1691324925978001E-3</v>
      </c>
      <c r="L1">
        <v>0</v>
      </c>
      <c r="M1">
        <v>-2.9850746268656999E-3</v>
      </c>
      <c r="N1">
        <v>-3.0417197640327E-3</v>
      </c>
      <c r="O1">
        <v>-3.0506016651043999E-3</v>
      </c>
      <c r="P1">
        <v>-3.295365466738E-3</v>
      </c>
      <c r="Q1">
        <v>-3.3143162413281002E-3</v>
      </c>
      <c r="R1">
        <v>-2.5555201747623998E-3</v>
      </c>
      <c r="S1">
        <v>-3.0882625487682002E-3</v>
      </c>
      <c r="T1">
        <v>-3.0735845708707E-3</v>
      </c>
    </row>
    <row r="2" spans="1:20" x14ac:dyDescent="0.25">
      <c r="A2">
        <v>-6.2169298831375001E-3</v>
      </c>
      <c r="B2">
        <v>-3.4350941543116998E-3</v>
      </c>
      <c r="C2">
        <v>-2.6992415196516002E-3</v>
      </c>
      <c r="D2">
        <v>-2.6671998326673E-3</v>
      </c>
      <c r="E2">
        <v>-3.8604078140590998E-3</v>
      </c>
      <c r="F2">
        <v>-4.4059468792996001E-3</v>
      </c>
      <c r="G2">
        <v>-2.9813650434023999E-3</v>
      </c>
      <c r="H2">
        <v>-4.9845719859847003E-3</v>
      </c>
      <c r="I2">
        <v>-5.3488138186643004E-3</v>
      </c>
      <c r="J2">
        <v>-4.6185456035841002E-3</v>
      </c>
      <c r="K2">
        <v>-4.7582395808014998E-3</v>
      </c>
      <c r="L2">
        <v>-5.9404535612912999E-3</v>
      </c>
      <c r="M2">
        <v>-3.0280134070121002E-3</v>
      </c>
      <c r="N2">
        <v>-3.0325777711111002E-3</v>
      </c>
      <c r="O2">
        <v>-3.5455031921344999E-3</v>
      </c>
      <c r="P2">
        <v>-3.1917806094414001E-3</v>
      </c>
      <c r="Q2">
        <v>-3.1681289193691E-3</v>
      </c>
      <c r="R2">
        <v>-3.3868584627986999E-3</v>
      </c>
      <c r="S2">
        <v>-3.3599062393269001E-3</v>
      </c>
      <c r="T2">
        <v>-3.3047756828131999E-3</v>
      </c>
    </row>
    <row r="3" spans="1:20" x14ac:dyDescent="0.25">
      <c r="A3">
        <v>-4.0592490249779E-3</v>
      </c>
      <c r="B3">
        <v>-3.9937682002775003E-3</v>
      </c>
      <c r="C3">
        <v>-3.7864420881130998E-3</v>
      </c>
      <c r="D3">
        <v>-4.3263174116911001E-3</v>
      </c>
      <c r="E3">
        <v>-4.1453657008342004E-3</v>
      </c>
      <c r="F3">
        <v>-5.0242847501930001E-3</v>
      </c>
      <c r="G3">
        <v>-4.9248579791175999E-3</v>
      </c>
      <c r="H3">
        <v>-4.7942512184676999E-3</v>
      </c>
      <c r="I3">
        <v>-4.7435533551605001E-3</v>
      </c>
      <c r="J3">
        <v>-4.7206859118126996E-3</v>
      </c>
      <c r="K3">
        <v>-3.0860983762310999E-3</v>
      </c>
      <c r="L3">
        <v>-4.2214475662850004E-3</v>
      </c>
      <c r="M3">
        <v>-3.0136479677701001E-3</v>
      </c>
      <c r="N3">
        <v>-3.5236371736133E-3</v>
      </c>
      <c r="O3">
        <v>-3.2637050334827999E-3</v>
      </c>
      <c r="P3">
        <v>-3.1944656372944E-3</v>
      </c>
      <c r="Q3">
        <v>-3.2882276092310002E-3</v>
      </c>
      <c r="R3">
        <v>-2.5649727502416002E-3</v>
      </c>
      <c r="S3">
        <v>-2.8355596977146999E-3</v>
      </c>
      <c r="T3">
        <v>-3.926237940082E-3</v>
      </c>
    </row>
    <row r="4" spans="1:20" x14ac:dyDescent="0.25">
      <c r="A4">
        <v>-2.7835241091543998E-3</v>
      </c>
      <c r="B4">
        <v>0</v>
      </c>
      <c r="C4">
        <v>-2.5560442197211002E-3</v>
      </c>
      <c r="D4">
        <v>-2.9862230314764001E-3</v>
      </c>
      <c r="E4">
        <v>-5.6815784328925999E-3</v>
      </c>
      <c r="F4">
        <v>-4.8047968286573E-3</v>
      </c>
      <c r="G4">
        <v>-5.7783807080377001E-3</v>
      </c>
      <c r="H4">
        <v>-6.2441741206405001E-3</v>
      </c>
      <c r="I4">
        <v>-4.8915369018723998E-3</v>
      </c>
      <c r="J4">
        <v>-4.0063464775538004E-3</v>
      </c>
      <c r="K4">
        <v>-4.7581750842059997E-3</v>
      </c>
      <c r="L4">
        <v>-4.5762732260539998E-3</v>
      </c>
      <c r="M4">
        <v>-4.7949435900974998E-3</v>
      </c>
      <c r="N4">
        <v>-3.2822531791257001E-3</v>
      </c>
      <c r="O4">
        <v>-2.9710093827824001E-3</v>
      </c>
      <c r="P4">
        <v>-3.5622624129287E-3</v>
      </c>
      <c r="Q4">
        <v>0</v>
      </c>
      <c r="R4">
        <v>-4.0475529537257002E-3</v>
      </c>
      <c r="S4">
        <v>-3.7159890151609002E-3</v>
      </c>
      <c r="T4">
        <v>-3.4714299554545998E-3</v>
      </c>
    </row>
    <row r="5" spans="1:20" x14ac:dyDescent="0.25">
      <c r="A5">
        <v>-3.9740880944392999E-3</v>
      </c>
      <c r="B5">
        <v>-2.8016668915003999E-3</v>
      </c>
      <c r="C5">
        <v>-2.5845389990155E-3</v>
      </c>
      <c r="D5">
        <v>-3.1470123180507999E-3</v>
      </c>
      <c r="E5">
        <v>-3.0679254230477002E-3</v>
      </c>
      <c r="F5">
        <v>-3.9559036786298001E-3</v>
      </c>
      <c r="G5">
        <v>-4.4340669757777004E-3</v>
      </c>
      <c r="H5">
        <v>-5.0310985005388E-3</v>
      </c>
      <c r="I5">
        <v>-5.5760407848538997E-3</v>
      </c>
      <c r="J5">
        <v>-4.2373601655129999E-3</v>
      </c>
      <c r="K5">
        <v>-2.8405873021192002E-3</v>
      </c>
      <c r="L5">
        <v>-5.8097278791335001E-3</v>
      </c>
      <c r="M5">
        <v>-6.5369184861344999E-3</v>
      </c>
      <c r="N5">
        <v>-4.9753009576237002E-3</v>
      </c>
      <c r="O5">
        <v>-2.6482842163073998E-3</v>
      </c>
      <c r="P5">
        <v>-3.7504341698946001E-3</v>
      </c>
      <c r="Q5">
        <v>-3.5298585247095001E-3</v>
      </c>
      <c r="R5">
        <v>-6.492177757802E-3</v>
      </c>
      <c r="S5">
        <v>-5.8712606747202004E-3</v>
      </c>
      <c r="T5">
        <v>-5.5013317400306998E-3</v>
      </c>
    </row>
    <row r="6" spans="1:20" x14ac:dyDescent="0.25">
      <c r="A6">
        <v>-1.8506574805799E-3</v>
      </c>
      <c r="B6">
        <v>-1.8420828797885E-3</v>
      </c>
      <c r="C6">
        <v>-3.1981975088211001E-3</v>
      </c>
      <c r="D6">
        <v>-2.2937194090681999E-3</v>
      </c>
      <c r="E6">
        <v>-3.8461538461538E-3</v>
      </c>
      <c r="F6">
        <v>3.2454689158256798E-2</v>
      </c>
      <c r="G6">
        <v>-4.8059072007580004E-3</v>
      </c>
      <c r="H6">
        <v>-5.4489122848899998E-3</v>
      </c>
      <c r="I6">
        <v>-5.6954194040768997E-3</v>
      </c>
      <c r="J6">
        <v>-4.5887379755619002E-3</v>
      </c>
      <c r="K6">
        <v>-4.2663360003186998E-3</v>
      </c>
      <c r="L6">
        <v>-6.1209080373863002E-3</v>
      </c>
      <c r="M6">
        <v>-6.6248560143933998E-3</v>
      </c>
      <c r="N6">
        <v>-4.3258753454493998E-3</v>
      </c>
      <c r="O6">
        <v>-2.7749157364959998E-3</v>
      </c>
      <c r="P6">
        <v>-3.7957331333129001E-3</v>
      </c>
      <c r="Q6">
        <v>-3.6841424294E-3</v>
      </c>
      <c r="R6">
        <v>-4.0230496374694001E-3</v>
      </c>
      <c r="S6">
        <v>-5.1691245222877996E-3</v>
      </c>
      <c r="T6">
        <v>-5.7348896451620999E-3</v>
      </c>
    </row>
    <row r="7" spans="1:20" x14ac:dyDescent="0.25">
      <c r="A7">
        <v>-4.7517757123486E-3</v>
      </c>
      <c r="B7">
        <v>-3.701604039884E-3</v>
      </c>
      <c r="C7">
        <v>-1.8320988836568E-3</v>
      </c>
      <c r="D7">
        <v>-3.9994176236302003E-3</v>
      </c>
      <c r="E7">
        <v>-1.2127091923357001E-3</v>
      </c>
      <c r="F7">
        <v>-1.3732428815658E-3</v>
      </c>
      <c r="G7">
        <v>-4.6603085432594003E-3</v>
      </c>
      <c r="H7">
        <v>-4.4548146708542997E-3</v>
      </c>
      <c r="I7">
        <v>-5.6449209679681001E-3</v>
      </c>
      <c r="J7">
        <v>-5.0763411883481E-3</v>
      </c>
      <c r="K7">
        <v>-5.1307500878277996E-3</v>
      </c>
      <c r="L7">
        <v>-4.7373751470541001E-3</v>
      </c>
      <c r="M7">
        <v>-5.6202218060273004E-3</v>
      </c>
      <c r="N7">
        <v>-5.8230705544114999E-3</v>
      </c>
      <c r="O7">
        <v>-3.6166617994845998E-3</v>
      </c>
      <c r="P7">
        <v>-4.4437433602820004E-3</v>
      </c>
      <c r="Q7">
        <v>-5.7226240255906996E-3</v>
      </c>
      <c r="R7">
        <v>-5.3772973205137003E-3</v>
      </c>
      <c r="S7">
        <v>-5.2136612508780003E-3</v>
      </c>
      <c r="T7">
        <v>-3.8040544898102001E-3</v>
      </c>
    </row>
    <row r="8" spans="1:20" x14ac:dyDescent="0.25">
      <c r="A8">
        <v>-6.9466721863681996E-3</v>
      </c>
      <c r="B8">
        <v>-7.7834529290274996E-3</v>
      </c>
      <c r="C8">
        <v>-2.5988917190358E-3</v>
      </c>
      <c r="D8">
        <v>-2.0169353665900002E-3</v>
      </c>
      <c r="E8">
        <v>-1.9082259059737001E-3</v>
      </c>
      <c r="F8">
        <v>-4.9720516040048001E-3</v>
      </c>
      <c r="G8">
        <v>-3.9968613600619004E-3</v>
      </c>
      <c r="H8">
        <v>-5.1560747333458997E-3</v>
      </c>
      <c r="I8">
        <v>-5.1378805896447003E-3</v>
      </c>
      <c r="J8">
        <v>-5.0344132873794004E-3</v>
      </c>
      <c r="K8">
        <v>-5.9810126624459999E-3</v>
      </c>
      <c r="L8">
        <v>-5.5101081729522E-3</v>
      </c>
      <c r="M8">
        <v>-5.6265539460126999E-3</v>
      </c>
      <c r="N8">
        <v>-5.4930434947297003E-3</v>
      </c>
      <c r="O8">
        <v>-5.4150695916765001E-3</v>
      </c>
      <c r="P8">
        <v>-5.0822486111707001E-3</v>
      </c>
      <c r="Q8">
        <v>-5.8709355854435E-3</v>
      </c>
      <c r="R8">
        <v>-5.8214771809383999E-3</v>
      </c>
      <c r="S8">
        <v>-4.8767642837573002E-3</v>
      </c>
      <c r="T8">
        <v>-6.5855219867866997E-3</v>
      </c>
    </row>
    <row r="9" spans="1:20" x14ac:dyDescent="0.25">
      <c r="A9">
        <v>-6.1393519473781997E-3</v>
      </c>
      <c r="B9">
        <v>-5.9753909892424004E-3</v>
      </c>
      <c r="C9">
        <v>-3.8263725623130002E-3</v>
      </c>
      <c r="D9">
        <v>-4.8108869190009998E-3</v>
      </c>
      <c r="E9">
        <v>-6.1575071250124002E-3</v>
      </c>
      <c r="F9">
        <v>-4.8817870723473003E-3</v>
      </c>
      <c r="G9">
        <v>-4.4551524548501996E-3</v>
      </c>
      <c r="H9">
        <v>-4.8336616949003998E-3</v>
      </c>
      <c r="I9">
        <v>-4.0859533083533999E-3</v>
      </c>
      <c r="J9">
        <v>-4.2652406965134997E-3</v>
      </c>
      <c r="K9">
        <v>-5.3817930053014001E-3</v>
      </c>
      <c r="L9">
        <v>-6.2482991021962E-3</v>
      </c>
      <c r="M9">
        <v>-5.9677734038877999E-3</v>
      </c>
      <c r="N9">
        <v>-6.3360593704073999E-3</v>
      </c>
      <c r="O9">
        <v>-5.9411142058944004E-3</v>
      </c>
      <c r="P9">
        <v>-5.7661257555492E-3</v>
      </c>
      <c r="Q9">
        <v>-6.1068707634441997E-3</v>
      </c>
      <c r="R9">
        <v>-5.9770212046571999E-3</v>
      </c>
      <c r="S9">
        <v>-6.0053945970997002E-3</v>
      </c>
      <c r="T9">
        <v>-5.9575395070112997E-3</v>
      </c>
    </row>
    <row r="10" spans="1:20" x14ac:dyDescent="0.25">
      <c r="A10">
        <v>-6.9626852564458998E-3</v>
      </c>
      <c r="B10">
        <v>-4.3148282855081004E-3</v>
      </c>
      <c r="C10">
        <v>-3.5740129998127002E-3</v>
      </c>
      <c r="D10">
        <v>-4.0862406000129001E-3</v>
      </c>
      <c r="E10">
        <v>-5.0576888614049997E-3</v>
      </c>
      <c r="F10">
        <v>-4.5914692817762004E-3</v>
      </c>
      <c r="G10">
        <v>-4.6014977800217004E-3</v>
      </c>
      <c r="H10">
        <v>-5.4829961238671999E-3</v>
      </c>
      <c r="I10">
        <v>-5.4399905864525996E-3</v>
      </c>
      <c r="J10">
        <v>-4.9321009190939E-3</v>
      </c>
      <c r="K10">
        <v>-4.8378309882447E-3</v>
      </c>
      <c r="L10">
        <v>-5.2115027652919E-3</v>
      </c>
      <c r="M10">
        <v>-6.0261062875661001E-3</v>
      </c>
      <c r="N10">
        <v>-6.6825666081195001E-3</v>
      </c>
      <c r="O10">
        <v>-7.1354818919126001E-3</v>
      </c>
      <c r="P10">
        <v>-6.3031538930342001E-3</v>
      </c>
      <c r="Q10">
        <v>-6.3779249561090002E-3</v>
      </c>
      <c r="R10">
        <v>-5.9586194285121998E-3</v>
      </c>
      <c r="S10">
        <v>-5.7711902123709002E-3</v>
      </c>
      <c r="T10">
        <v>-5.5653469647003002E-3</v>
      </c>
    </row>
    <row r="11" spans="1:20" x14ac:dyDescent="0.25">
      <c r="A11">
        <v>-4.8963839980367997E-3</v>
      </c>
      <c r="B11">
        <v>-4.1209615064347E-3</v>
      </c>
      <c r="C11">
        <v>-3.3402605420485001E-3</v>
      </c>
      <c r="D11">
        <v>-5.3229588008066996E-3</v>
      </c>
      <c r="E11">
        <v>-4.6541945649624999E-3</v>
      </c>
      <c r="F11">
        <v>-4.0159209409722004E-3</v>
      </c>
      <c r="G11">
        <v>-4.0470558636655999E-3</v>
      </c>
      <c r="H11">
        <v>-5.1879531122278003E-3</v>
      </c>
      <c r="I11">
        <v>-5.1987226248377998E-3</v>
      </c>
      <c r="J11">
        <v>-5.2891058294567E-3</v>
      </c>
      <c r="K11">
        <v>-5.1511822376549997E-3</v>
      </c>
      <c r="L11">
        <v>-6.4743556617749996E-3</v>
      </c>
      <c r="M11">
        <v>-5.5363990883562997E-3</v>
      </c>
      <c r="N11">
        <v>-5.9154521083024996E-3</v>
      </c>
      <c r="O11">
        <v>-7.2276993120000002E-3</v>
      </c>
      <c r="P11">
        <v>-6.4759168194042996E-3</v>
      </c>
      <c r="Q11">
        <v>-7.3783038986463996E-3</v>
      </c>
      <c r="R11">
        <v>-6.8083644379626001E-3</v>
      </c>
      <c r="S11">
        <v>-6.4199880726474997E-3</v>
      </c>
      <c r="T11">
        <v>-6.1323189544962003E-3</v>
      </c>
    </row>
    <row r="12" spans="1:20" x14ac:dyDescent="0.25">
      <c r="A12">
        <v>-3.4223988610204001E-3</v>
      </c>
      <c r="B12">
        <v>-4.9365984541725003E-3</v>
      </c>
      <c r="C12">
        <v>-3.6891696967678001E-3</v>
      </c>
      <c r="D12">
        <v>-2.7902929868958998E-3</v>
      </c>
      <c r="E12">
        <v>-4.2117652865623998E-3</v>
      </c>
      <c r="F12">
        <v>-5.2258714640550001E-3</v>
      </c>
      <c r="G12">
        <v>-3.8118528100802998E-3</v>
      </c>
      <c r="H12">
        <v>-4.1022481568976001E-3</v>
      </c>
      <c r="I12">
        <v>-4.1690396140512996E-3</v>
      </c>
      <c r="J12">
        <v>-4.8509703980374004E-3</v>
      </c>
      <c r="K12">
        <v>-6.1859474879204998E-3</v>
      </c>
      <c r="L12">
        <v>-6.2306887716482E-3</v>
      </c>
      <c r="M12">
        <v>-6.6217160028476003E-3</v>
      </c>
      <c r="N12">
        <v>-6.2136935849784001E-3</v>
      </c>
      <c r="O12">
        <v>-7.5179261837287998E-3</v>
      </c>
      <c r="P12">
        <v>-7.3810969547457002E-3</v>
      </c>
      <c r="Q12">
        <v>-8.1176511031646002E-3</v>
      </c>
      <c r="R12">
        <v>-7.209338746948E-3</v>
      </c>
      <c r="S12">
        <v>-7.0511070937901996E-3</v>
      </c>
      <c r="T12">
        <v>-6.8347182945416004E-3</v>
      </c>
    </row>
    <row r="13" spans="1:20" x14ac:dyDescent="0.25">
      <c r="A13">
        <v>-3.8750440688387999E-3</v>
      </c>
      <c r="B13">
        <v>-4.4605468791761001E-3</v>
      </c>
      <c r="C13">
        <v>-2.4448953636735998E-3</v>
      </c>
      <c r="D13">
        <v>-4.1097061297976E-3</v>
      </c>
      <c r="E13">
        <v>-2.7816470126280999E-3</v>
      </c>
      <c r="F13">
        <v>-3.8528696380343E-3</v>
      </c>
      <c r="G13">
        <v>-4.7229051191935998E-3</v>
      </c>
      <c r="H13">
        <v>-4.0352680180118002E-3</v>
      </c>
      <c r="I13">
        <v>-3.6847686139231E-3</v>
      </c>
      <c r="J13">
        <v>-5.3879026830674004E-3</v>
      </c>
      <c r="K13">
        <v>-6.8888926645194002E-3</v>
      </c>
      <c r="L13">
        <v>-6.8509270277240996E-3</v>
      </c>
      <c r="M13">
        <v>-7.2859143324269003E-3</v>
      </c>
      <c r="N13">
        <v>-7.2781353138419002E-3</v>
      </c>
      <c r="O13">
        <v>-7.6620294486123997E-3</v>
      </c>
      <c r="P13">
        <v>-8.1317061717727998E-3</v>
      </c>
      <c r="Q13">
        <v>-8.4668837199986004E-3</v>
      </c>
      <c r="R13">
        <v>-8.1394693508687003E-3</v>
      </c>
      <c r="S13">
        <v>-8.1222240805010008E-3</v>
      </c>
      <c r="T13">
        <v>-8.2842950775634996E-3</v>
      </c>
    </row>
    <row r="14" spans="1:20" x14ac:dyDescent="0.25">
      <c r="A14">
        <v>-3.9435522246332004E-3</v>
      </c>
      <c r="B14">
        <v>-4.1141704130804998E-3</v>
      </c>
      <c r="C14">
        <v>-3.1534513390981001E-3</v>
      </c>
      <c r="D14">
        <v>-3.0796800937472001E-3</v>
      </c>
      <c r="E14">
        <v>-2.9346139750611E-3</v>
      </c>
      <c r="F14">
        <v>-2.5057014364940002E-3</v>
      </c>
      <c r="G14">
        <v>-2.3061186927535999E-3</v>
      </c>
      <c r="H14">
        <v>-3.2312515046999E-3</v>
      </c>
      <c r="I14">
        <v>-2.9585014031493998E-3</v>
      </c>
      <c r="J14">
        <v>-6.8340043497582999E-3</v>
      </c>
      <c r="K14">
        <v>-7.6505108418846004E-3</v>
      </c>
      <c r="L14">
        <v>-8.3769533923449008E-3</v>
      </c>
      <c r="M14">
        <v>-7.4274035652456003E-3</v>
      </c>
      <c r="N14">
        <v>-7.6572675630200001E-3</v>
      </c>
      <c r="O14">
        <v>-8.1790335006041003E-3</v>
      </c>
      <c r="P14">
        <v>-8.8484528713689004E-3</v>
      </c>
      <c r="Q14">
        <v>-8.1934002952868002E-3</v>
      </c>
      <c r="R14">
        <v>-9.3471376500509993E-3</v>
      </c>
      <c r="S14">
        <v>-8.7573689192424007E-3</v>
      </c>
      <c r="T14">
        <v>-9.4084197636025001E-3</v>
      </c>
    </row>
    <row r="15" spans="1:20" x14ac:dyDescent="0.25">
      <c r="A15">
        <v>-4.2460291783464003E-3</v>
      </c>
      <c r="B15">
        <v>-4.3277157494446003E-3</v>
      </c>
      <c r="C15">
        <v>-3.3761487706513E-3</v>
      </c>
      <c r="D15">
        <v>-3.2559361022497001E-3</v>
      </c>
      <c r="E15">
        <v>-3.7227168152539E-3</v>
      </c>
      <c r="F15">
        <v>-2.5328252866671E-3</v>
      </c>
      <c r="G15">
        <v>-3.5239453032456999E-3</v>
      </c>
      <c r="H15">
        <v>-3.7479330166284002E-3</v>
      </c>
      <c r="I15">
        <v>-3.1746007555165001E-3</v>
      </c>
      <c r="J15">
        <v>-6.2586313423059004E-3</v>
      </c>
      <c r="K15">
        <v>-5.7471079453713996E-3</v>
      </c>
      <c r="L15">
        <v>-8.7458348736034006E-3</v>
      </c>
      <c r="M15">
        <v>-1.0336672917336301E-2</v>
      </c>
      <c r="N15">
        <v>-9.2473080369039999E-3</v>
      </c>
      <c r="O15">
        <v>-9.1769973592234003E-3</v>
      </c>
      <c r="P15">
        <v>-8.2766977682202005E-3</v>
      </c>
      <c r="Q15">
        <v>-9.7765366581754002E-3</v>
      </c>
      <c r="R15">
        <v>-9.2915068709756993E-3</v>
      </c>
      <c r="S15">
        <v>-9.2363076174766003E-3</v>
      </c>
      <c r="T15">
        <v>-1.0044788942595501E-2</v>
      </c>
    </row>
    <row r="16" spans="1:20" x14ac:dyDescent="0.25">
      <c r="A16">
        <v>-3.6145548071720998E-3</v>
      </c>
      <c r="B16">
        <v>-3.7480342543429E-3</v>
      </c>
      <c r="C16">
        <v>-3.790932430377E-3</v>
      </c>
      <c r="D16">
        <v>-3.5210431512949E-3</v>
      </c>
      <c r="E16">
        <v>-4.3244589342435E-3</v>
      </c>
      <c r="F16">
        <v>-3.5909137137763998E-3</v>
      </c>
      <c r="G16">
        <v>-4.1045875993632004E-3</v>
      </c>
      <c r="H16">
        <v>-7.5309627589271004E-3</v>
      </c>
      <c r="I16">
        <v>-4.9100055906246996E-3</v>
      </c>
      <c r="J16">
        <v>-4.5344309891022999E-3</v>
      </c>
      <c r="K16">
        <v>-7.0572539499876002E-3</v>
      </c>
      <c r="L16">
        <v>-1.2415708603646901E-2</v>
      </c>
      <c r="M16">
        <v>-9.5799493737415992E-3</v>
      </c>
      <c r="N16">
        <v>-9.2542772983746999E-3</v>
      </c>
      <c r="O16">
        <v>-8.2626054231105996E-3</v>
      </c>
      <c r="P16">
        <v>-6.2939370390477298E-2</v>
      </c>
      <c r="Q16">
        <v>-9.6654186722505003E-3</v>
      </c>
      <c r="R16">
        <v>-1.0195823266504899E-2</v>
      </c>
      <c r="S16">
        <v>-1.1420835382018201E-2</v>
      </c>
      <c r="T16">
        <v>-1.09992653469431E-2</v>
      </c>
    </row>
    <row r="17" spans="1:20" x14ac:dyDescent="0.25">
      <c r="A17">
        <v>-2.6138390954781E-3</v>
      </c>
      <c r="B17">
        <v>-2.4638182248187001E-3</v>
      </c>
      <c r="C17">
        <v>-3.7071998109379999E-3</v>
      </c>
      <c r="D17">
        <v>-4.3082940072215999E-3</v>
      </c>
      <c r="E17">
        <v>-5.8449133140749997E-3</v>
      </c>
      <c r="F17">
        <v>-4.0067735076242004E-3</v>
      </c>
      <c r="G17">
        <v>-5.0913734042624999E-3</v>
      </c>
      <c r="H17">
        <v>-6.4356632610044996E-3</v>
      </c>
      <c r="I17">
        <v>-5.4432731594053997E-3</v>
      </c>
      <c r="J17">
        <v>-6.1916670906034003E-3</v>
      </c>
      <c r="K17">
        <v>-5.6892968361013999E-3</v>
      </c>
      <c r="L17">
        <v>-8.7231376085299007E-3</v>
      </c>
      <c r="M17">
        <v>-8.9477343503064008E-3</v>
      </c>
      <c r="N17">
        <v>-8.4949983637746997E-3</v>
      </c>
      <c r="O17">
        <v>-8.9806834482827995E-3</v>
      </c>
      <c r="P17">
        <v>-9.3299311711959997E-3</v>
      </c>
      <c r="Q17">
        <v>-9.7646618284195005E-3</v>
      </c>
      <c r="R17">
        <v>-1.1899583256630099E-2</v>
      </c>
      <c r="S17">
        <v>-1.23068679698919E-2</v>
      </c>
      <c r="T17">
        <v>-1.2019729892706599E-2</v>
      </c>
    </row>
    <row r="18" spans="1:20" x14ac:dyDescent="0.25">
      <c r="A18">
        <v>-2.6212253782472998E-3</v>
      </c>
      <c r="B18">
        <v>-3.1117530811400002E-3</v>
      </c>
      <c r="C18">
        <v>-4.2932670784960004E-3</v>
      </c>
      <c r="D18">
        <v>-4.7336584516747002E-3</v>
      </c>
      <c r="E18">
        <v>-4.6887522630018E-3</v>
      </c>
      <c r="F18">
        <v>-5.3617472383480002E-3</v>
      </c>
      <c r="G18">
        <v>-4.6297326919483E-3</v>
      </c>
      <c r="H18">
        <v>-5.9285094911586001E-3</v>
      </c>
      <c r="I18">
        <v>-4.9415564139345001E-3</v>
      </c>
      <c r="J18">
        <v>-6.4799063159870999E-3</v>
      </c>
      <c r="K18">
        <v>-6.8342811670537001E-3</v>
      </c>
      <c r="L18">
        <v>-7.6916087912809999E-3</v>
      </c>
      <c r="M18">
        <v>-7.3417844869499999E-3</v>
      </c>
      <c r="N18">
        <v>-9.5194847263423994E-3</v>
      </c>
      <c r="O18">
        <v>-9.1272515662058004E-3</v>
      </c>
      <c r="P18">
        <v>-1.0216789053118999E-2</v>
      </c>
      <c r="Q18">
        <v>-1.05143269491651E-2</v>
      </c>
      <c r="R18">
        <v>-1.21795950169701E-2</v>
      </c>
      <c r="S18">
        <v>-1.27377213035638E-2</v>
      </c>
      <c r="T18">
        <v>-1.30536900655673E-2</v>
      </c>
    </row>
    <row r="19" spans="1:20" x14ac:dyDescent="0.25">
      <c r="A19">
        <v>-2.9463675810088999E-3</v>
      </c>
      <c r="B19">
        <v>-2.2517920016116E-3</v>
      </c>
      <c r="C19">
        <v>-3.3032246043500002E-3</v>
      </c>
      <c r="D19">
        <v>-5.7661285678025998E-3</v>
      </c>
      <c r="E19">
        <v>-5.3239052566154002E-3</v>
      </c>
      <c r="F19">
        <v>-8.5086757010491999E-3</v>
      </c>
      <c r="G19">
        <v>-6.6800734299507997E-3</v>
      </c>
      <c r="H19">
        <v>-5.4763094730241003E-3</v>
      </c>
      <c r="I19">
        <v>-3.8678500501590999E-3</v>
      </c>
      <c r="J19">
        <v>-8.2565891563912992E-3</v>
      </c>
      <c r="K19">
        <v>-9.5856043455917004E-3</v>
      </c>
      <c r="L19">
        <v>-9.5247325778970993E-3</v>
      </c>
      <c r="M19">
        <v>-8.9390157276748004E-3</v>
      </c>
      <c r="N19">
        <v>-9.7942314380036997E-3</v>
      </c>
      <c r="O19">
        <v>-9.2134986539330003E-3</v>
      </c>
      <c r="P19">
        <v>-1.14419007522797E-2</v>
      </c>
      <c r="Q19">
        <v>-1.22839450566512E-2</v>
      </c>
      <c r="R19">
        <v>-1.3892872327688301E-2</v>
      </c>
      <c r="S19">
        <v>-1.4953641536442901E-2</v>
      </c>
      <c r="T19">
        <v>-1.7283788197597998E-2</v>
      </c>
    </row>
    <row r="20" spans="1:20" x14ac:dyDescent="0.25">
      <c r="A20">
        <v>-1.6254876462939E-3</v>
      </c>
      <c r="B20">
        <v>-2.7099095204720001E-3</v>
      </c>
      <c r="C20">
        <v>-4.1320571527468002E-3</v>
      </c>
      <c r="D20">
        <v>-5.0146986530928998E-3</v>
      </c>
      <c r="E20">
        <v>-4.5679044543006E-3</v>
      </c>
      <c r="F20">
        <v>-5.7603798467753004E-3</v>
      </c>
      <c r="G20">
        <v>-5.8408965812474997E-3</v>
      </c>
      <c r="H20">
        <v>-4.4371987615904997E-3</v>
      </c>
      <c r="I20">
        <v>-5.4534827319861999E-3</v>
      </c>
      <c r="J20">
        <v>-7.9566464552825004E-3</v>
      </c>
      <c r="K20">
        <v>-9.8420751211464996E-3</v>
      </c>
      <c r="L20">
        <v>-9.8684304690302999E-3</v>
      </c>
      <c r="M20">
        <v>-9.6197423599695998E-3</v>
      </c>
      <c r="N20">
        <v>-9.6061163222079006E-3</v>
      </c>
      <c r="O20">
        <v>-9.7935567677415007E-3</v>
      </c>
      <c r="P20">
        <v>-1.17405136671863E-2</v>
      </c>
      <c r="Q20">
        <v>-1.3537111830090201E-2</v>
      </c>
      <c r="R20">
        <v>-1.42847002519684E-2</v>
      </c>
      <c r="S20">
        <v>-1.6841412598000299E-2</v>
      </c>
      <c r="T20">
        <v>-1.6452803730145599E-2</v>
      </c>
    </row>
    <row r="23" spans="1:20" x14ac:dyDescent="0.25">
      <c r="A23">
        <f>ABS(MIN(A1:T20))</f>
        <v>6.2939370390477298E-2</v>
      </c>
    </row>
    <row r="25" spans="1:20" x14ac:dyDescent="0.25">
      <c r="A25">
        <f>A1+$A$23</f>
        <v>5.6382626999947595E-2</v>
      </c>
      <c r="B25">
        <f t="shared" ref="B25:T25" si="0">B1+$A$23</f>
        <v>5.7579790344191098E-2</v>
      </c>
      <c r="C25">
        <f t="shared" si="0"/>
        <v>5.9071119801537397E-2</v>
      </c>
      <c r="D25">
        <f t="shared" si="0"/>
        <v>5.9581354966479295E-2</v>
      </c>
      <c r="E25">
        <f t="shared" si="0"/>
        <v>6.08610842476313E-2</v>
      </c>
      <c r="F25">
        <f t="shared" si="0"/>
        <v>5.9265766152205301E-2</v>
      </c>
      <c r="G25">
        <f t="shared" si="0"/>
        <v>5.8989435049359697E-2</v>
      </c>
      <c r="H25">
        <f t="shared" si="0"/>
        <v>5.81274735941128E-2</v>
      </c>
      <c r="I25">
        <f t="shared" si="0"/>
        <v>5.74746362306068E-2</v>
      </c>
      <c r="J25">
        <f t="shared" si="0"/>
        <v>5.7216257394232597E-2</v>
      </c>
      <c r="K25">
        <f t="shared" si="0"/>
        <v>5.7770237897879495E-2</v>
      </c>
      <c r="L25">
        <f t="shared" si="0"/>
        <v>6.2939370390477298E-2</v>
      </c>
      <c r="M25">
        <f t="shared" si="0"/>
        <v>5.9954295763611595E-2</v>
      </c>
      <c r="N25">
        <f t="shared" si="0"/>
        <v>5.9897650626444601E-2</v>
      </c>
      <c r="O25">
        <f t="shared" si="0"/>
        <v>5.9888768725372896E-2</v>
      </c>
      <c r="P25">
        <f t="shared" si="0"/>
        <v>5.9644004923739301E-2</v>
      </c>
      <c r="Q25">
        <f t="shared" si="0"/>
        <v>5.9625054149149197E-2</v>
      </c>
      <c r="R25">
        <f t="shared" si="0"/>
        <v>6.03838502157149E-2</v>
      </c>
      <c r="S25">
        <f t="shared" si="0"/>
        <v>5.9851107841709099E-2</v>
      </c>
      <c r="T25">
        <f t="shared" si="0"/>
        <v>5.9865785819606596E-2</v>
      </c>
    </row>
    <row r="26" spans="1:20" x14ac:dyDescent="0.25">
      <c r="A26">
        <f t="shared" ref="A26:T26" si="1">A2+$A$23</f>
        <v>5.6722440507339794E-2</v>
      </c>
      <c r="B26">
        <f t="shared" si="1"/>
        <v>5.9504276236165596E-2</v>
      </c>
      <c r="C26">
        <f t="shared" si="1"/>
        <v>6.02401288708257E-2</v>
      </c>
      <c r="D26">
        <f t="shared" si="1"/>
        <v>6.0272170557809999E-2</v>
      </c>
      <c r="E26">
        <f t="shared" si="1"/>
        <v>5.9078962576418197E-2</v>
      </c>
      <c r="F26">
        <f t="shared" si="1"/>
        <v>5.8533423511177698E-2</v>
      </c>
      <c r="G26">
        <f t="shared" si="1"/>
        <v>5.9958005347074898E-2</v>
      </c>
      <c r="H26">
        <f t="shared" si="1"/>
        <v>5.7954798404492594E-2</v>
      </c>
      <c r="I26">
        <f t="shared" si="1"/>
        <v>5.7590556571813001E-2</v>
      </c>
      <c r="J26">
        <f t="shared" si="1"/>
        <v>5.8320824786893197E-2</v>
      </c>
      <c r="K26">
        <f t="shared" si="1"/>
        <v>5.8181130809675796E-2</v>
      </c>
      <c r="L26">
        <f t="shared" si="1"/>
        <v>5.6998916829185994E-2</v>
      </c>
      <c r="M26">
        <f t="shared" si="1"/>
        <v>5.9911356983465197E-2</v>
      </c>
      <c r="N26">
        <f t="shared" si="1"/>
        <v>5.9906792619366198E-2</v>
      </c>
      <c r="O26">
        <f t="shared" si="1"/>
        <v>5.9393867198342797E-2</v>
      </c>
      <c r="P26">
        <f t="shared" si="1"/>
        <v>5.9747589781035899E-2</v>
      </c>
      <c r="Q26">
        <f t="shared" si="1"/>
        <v>5.9771241471108197E-2</v>
      </c>
      <c r="R26">
        <f t="shared" si="1"/>
        <v>5.9552511927678596E-2</v>
      </c>
      <c r="S26">
        <f t="shared" si="1"/>
        <v>5.9579464151150396E-2</v>
      </c>
      <c r="T26">
        <f t="shared" si="1"/>
        <v>5.96345947076641E-2</v>
      </c>
    </row>
    <row r="27" spans="1:20" x14ac:dyDescent="0.25">
      <c r="A27">
        <f t="shared" ref="A27:T27" si="2">A3+$A$23</f>
        <v>5.8880121365499395E-2</v>
      </c>
      <c r="B27">
        <f t="shared" si="2"/>
        <v>5.89456021901998E-2</v>
      </c>
      <c r="C27">
        <f t="shared" si="2"/>
        <v>5.9152928302364197E-2</v>
      </c>
      <c r="D27">
        <f t="shared" si="2"/>
        <v>5.8613052978786197E-2</v>
      </c>
      <c r="E27">
        <f t="shared" si="2"/>
        <v>5.8794004689643097E-2</v>
      </c>
      <c r="F27">
        <f t="shared" si="2"/>
        <v>5.7915085640284296E-2</v>
      </c>
      <c r="G27">
        <f t="shared" si="2"/>
        <v>5.80145124113597E-2</v>
      </c>
      <c r="H27">
        <f t="shared" si="2"/>
        <v>5.8145119172009596E-2</v>
      </c>
      <c r="I27">
        <f t="shared" si="2"/>
        <v>5.8195817035316795E-2</v>
      </c>
      <c r="J27">
        <f t="shared" si="2"/>
        <v>5.8218684478664601E-2</v>
      </c>
      <c r="K27">
        <f t="shared" si="2"/>
        <v>5.98532720142462E-2</v>
      </c>
      <c r="L27">
        <f t="shared" si="2"/>
        <v>5.8717922824192297E-2</v>
      </c>
      <c r="M27">
        <f t="shared" si="2"/>
        <v>5.9925722422707196E-2</v>
      </c>
      <c r="N27">
        <f t="shared" si="2"/>
        <v>5.9415733216863997E-2</v>
      </c>
      <c r="O27">
        <f t="shared" si="2"/>
        <v>5.9675665356994499E-2</v>
      </c>
      <c r="P27">
        <f t="shared" si="2"/>
        <v>5.9744904753182899E-2</v>
      </c>
      <c r="Q27">
        <f t="shared" si="2"/>
        <v>5.9651142781246294E-2</v>
      </c>
      <c r="R27">
        <f t="shared" si="2"/>
        <v>6.0374397640235694E-2</v>
      </c>
      <c r="S27">
        <f t="shared" si="2"/>
        <v>6.0103810692762598E-2</v>
      </c>
      <c r="T27">
        <f t="shared" si="2"/>
        <v>5.90131324503953E-2</v>
      </c>
    </row>
    <row r="28" spans="1:20" x14ac:dyDescent="0.25">
      <c r="A28">
        <f t="shared" ref="A28:T28" si="3">A4+$A$23</f>
        <v>6.0155846281322894E-2</v>
      </c>
      <c r="B28">
        <f t="shared" si="3"/>
        <v>6.2939370390477298E-2</v>
      </c>
      <c r="C28">
        <f t="shared" si="3"/>
        <v>6.0383326170756195E-2</v>
      </c>
      <c r="D28">
        <f t="shared" si="3"/>
        <v>5.9953147359000897E-2</v>
      </c>
      <c r="E28">
        <f t="shared" si="3"/>
        <v>5.7257791957584694E-2</v>
      </c>
      <c r="F28">
        <f t="shared" si="3"/>
        <v>5.8134573561819995E-2</v>
      </c>
      <c r="G28">
        <f t="shared" si="3"/>
        <v>5.71609896824396E-2</v>
      </c>
      <c r="H28">
        <f t="shared" si="3"/>
        <v>5.6695196269836795E-2</v>
      </c>
      <c r="I28">
        <f t="shared" si="3"/>
        <v>5.80478334886049E-2</v>
      </c>
      <c r="J28">
        <f t="shared" si="3"/>
        <v>5.8933023912923495E-2</v>
      </c>
      <c r="K28">
        <f t="shared" si="3"/>
        <v>5.8181195306271298E-2</v>
      </c>
      <c r="L28">
        <f t="shared" si="3"/>
        <v>5.8363097164423297E-2</v>
      </c>
      <c r="M28">
        <f t="shared" si="3"/>
        <v>5.8144426800379796E-2</v>
      </c>
      <c r="N28">
        <f t="shared" si="3"/>
        <v>5.9657117211351599E-2</v>
      </c>
      <c r="O28">
        <f t="shared" si="3"/>
        <v>5.9968361007694898E-2</v>
      </c>
      <c r="P28">
        <f t="shared" si="3"/>
        <v>5.9377107977548596E-2</v>
      </c>
      <c r="Q28">
        <f t="shared" si="3"/>
        <v>6.2939370390477298E-2</v>
      </c>
      <c r="R28">
        <f t="shared" si="3"/>
        <v>5.8891817436751599E-2</v>
      </c>
      <c r="S28">
        <f t="shared" si="3"/>
        <v>5.9223381375316395E-2</v>
      </c>
      <c r="T28">
        <f t="shared" si="3"/>
        <v>5.9467940435022695E-2</v>
      </c>
    </row>
    <row r="29" spans="1:20" x14ac:dyDescent="0.25">
      <c r="A29">
        <f t="shared" ref="A29:T29" si="4">A5+$A$23</f>
        <v>5.8965282296038E-2</v>
      </c>
      <c r="B29">
        <f t="shared" si="4"/>
        <v>6.0137703498976895E-2</v>
      </c>
      <c r="C29">
        <f t="shared" si="4"/>
        <v>6.0354831391461798E-2</v>
      </c>
      <c r="D29">
        <f t="shared" si="4"/>
        <v>5.9792358072426499E-2</v>
      </c>
      <c r="E29">
        <f t="shared" si="4"/>
        <v>5.9871444967429598E-2</v>
      </c>
      <c r="F29">
        <f t="shared" si="4"/>
        <v>5.8983466711847496E-2</v>
      </c>
      <c r="G29">
        <f t="shared" si="4"/>
        <v>5.8505303414699596E-2</v>
      </c>
      <c r="H29">
        <f t="shared" si="4"/>
        <v>5.7908271889938495E-2</v>
      </c>
      <c r="I29">
        <f t="shared" si="4"/>
        <v>5.7363329605623396E-2</v>
      </c>
      <c r="J29">
        <f t="shared" si="4"/>
        <v>5.8702010224964296E-2</v>
      </c>
      <c r="K29">
        <f t="shared" si="4"/>
        <v>6.0098783088358095E-2</v>
      </c>
      <c r="L29">
        <f t="shared" si="4"/>
        <v>5.7129642511343795E-2</v>
      </c>
      <c r="M29">
        <f t="shared" si="4"/>
        <v>5.6402451904342801E-2</v>
      </c>
      <c r="N29">
        <f t="shared" si="4"/>
        <v>5.79640694328536E-2</v>
      </c>
      <c r="O29">
        <f t="shared" si="4"/>
        <v>6.0291086174169894E-2</v>
      </c>
      <c r="P29">
        <f t="shared" si="4"/>
        <v>5.9188936220582695E-2</v>
      </c>
      <c r="Q29">
        <f t="shared" si="4"/>
        <v>5.9409511865767796E-2</v>
      </c>
      <c r="R29">
        <f t="shared" si="4"/>
        <v>5.6447192632675294E-2</v>
      </c>
      <c r="S29">
        <f t="shared" si="4"/>
        <v>5.7068109715757098E-2</v>
      </c>
      <c r="T29">
        <f t="shared" si="4"/>
        <v>5.7438038650446596E-2</v>
      </c>
    </row>
    <row r="30" spans="1:20" x14ac:dyDescent="0.25">
      <c r="A30">
        <f t="shared" ref="A30:T30" si="5">A6+$A$23</f>
        <v>6.1088712909897397E-2</v>
      </c>
      <c r="B30">
        <f t="shared" si="5"/>
        <v>6.1097287510688797E-2</v>
      </c>
      <c r="C30">
        <f t="shared" si="5"/>
        <v>5.9741172881656195E-2</v>
      </c>
      <c r="D30">
        <f t="shared" si="5"/>
        <v>6.0645650981409095E-2</v>
      </c>
      <c r="E30">
        <f t="shared" si="5"/>
        <v>5.90932165443235E-2</v>
      </c>
      <c r="F30">
        <f t="shared" si="5"/>
        <v>9.5394059548734089E-2</v>
      </c>
      <c r="G30">
        <f t="shared" si="5"/>
        <v>5.8133463189719299E-2</v>
      </c>
      <c r="H30">
        <f t="shared" si="5"/>
        <v>5.7490458105587297E-2</v>
      </c>
      <c r="I30">
        <f t="shared" si="5"/>
        <v>5.7243950986400401E-2</v>
      </c>
      <c r="J30">
        <f t="shared" si="5"/>
        <v>5.83506324149154E-2</v>
      </c>
      <c r="K30">
        <f t="shared" si="5"/>
        <v>5.8673034390158599E-2</v>
      </c>
      <c r="L30">
        <f t="shared" si="5"/>
        <v>5.6818462353091001E-2</v>
      </c>
      <c r="M30">
        <f t="shared" si="5"/>
        <v>5.6314514376083896E-2</v>
      </c>
      <c r="N30">
        <f t="shared" si="5"/>
        <v>5.86134950450279E-2</v>
      </c>
      <c r="O30">
        <f t="shared" si="5"/>
        <v>6.0164454653981299E-2</v>
      </c>
      <c r="P30">
        <f t="shared" si="5"/>
        <v>5.91436372571644E-2</v>
      </c>
      <c r="Q30">
        <f t="shared" si="5"/>
        <v>5.9255227961077295E-2</v>
      </c>
      <c r="R30">
        <f t="shared" si="5"/>
        <v>5.89163207530079E-2</v>
      </c>
      <c r="S30">
        <f t="shared" si="5"/>
        <v>5.7770245868189497E-2</v>
      </c>
      <c r="T30">
        <f t="shared" si="5"/>
        <v>5.72044807453152E-2</v>
      </c>
    </row>
    <row r="31" spans="1:20" x14ac:dyDescent="0.25">
      <c r="A31">
        <f t="shared" ref="A31:T31" si="6">A7+$A$23</f>
        <v>5.8187594678128701E-2</v>
      </c>
      <c r="B31">
        <f t="shared" si="6"/>
        <v>5.9237766350593295E-2</v>
      </c>
      <c r="C31">
        <f t="shared" si="6"/>
        <v>6.11072715068205E-2</v>
      </c>
      <c r="D31">
        <f t="shared" si="6"/>
        <v>5.8939952766847097E-2</v>
      </c>
      <c r="E31">
        <f t="shared" si="6"/>
        <v>6.1726661198141596E-2</v>
      </c>
      <c r="F31">
        <f t="shared" si="6"/>
        <v>6.1566127508911495E-2</v>
      </c>
      <c r="G31">
        <f t="shared" si="6"/>
        <v>5.82790618472179E-2</v>
      </c>
      <c r="H31">
        <f t="shared" si="6"/>
        <v>5.8484555719623001E-2</v>
      </c>
      <c r="I31">
        <f t="shared" si="6"/>
        <v>5.7294449422509199E-2</v>
      </c>
      <c r="J31">
        <f t="shared" si="6"/>
        <v>5.7863029202129199E-2</v>
      </c>
      <c r="K31">
        <f t="shared" si="6"/>
        <v>5.7808620302649501E-2</v>
      </c>
      <c r="L31">
        <f t="shared" si="6"/>
        <v>5.8201995243423198E-2</v>
      </c>
      <c r="M31">
        <f t="shared" si="6"/>
        <v>5.7319148584449996E-2</v>
      </c>
      <c r="N31">
        <f t="shared" si="6"/>
        <v>5.7116299836065795E-2</v>
      </c>
      <c r="O31">
        <f t="shared" si="6"/>
        <v>5.9322708590992701E-2</v>
      </c>
      <c r="P31">
        <f t="shared" si="6"/>
        <v>5.8495627030195299E-2</v>
      </c>
      <c r="Q31">
        <f t="shared" si="6"/>
        <v>5.7216746364886599E-2</v>
      </c>
      <c r="R31">
        <f t="shared" si="6"/>
        <v>5.7562073069963596E-2</v>
      </c>
      <c r="S31">
        <f t="shared" si="6"/>
        <v>5.7725709139599297E-2</v>
      </c>
      <c r="T31">
        <f t="shared" si="6"/>
        <v>5.9135315900667097E-2</v>
      </c>
    </row>
    <row r="32" spans="1:20" x14ac:dyDescent="0.25">
      <c r="A32">
        <f t="shared" ref="A32:T32" si="7">A8+$A$23</f>
        <v>5.5992698204109098E-2</v>
      </c>
      <c r="B32">
        <f t="shared" si="7"/>
        <v>5.5155917461449801E-2</v>
      </c>
      <c r="C32">
        <f t="shared" si="7"/>
        <v>6.0340478671441496E-2</v>
      </c>
      <c r="D32">
        <f t="shared" si="7"/>
        <v>6.0922435023887299E-2</v>
      </c>
      <c r="E32">
        <f t="shared" si="7"/>
        <v>6.1031144484503599E-2</v>
      </c>
      <c r="F32">
        <f t="shared" si="7"/>
        <v>5.7967318786472495E-2</v>
      </c>
      <c r="G32">
        <f t="shared" si="7"/>
        <v>5.8942509030415396E-2</v>
      </c>
      <c r="H32">
        <f t="shared" si="7"/>
        <v>5.7783295657131396E-2</v>
      </c>
      <c r="I32">
        <f t="shared" si="7"/>
        <v>5.7801489800832599E-2</v>
      </c>
      <c r="J32">
        <f t="shared" si="7"/>
        <v>5.7904957103097898E-2</v>
      </c>
      <c r="K32">
        <f t="shared" si="7"/>
        <v>5.6958357728031296E-2</v>
      </c>
      <c r="L32">
        <f t="shared" si="7"/>
        <v>5.7429262217525097E-2</v>
      </c>
      <c r="M32">
        <f t="shared" si="7"/>
        <v>5.73128164444646E-2</v>
      </c>
      <c r="N32">
        <f t="shared" si="7"/>
        <v>5.74463268957476E-2</v>
      </c>
      <c r="O32">
        <f t="shared" si="7"/>
        <v>5.7524300798800797E-2</v>
      </c>
      <c r="P32">
        <f t="shared" si="7"/>
        <v>5.7857121779306596E-2</v>
      </c>
      <c r="Q32">
        <f t="shared" si="7"/>
        <v>5.7068434805033798E-2</v>
      </c>
      <c r="R32">
        <f t="shared" si="7"/>
        <v>5.7117893209538896E-2</v>
      </c>
      <c r="S32">
        <f t="shared" si="7"/>
        <v>5.8062606106719997E-2</v>
      </c>
      <c r="T32">
        <f t="shared" si="7"/>
        <v>5.63538484036906E-2</v>
      </c>
    </row>
    <row r="33" spans="1:22" x14ac:dyDescent="0.25">
      <c r="A33">
        <f t="shared" ref="A33:T33" si="8">A9+$A$23</f>
        <v>5.68000184430991E-2</v>
      </c>
      <c r="B33">
        <f t="shared" si="8"/>
        <v>5.6963979401234897E-2</v>
      </c>
      <c r="C33">
        <f t="shared" si="8"/>
        <v>5.9112997828164295E-2</v>
      </c>
      <c r="D33">
        <f t="shared" si="8"/>
        <v>5.8128483471476297E-2</v>
      </c>
      <c r="E33">
        <f t="shared" si="8"/>
        <v>5.6781863265464895E-2</v>
      </c>
      <c r="F33">
        <f t="shared" si="8"/>
        <v>5.8057583318129997E-2</v>
      </c>
      <c r="G33">
        <f t="shared" si="8"/>
        <v>5.8484217935627095E-2</v>
      </c>
      <c r="H33">
        <f t="shared" si="8"/>
        <v>5.8105708695576901E-2</v>
      </c>
      <c r="I33">
        <f t="shared" si="8"/>
        <v>5.8853417082123896E-2</v>
      </c>
      <c r="J33">
        <f t="shared" si="8"/>
        <v>5.8674129693963795E-2</v>
      </c>
      <c r="K33">
        <f t="shared" si="8"/>
        <v>5.7557577385175897E-2</v>
      </c>
      <c r="L33">
        <f t="shared" si="8"/>
        <v>5.6691071288281096E-2</v>
      </c>
      <c r="M33">
        <f t="shared" si="8"/>
        <v>5.6971596986589497E-2</v>
      </c>
      <c r="N33">
        <f t="shared" si="8"/>
        <v>5.6603311020069901E-2</v>
      </c>
      <c r="O33">
        <f t="shared" si="8"/>
        <v>5.6998256184582895E-2</v>
      </c>
      <c r="P33">
        <f t="shared" si="8"/>
        <v>5.7173244634928094E-2</v>
      </c>
      <c r="Q33">
        <f t="shared" si="8"/>
        <v>5.6832499627033101E-2</v>
      </c>
      <c r="R33">
        <f t="shared" si="8"/>
        <v>5.6962349185820098E-2</v>
      </c>
      <c r="S33">
        <f t="shared" si="8"/>
        <v>5.6933975793377598E-2</v>
      </c>
      <c r="T33">
        <f t="shared" si="8"/>
        <v>5.6981830883465999E-2</v>
      </c>
    </row>
    <row r="34" spans="1:22" x14ac:dyDescent="0.25">
      <c r="A34">
        <f t="shared" ref="A34:T34" si="9">A10+$A$23</f>
        <v>5.5976685134031395E-2</v>
      </c>
      <c r="B34">
        <f t="shared" si="9"/>
        <v>5.8624542104969195E-2</v>
      </c>
      <c r="C34">
        <f t="shared" si="9"/>
        <v>5.9365357390664598E-2</v>
      </c>
      <c r="D34">
        <f t="shared" si="9"/>
        <v>5.8853129790464399E-2</v>
      </c>
      <c r="E34">
        <f t="shared" si="9"/>
        <v>5.7881681529072297E-2</v>
      </c>
      <c r="F34">
        <f t="shared" si="9"/>
        <v>5.8347901108701097E-2</v>
      </c>
      <c r="G34">
        <f t="shared" si="9"/>
        <v>5.8337872610455595E-2</v>
      </c>
      <c r="H34">
        <f t="shared" si="9"/>
        <v>5.74563742666101E-2</v>
      </c>
      <c r="I34">
        <f t="shared" si="9"/>
        <v>5.7499379804024697E-2</v>
      </c>
      <c r="J34">
        <f t="shared" si="9"/>
        <v>5.8007269471383398E-2</v>
      </c>
      <c r="K34">
        <f t="shared" si="9"/>
        <v>5.8101539402232595E-2</v>
      </c>
      <c r="L34">
        <f t="shared" si="9"/>
        <v>5.7727867625185399E-2</v>
      </c>
      <c r="M34">
        <f t="shared" si="9"/>
        <v>5.6913264102911199E-2</v>
      </c>
      <c r="N34">
        <f t="shared" si="9"/>
        <v>5.6256803782357798E-2</v>
      </c>
      <c r="O34">
        <f t="shared" si="9"/>
        <v>5.5803888498564699E-2</v>
      </c>
      <c r="P34">
        <f t="shared" si="9"/>
        <v>5.6636216497443097E-2</v>
      </c>
      <c r="Q34">
        <f t="shared" si="9"/>
        <v>5.65614454343683E-2</v>
      </c>
      <c r="R34">
        <f t="shared" si="9"/>
        <v>5.6980750961965101E-2</v>
      </c>
      <c r="S34">
        <f t="shared" si="9"/>
        <v>5.7168180178106397E-2</v>
      </c>
      <c r="T34">
        <f t="shared" si="9"/>
        <v>5.7374023425777E-2</v>
      </c>
    </row>
    <row r="35" spans="1:22" x14ac:dyDescent="0.25">
      <c r="A35">
        <f t="shared" ref="A35:T35" si="10">A11+$A$23</f>
        <v>5.8042986392440502E-2</v>
      </c>
      <c r="B35">
        <f t="shared" si="10"/>
        <v>5.8818408884042599E-2</v>
      </c>
      <c r="C35">
        <f t="shared" si="10"/>
        <v>5.9599109848428797E-2</v>
      </c>
      <c r="D35">
        <f t="shared" si="10"/>
        <v>5.7616411589670596E-2</v>
      </c>
      <c r="E35">
        <f t="shared" si="10"/>
        <v>5.8285175825514797E-2</v>
      </c>
      <c r="F35">
        <f t="shared" si="10"/>
        <v>5.8923449449505096E-2</v>
      </c>
      <c r="G35">
        <f t="shared" si="10"/>
        <v>5.88923145268117E-2</v>
      </c>
      <c r="H35">
        <f t="shared" si="10"/>
        <v>5.7751417278249499E-2</v>
      </c>
      <c r="I35">
        <f t="shared" si="10"/>
        <v>5.7740647765639495E-2</v>
      </c>
      <c r="J35">
        <f t="shared" si="10"/>
        <v>5.7650264561020598E-2</v>
      </c>
      <c r="K35">
        <f t="shared" si="10"/>
        <v>5.7788188152822301E-2</v>
      </c>
      <c r="L35">
        <f t="shared" si="10"/>
        <v>5.6465014728702301E-2</v>
      </c>
      <c r="M35">
        <f t="shared" si="10"/>
        <v>5.7402971302120999E-2</v>
      </c>
      <c r="N35">
        <f t="shared" si="10"/>
        <v>5.7023918282174797E-2</v>
      </c>
      <c r="O35">
        <f t="shared" si="10"/>
        <v>5.5711671078477298E-2</v>
      </c>
      <c r="P35">
        <f t="shared" si="10"/>
        <v>5.6463453571072998E-2</v>
      </c>
      <c r="Q35">
        <f t="shared" si="10"/>
        <v>5.5561066491830902E-2</v>
      </c>
      <c r="R35">
        <f t="shared" si="10"/>
        <v>5.6131005952514697E-2</v>
      </c>
      <c r="S35">
        <f t="shared" si="10"/>
        <v>5.6519382317829797E-2</v>
      </c>
      <c r="T35">
        <f t="shared" si="10"/>
        <v>5.6807051435981096E-2</v>
      </c>
    </row>
    <row r="36" spans="1:22" x14ac:dyDescent="0.25">
      <c r="A36">
        <f t="shared" ref="A36:T36" si="11">A12+$A$23</f>
        <v>5.9516971529456897E-2</v>
      </c>
      <c r="B36">
        <f t="shared" si="11"/>
        <v>5.8002771936304799E-2</v>
      </c>
      <c r="C36">
        <f t="shared" si="11"/>
        <v>5.9250200693709495E-2</v>
      </c>
      <c r="D36">
        <f t="shared" si="11"/>
        <v>6.01490774035814E-2</v>
      </c>
      <c r="E36">
        <f t="shared" si="11"/>
        <v>5.87276051039149E-2</v>
      </c>
      <c r="F36">
        <f t="shared" si="11"/>
        <v>5.7713498926422295E-2</v>
      </c>
      <c r="G36">
        <f t="shared" si="11"/>
        <v>5.9127517580396999E-2</v>
      </c>
      <c r="H36">
        <f t="shared" si="11"/>
        <v>5.8837122233579696E-2</v>
      </c>
      <c r="I36">
        <f t="shared" si="11"/>
        <v>5.8770330776425996E-2</v>
      </c>
      <c r="J36">
        <f t="shared" si="11"/>
        <v>5.80883999924399E-2</v>
      </c>
      <c r="K36">
        <f t="shared" si="11"/>
        <v>5.6753422902556798E-2</v>
      </c>
      <c r="L36">
        <f t="shared" si="11"/>
        <v>5.6708681618829096E-2</v>
      </c>
      <c r="M36">
        <f t="shared" si="11"/>
        <v>5.6317654387629701E-2</v>
      </c>
      <c r="N36">
        <f t="shared" si="11"/>
        <v>5.6725676805498899E-2</v>
      </c>
      <c r="O36">
        <f t="shared" si="11"/>
        <v>5.5421444206748501E-2</v>
      </c>
      <c r="P36">
        <f t="shared" si="11"/>
        <v>5.5558273435731595E-2</v>
      </c>
      <c r="Q36">
        <f t="shared" si="11"/>
        <v>5.4821719287312699E-2</v>
      </c>
      <c r="R36">
        <f t="shared" si="11"/>
        <v>5.5730031643529299E-2</v>
      </c>
      <c r="S36">
        <f t="shared" si="11"/>
        <v>5.5888263296687099E-2</v>
      </c>
      <c r="T36">
        <f t="shared" si="11"/>
        <v>5.6104652095935695E-2</v>
      </c>
    </row>
    <row r="37" spans="1:22" x14ac:dyDescent="0.25">
      <c r="A37">
        <f t="shared" ref="A37:T37" si="12">A13+$A$23</f>
        <v>5.9064326321638501E-2</v>
      </c>
      <c r="B37">
        <f t="shared" si="12"/>
        <v>5.8478823511301195E-2</v>
      </c>
      <c r="C37">
        <f t="shared" si="12"/>
        <v>6.0494475026803697E-2</v>
      </c>
      <c r="D37">
        <f t="shared" si="12"/>
        <v>5.8829664260679697E-2</v>
      </c>
      <c r="E37">
        <f t="shared" si="12"/>
        <v>6.01577233778492E-2</v>
      </c>
      <c r="F37">
        <f t="shared" si="12"/>
        <v>5.9086500752442997E-2</v>
      </c>
      <c r="G37">
        <f t="shared" si="12"/>
        <v>5.8216465271283699E-2</v>
      </c>
      <c r="H37">
        <f t="shared" si="12"/>
        <v>5.8904102372465496E-2</v>
      </c>
      <c r="I37">
        <f t="shared" si="12"/>
        <v>5.92546017765542E-2</v>
      </c>
      <c r="J37">
        <f t="shared" si="12"/>
        <v>5.7551467707409897E-2</v>
      </c>
      <c r="K37">
        <f t="shared" si="12"/>
        <v>5.6050477725957899E-2</v>
      </c>
      <c r="L37">
        <f t="shared" si="12"/>
        <v>5.6088443362753197E-2</v>
      </c>
      <c r="M37">
        <f t="shared" si="12"/>
        <v>5.5653456058050395E-2</v>
      </c>
      <c r="N37">
        <f t="shared" si="12"/>
        <v>5.5661235076635396E-2</v>
      </c>
      <c r="O37">
        <f t="shared" si="12"/>
        <v>5.52773409418649E-2</v>
      </c>
      <c r="P37">
        <f t="shared" si="12"/>
        <v>5.4807664218704498E-2</v>
      </c>
      <c r="Q37">
        <f t="shared" si="12"/>
        <v>5.4472486670478701E-2</v>
      </c>
      <c r="R37">
        <f t="shared" si="12"/>
        <v>5.4799901039608599E-2</v>
      </c>
      <c r="S37">
        <f t="shared" si="12"/>
        <v>5.4817146309976299E-2</v>
      </c>
      <c r="T37">
        <f t="shared" si="12"/>
        <v>5.4655075312913796E-2</v>
      </c>
    </row>
    <row r="38" spans="1:22" x14ac:dyDescent="0.25">
      <c r="A38">
        <f t="shared" ref="A38:T38" si="13">A14+$A$23</f>
        <v>5.8995818165844094E-2</v>
      </c>
      <c r="B38">
        <f t="shared" si="13"/>
        <v>5.8825199977396797E-2</v>
      </c>
      <c r="C38">
        <f t="shared" si="13"/>
        <v>5.9785919051379199E-2</v>
      </c>
      <c r="D38">
        <f t="shared" si="13"/>
        <v>5.9859690296730099E-2</v>
      </c>
      <c r="E38">
        <f t="shared" si="13"/>
        <v>6.0004756415416201E-2</v>
      </c>
      <c r="F38">
        <f t="shared" si="13"/>
        <v>6.0433668953983298E-2</v>
      </c>
      <c r="G38">
        <f t="shared" si="13"/>
        <v>6.0633251697723697E-2</v>
      </c>
      <c r="H38">
        <f t="shared" si="13"/>
        <v>5.97081188857774E-2</v>
      </c>
      <c r="I38">
        <f t="shared" si="13"/>
        <v>5.99808689873279E-2</v>
      </c>
      <c r="J38">
        <f t="shared" si="13"/>
        <v>5.6105366040719001E-2</v>
      </c>
      <c r="K38">
        <f t="shared" si="13"/>
        <v>5.5288859548592695E-2</v>
      </c>
      <c r="L38">
        <f t="shared" si="13"/>
        <v>5.4562416998132399E-2</v>
      </c>
      <c r="M38">
        <f t="shared" si="13"/>
        <v>5.5511966825231698E-2</v>
      </c>
      <c r="N38">
        <f t="shared" si="13"/>
        <v>5.5282102827457297E-2</v>
      </c>
      <c r="O38">
        <f t="shared" si="13"/>
        <v>5.4760336889873196E-2</v>
      </c>
      <c r="P38">
        <f t="shared" si="13"/>
        <v>5.4090917519108397E-2</v>
      </c>
      <c r="Q38">
        <f t="shared" si="13"/>
        <v>5.4745970095190499E-2</v>
      </c>
      <c r="R38">
        <f t="shared" si="13"/>
        <v>5.35922327404263E-2</v>
      </c>
      <c r="S38">
        <f t="shared" si="13"/>
        <v>5.4182001471234899E-2</v>
      </c>
      <c r="T38">
        <f t="shared" si="13"/>
        <v>5.3530950626874796E-2</v>
      </c>
    </row>
    <row r="39" spans="1:22" x14ac:dyDescent="0.25">
      <c r="A39">
        <f t="shared" ref="A39:T39" si="14">A15+$A$23</f>
        <v>5.8693341212130899E-2</v>
      </c>
      <c r="B39">
        <f t="shared" si="14"/>
        <v>5.8611654641032698E-2</v>
      </c>
      <c r="C39">
        <f t="shared" si="14"/>
        <v>5.9563221619825996E-2</v>
      </c>
      <c r="D39">
        <f t="shared" si="14"/>
        <v>5.9683434288227595E-2</v>
      </c>
      <c r="E39">
        <f t="shared" si="14"/>
        <v>5.9216653575223398E-2</v>
      </c>
      <c r="F39">
        <f t="shared" si="14"/>
        <v>6.0406545103810196E-2</v>
      </c>
      <c r="G39">
        <f t="shared" si="14"/>
        <v>5.9415425087231598E-2</v>
      </c>
      <c r="H39">
        <f t="shared" si="14"/>
        <v>5.9191437373848896E-2</v>
      </c>
      <c r="I39">
        <f t="shared" si="14"/>
        <v>5.9764769634960795E-2</v>
      </c>
      <c r="J39">
        <f t="shared" si="14"/>
        <v>5.6680739048171398E-2</v>
      </c>
      <c r="K39">
        <f t="shared" si="14"/>
        <v>5.7192262445105897E-2</v>
      </c>
      <c r="L39">
        <f t="shared" si="14"/>
        <v>5.4193535516873899E-2</v>
      </c>
      <c r="M39">
        <f t="shared" si="14"/>
        <v>5.2602697473140995E-2</v>
      </c>
      <c r="N39">
        <f t="shared" si="14"/>
        <v>5.3692062353573294E-2</v>
      </c>
      <c r="O39">
        <f t="shared" si="14"/>
        <v>5.3762373031253897E-2</v>
      </c>
      <c r="P39">
        <f t="shared" si="14"/>
        <v>5.4662672622257096E-2</v>
      </c>
      <c r="Q39">
        <f t="shared" si="14"/>
        <v>5.3162833732301899E-2</v>
      </c>
      <c r="R39">
        <f t="shared" si="14"/>
        <v>5.3647863519501598E-2</v>
      </c>
      <c r="S39">
        <f t="shared" si="14"/>
        <v>5.3703062773000701E-2</v>
      </c>
      <c r="T39">
        <f t="shared" si="14"/>
        <v>5.2894581447881797E-2</v>
      </c>
    </row>
    <row r="40" spans="1:22" x14ac:dyDescent="0.25">
      <c r="A40">
        <f t="shared" ref="A40:T40" si="15">A16+$A$23</f>
        <v>5.9324815583305199E-2</v>
      </c>
      <c r="B40">
        <f t="shared" si="15"/>
        <v>5.91913361361344E-2</v>
      </c>
      <c r="C40">
        <f t="shared" si="15"/>
        <v>5.9148437960100296E-2</v>
      </c>
      <c r="D40">
        <f t="shared" si="15"/>
        <v>5.9418327239182396E-2</v>
      </c>
      <c r="E40">
        <f t="shared" si="15"/>
        <v>5.8614911456233799E-2</v>
      </c>
      <c r="F40">
        <f t="shared" si="15"/>
        <v>5.9348456676700898E-2</v>
      </c>
      <c r="G40">
        <f t="shared" si="15"/>
        <v>5.88347827911141E-2</v>
      </c>
      <c r="H40">
        <f t="shared" si="15"/>
        <v>5.5408407631550194E-2</v>
      </c>
      <c r="I40">
        <f t="shared" si="15"/>
        <v>5.8029364799852601E-2</v>
      </c>
      <c r="J40">
        <f t="shared" si="15"/>
        <v>5.8404939401374999E-2</v>
      </c>
      <c r="K40">
        <f t="shared" si="15"/>
        <v>5.5882116440489696E-2</v>
      </c>
      <c r="L40">
        <f t="shared" si="15"/>
        <v>5.0523661786830397E-2</v>
      </c>
      <c r="M40">
        <f t="shared" si="15"/>
        <v>5.33594210167357E-2</v>
      </c>
      <c r="N40">
        <f t="shared" si="15"/>
        <v>5.36850930921026E-2</v>
      </c>
      <c r="O40">
        <f t="shared" si="15"/>
        <v>5.4676764967366696E-2</v>
      </c>
      <c r="P40">
        <f t="shared" si="15"/>
        <v>0</v>
      </c>
      <c r="Q40">
        <f t="shared" si="15"/>
        <v>5.3273951718226797E-2</v>
      </c>
      <c r="R40">
        <f t="shared" si="15"/>
        <v>5.2743547123972397E-2</v>
      </c>
      <c r="S40">
        <f t="shared" si="15"/>
        <v>5.1518535008459099E-2</v>
      </c>
      <c r="T40">
        <f t="shared" si="15"/>
        <v>5.1940105043534197E-2</v>
      </c>
    </row>
    <row r="41" spans="1:22" x14ac:dyDescent="0.25">
      <c r="A41">
        <f t="shared" ref="A41:T41" si="16">A17+$A$23</f>
        <v>6.03255312949992E-2</v>
      </c>
      <c r="B41">
        <f t="shared" si="16"/>
        <v>6.04755521656586E-2</v>
      </c>
      <c r="C41">
        <f t="shared" si="16"/>
        <v>5.9232170579539299E-2</v>
      </c>
      <c r="D41">
        <f t="shared" si="16"/>
        <v>5.8631076383255695E-2</v>
      </c>
      <c r="E41">
        <f t="shared" si="16"/>
        <v>5.7094457076402295E-2</v>
      </c>
      <c r="F41">
        <f t="shared" si="16"/>
        <v>5.89325968828531E-2</v>
      </c>
      <c r="G41">
        <f t="shared" si="16"/>
        <v>5.7847996986214796E-2</v>
      </c>
      <c r="H41">
        <f t="shared" si="16"/>
        <v>5.6503707129472801E-2</v>
      </c>
      <c r="I41">
        <f t="shared" si="16"/>
        <v>5.7496097231071901E-2</v>
      </c>
      <c r="J41">
        <f t="shared" si="16"/>
        <v>5.67477032998739E-2</v>
      </c>
      <c r="K41">
        <f t="shared" si="16"/>
        <v>5.7250073554375898E-2</v>
      </c>
      <c r="L41">
        <f t="shared" si="16"/>
        <v>5.4216232781947399E-2</v>
      </c>
      <c r="M41">
        <f t="shared" si="16"/>
        <v>5.3991636040170897E-2</v>
      </c>
      <c r="N41">
        <f t="shared" si="16"/>
        <v>5.4444372026702596E-2</v>
      </c>
      <c r="O41">
        <f t="shared" si="16"/>
        <v>5.3958686942194495E-2</v>
      </c>
      <c r="P41">
        <f t="shared" si="16"/>
        <v>5.3609439219281296E-2</v>
      </c>
      <c r="Q41">
        <f t="shared" si="16"/>
        <v>5.3174708562057797E-2</v>
      </c>
      <c r="R41">
        <f t="shared" si="16"/>
        <v>5.10397871338472E-2</v>
      </c>
      <c r="S41">
        <f t="shared" si="16"/>
        <v>5.0632502420585396E-2</v>
      </c>
      <c r="T41">
        <f t="shared" si="16"/>
        <v>5.0919640497770702E-2</v>
      </c>
    </row>
    <row r="42" spans="1:22" x14ac:dyDescent="0.25">
      <c r="A42">
        <f t="shared" ref="A42:T42" si="17">A18+$A$23</f>
        <v>6.0318145012229998E-2</v>
      </c>
      <c r="B42">
        <f t="shared" si="17"/>
        <v>5.9827617309337298E-2</v>
      </c>
      <c r="C42">
        <f t="shared" si="17"/>
        <v>5.86461033119813E-2</v>
      </c>
      <c r="D42">
        <f t="shared" si="17"/>
        <v>5.8205711938802598E-2</v>
      </c>
      <c r="E42">
        <f t="shared" si="17"/>
        <v>5.8250618127475499E-2</v>
      </c>
      <c r="F42">
        <f t="shared" si="17"/>
        <v>5.7577623152129297E-2</v>
      </c>
      <c r="G42">
        <f t="shared" si="17"/>
        <v>5.8309637698528996E-2</v>
      </c>
      <c r="H42">
        <f t="shared" si="17"/>
        <v>5.7010860899318699E-2</v>
      </c>
      <c r="I42">
        <f t="shared" si="17"/>
        <v>5.79978139765428E-2</v>
      </c>
      <c r="J42">
        <f t="shared" si="17"/>
        <v>5.64594640744902E-2</v>
      </c>
      <c r="K42">
        <f t="shared" si="17"/>
        <v>5.6105089223423596E-2</v>
      </c>
      <c r="L42">
        <f t="shared" si="17"/>
        <v>5.5247761599196296E-2</v>
      </c>
      <c r="M42">
        <f t="shared" si="17"/>
        <v>5.55975859035273E-2</v>
      </c>
      <c r="N42">
        <f t="shared" si="17"/>
        <v>5.34198856641349E-2</v>
      </c>
      <c r="O42">
        <f t="shared" si="17"/>
        <v>5.3812118824271497E-2</v>
      </c>
      <c r="P42">
        <f t="shared" si="17"/>
        <v>5.2722581337358299E-2</v>
      </c>
      <c r="Q42">
        <f t="shared" si="17"/>
        <v>5.24250434413122E-2</v>
      </c>
      <c r="R42">
        <f t="shared" si="17"/>
        <v>5.0759775373507197E-2</v>
      </c>
      <c r="S42">
        <f t="shared" si="17"/>
        <v>5.0201649086913498E-2</v>
      </c>
      <c r="T42">
        <f t="shared" si="17"/>
        <v>4.9885680324909996E-2</v>
      </c>
    </row>
    <row r="43" spans="1:22" x14ac:dyDescent="0.25">
      <c r="A43">
        <f t="shared" ref="A43:T43" si="18">A19+$A$23</f>
        <v>5.9993002809468399E-2</v>
      </c>
      <c r="B43">
        <f t="shared" si="18"/>
        <v>6.0687578388865696E-2</v>
      </c>
      <c r="C43">
        <f t="shared" si="18"/>
        <v>5.9636145786127297E-2</v>
      </c>
      <c r="D43">
        <f t="shared" si="18"/>
        <v>5.7173241822674699E-2</v>
      </c>
      <c r="E43">
        <f t="shared" si="18"/>
        <v>5.7615465133861898E-2</v>
      </c>
      <c r="F43">
        <f t="shared" si="18"/>
        <v>5.44306946894281E-2</v>
      </c>
      <c r="G43">
        <f t="shared" si="18"/>
        <v>5.6259296960526499E-2</v>
      </c>
      <c r="H43">
        <f t="shared" si="18"/>
        <v>5.74630609174532E-2</v>
      </c>
      <c r="I43">
        <f t="shared" si="18"/>
        <v>5.90715203403182E-2</v>
      </c>
      <c r="J43">
        <f t="shared" si="18"/>
        <v>5.4682781234086E-2</v>
      </c>
      <c r="K43">
        <f t="shared" si="18"/>
        <v>5.3353766044885599E-2</v>
      </c>
      <c r="L43">
        <f t="shared" si="18"/>
        <v>5.3414637812580198E-2</v>
      </c>
      <c r="M43">
        <f t="shared" si="18"/>
        <v>5.4000354662802494E-2</v>
      </c>
      <c r="N43">
        <f t="shared" si="18"/>
        <v>5.3145138952473595E-2</v>
      </c>
      <c r="O43">
        <f t="shared" si="18"/>
        <v>5.3725871736544299E-2</v>
      </c>
      <c r="P43">
        <f t="shared" si="18"/>
        <v>5.1497469638197596E-2</v>
      </c>
      <c r="Q43">
        <f t="shared" si="18"/>
        <v>5.0655425333826096E-2</v>
      </c>
      <c r="R43">
        <f t="shared" si="18"/>
        <v>4.9046498062788997E-2</v>
      </c>
      <c r="S43">
        <f t="shared" si="18"/>
        <v>4.7985728854034397E-2</v>
      </c>
      <c r="T43">
        <f t="shared" si="18"/>
        <v>4.5655582192879296E-2</v>
      </c>
    </row>
    <row r="44" spans="1:22" x14ac:dyDescent="0.25">
      <c r="A44">
        <f t="shared" ref="A44:T44" si="19">A20+$A$23</f>
        <v>6.1313882744183396E-2</v>
      </c>
      <c r="B44">
        <f t="shared" si="19"/>
        <v>6.0229460870005296E-2</v>
      </c>
      <c r="C44">
        <f t="shared" si="19"/>
        <v>5.8807313237730495E-2</v>
      </c>
      <c r="D44">
        <f t="shared" si="19"/>
        <v>5.7924671737384401E-2</v>
      </c>
      <c r="E44">
        <f t="shared" si="19"/>
        <v>5.8371465936176696E-2</v>
      </c>
      <c r="F44">
        <f t="shared" si="19"/>
        <v>5.7178990543701999E-2</v>
      </c>
      <c r="G44">
        <f t="shared" si="19"/>
        <v>5.7098473809229798E-2</v>
      </c>
      <c r="H44">
        <f t="shared" si="19"/>
        <v>5.8502171628886795E-2</v>
      </c>
      <c r="I44">
        <f t="shared" si="19"/>
        <v>5.7485887658491094E-2</v>
      </c>
      <c r="J44">
        <f t="shared" si="19"/>
        <v>5.4982723935194794E-2</v>
      </c>
      <c r="K44">
        <f t="shared" si="19"/>
        <v>5.3097295269330796E-2</v>
      </c>
      <c r="L44">
        <f t="shared" si="19"/>
        <v>5.3070939921447E-2</v>
      </c>
      <c r="M44">
        <f t="shared" si="19"/>
        <v>5.3319628030507701E-2</v>
      </c>
      <c r="N44">
        <f t="shared" si="19"/>
        <v>5.3333254068269401E-2</v>
      </c>
      <c r="O44">
        <f t="shared" si="19"/>
        <v>5.3145813622735794E-2</v>
      </c>
      <c r="P44">
        <f t="shared" si="19"/>
        <v>5.1198856723290997E-2</v>
      </c>
      <c r="Q44">
        <f t="shared" si="19"/>
        <v>4.9402258560387095E-2</v>
      </c>
      <c r="R44">
        <f t="shared" si="19"/>
        <v>4.8654670138508896E-2</v>
      </c>
      <c r="S44">
        <f t="shared" si="19"/>
        <v>4.6097957792476996E-2</v>
      </c>
      <c r="T44">
        <f t="shared" si="19"/>
        <v>4.6486566660331699E-2</v>
      </c>
    </row>
    <row r="47" spans="1:2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 s="1">
        <v>0</v>
      </c>
    </row>
    <row r="48" spans="1:22" x14ac:dyDescent="0.25">
      <c r="A48">
        <v>0</v>
      </c>
      <c r="B48">
        <v>5.6382626999947595E-2</v>
      </c>
      <c r="C48">
        <v>5.7579790344191098E-2</v>
      </c>
      <c r="D48">
        <v>5.9071119801537397E-2</v>
      </c>
      <c r="E48">
        <v>5.9581354966479295E-2</v>
      </c>
      <c r="F48">
        <v>6.08610842476313E-2</v>
      </c>
      <c r="G48">
        <v>5.9265766152205301E-2</v>
      </c>
      <c r="H48">
        <v>5.8989435049359697E-2</v>
      </c>
      <c r="I48">
        <v>5.81274735941128E-2</v>
      </c>
      <c r="J48">
        <v>5.74746362306068E-2</v>
      </c>
      <c r="K48">
        <v>5.7216257394232597E-2</v>
      </c>
      <c r="L48">
        <v>5.7770237897879495E-2</v>
      </c>
      <c r="M48">
        <v>6.2939370390477298E-2</v>
      </c>
      <c r="N48">
        <v>5.9954295763611595E-2</v>
      </c>
      <c r="O48">
        <v>5.9897650626444601E-2</v>
      </c>
      <c r="P48">
        <v>5.9888768725372896E-2</v>
      </c>
      <c r="Q48">
        <v>5.9644004923739301E-2</v>
      </c>
      <c r="R48">
        <v>5.9625054149149197E-2</v>
      </c>
      <c r="S48">
        <v>6.03838502157149E-2</v>
      </c>
      <c r="T48">
        <v>5.9851107841709099E-2</v>
      </c>
      <c r="U48">
        <v>5.9865785819606596E-2</v>
      </c>
      <c r="V48" s="1">
        <v>0</v>
      </c>
    </row>
    <row r="49" spans="1:22" x14ac:dyDescent="0.25">
      <c r="A49">
        <v>0</v>
      </c>
      <c r="B49">
        <v>5.6722440507339794E-2</v>
      </c>
      <c r="C49">
        <v>5.9504276236165596E-2</v>
      </c>
      <c r="D49">
        <v>6.02401288708257E-2</v>
      </c>
      <c r="E49">
        <v>6.0272170557809999E-2</v>
      </c>
      <c r="F49">
        <v>5.9078962576418197E-2</v>
      </c>
      <c r="G49">
        <v>5.8533423511177698E-2</v>
      </c>
      <c r="H49">
        <v>5.9958005347074898E-2</v>
      </c>
      <c r="I49">
        <v>5.7954798404492594E-2</v>
      </c>
      <c r="J49">
        <v>5.7590556571813001E-2</v>
      </c>
      <c r="K49">
        <v>5.8320824786893197E-2</v>
      </c>
      <c r="L49">
        <v>5.8181130809675796E-2</v>
      </c>
      <c r="M49">
        <v>5.6998916829185994E-2</v>
      </c>
      <c r="N49">
        <v>5.9911356983465197E-2</v>
      </c>
      <c r="O49">
        <v>5.9906792619366198E-2</v>
      </c>
      <c r="P49">
        <v>5.9393867198342797E-2</v>
      </c>
      <c r="Q49">
        <v>5.9747589781035899E-2</v>
      </c>
      <c r="R49">
        <v>5.9771241471108197E-2</v>
      </c>
      <c r="S49">
        <v>5.9552511927678596E-2</v>
      </c>
      <c r="T49">
        <v>5.9579464151150396E-2</v>
      </c>
      <c r="U49">
        <v>5.96345947076641E-2</v>
      </c>
      <c r="V49" s="1">
        <v>0</v>
      </c>
    </row>
    <row r="50" spans="1:22" x14ac:dyDescent="0.25">
      <c r="A50">
        <v>0</v>
      </c>
      <c r="B50">
        <v>5.8880121365499395E-2</v>
      </c>
      <c r="C50">
        <v>5.89456021901998E-2</v>
      </c>
      <c r="D50">
        <v>5.9152928302364197E-2</v>
      </c>
      <c r="E50">
        <v>5.8613052978786197E-2</v>
      </c>
      <c r="F50">
        <v>5.8794004689643097E-2</v>
      </c>
      <c r="G50">
        <v>5.7915085640284296E-2</v>
      </c>
      <c r="H50">
        <v>5.80145124113597E-2</v>
      </c>
      <c r="I50">
        <v>5.8145119172009596E-2</v>
      </c>
      <c r="J50">
        <v>5.8195817035316795E-2</v>
      </c>
      <c r="K50">
        <v>5.8218684478664601E-2</v>
      </c>
      <c r="L50">
        <v>5.98532720142462E-2</v>
      </c>
      <c r="M50">
        <v>5.8717922824192297E-2</v>
      </c>
      <c r="N50">
        <v>5.9925722422707196E-2</v>
      </c>
      <c r="O50">
        <v>5.9415733216863997E-2</v>
      </c>
      <c r="P50">
        <v>5.9675665356994499E-2</v>
      </c>
      <c r="Q50">
        <v>5.9744904753182899E-2</v>
      </c>
      <c r="R50">
        <v>5.9651142781246294E-2</v>
      </c>
      <c r="S50">
        <v>6.0374397640235694E-2</v>
      </c>
      <c r="T50">
        <v>6.0103810692762598E-2</v>
      </c>
      <c r="U50">
        <v>5.90131324503953E-2</v>
      </c>
      <c r="V50" s="1">
        <v>0</v>
      </c>
    </row>
    <row r="51" spans="1:22" x14ac:dyDescent="0.25">
      <c r="A51">
        <v>0</v>
      </c>
      <c r="B51">
        <v>6.0155846281322894E-2</v>
      </c>
      <c r="C51">
        <v>6.2939370390477298E-2</v>
      </c>
      <c r="D51">
        <v>6.0383326170756195E-2</v>
      </c>
      <c r="E51">
        <v>5.9953147359000897E-2</v>
      </c>
      <c r="F51">
        <v>5.7257791957584694E-2</v>
      </c>
      <c r="G51">
        <v>5.8134573561819995E-2</v>
      </c>
      <c r="H51">
        <v>5.71609896824396E-2</v>
      </c>
      <c r="I51">
        <v>5.6695196269836795E-2</v>
      </c>
      <c r="J51">
        <v>5.80478334886049E-2</v>
      </c>
      <c r="K51">
        <v>5.8933023912923495E-2</v>
      </c>
      <c r="L51">
        <v>5.8181195306271298E-2</v>
      </c>
      <c r="M51">
        <v>5.8363097164423297E-2</v>
      </c>
      <c r="N51">
        <v>5.8144426800379796E-2</v>
      </c>
      <c r="O51">
        <v>5.9657117211351599E-2</v>
      </c>
      <c r="P51">
        <v>5.9968361007694898E-2</v>
      </c>
      <c r="Q51">
        <v>5.9377107977548596E-2</v>
      </c>
      <c r="R51">
        <v>6.2939370390477298E-2</v>
      </c>
      <c r="S51">
        <v>5.8891817436751599E-2</v>
      </c>
      <c r="T51">
        <v>5.9223381375316395E-2</v>
      </c>
      <c r="U51">
        <v>5.9467940435022695E-2</v>
      </c>
      <c r="V51" s="1">
        <v>0</v>
      </c>
    </row>
    <row r="52" spans="1:22" x14ac:dyDescent="0.25">
      <c r="A52">
        <v>0</v>
      </c>
      <c r="B52">
        <v>5.8965282296038E-2</v>
      </c>
      <c r="C52">
        <v>6.0137703498976895E-2</v>
      </c>
      <c r="D52">
        <v>6.0354831391461798E-2</v>
      </c>
      <c r="E52">
        <v>5.9792358072426499E-2</v>
      </c>
      <c r="F52">
        <v>5.9871444967429598E-2</v>
      </c>
      <c r="G52">
        <v>5.8983466711847496E-2</v>
      </c>
      <c r="H52">
        <v>5.8505303414699596E-2</v>
      </c>
      <c r="I52">
        <v>5.7908271889938495E-2</v>
      </c>
      <c r="J52">
        <v>5.7363329605623396E-2</v>
      </c>
      <c r="K52">
        <v>5.8702010224964296E-2</v>
      </c>
      <c r="L52">
        <v>6.0098783088358095E-2</v>
      </c>
      <c r="M52">
        <v>5.7129642511343795E-2</v>
      </c>
      <c r="N52">
        <v>5.6402451904342801E-2</v>
      </c>
      <c r="O52">
        <v>5.79640694328536E-2</v>
      </c>
      <c r="P52">
        <v>6.0291086174169894E-2</v>
      </c>
      <c r="Q52">
        <v>5.9188936220582695E-2</v>
      </c>
      <c r="R52">
        <v>5.9409511865767796E-2</v>
      </c>
      <c r="S52">
        <v>5.6447192632675294E-2</v>
      </c>
      <c r="T52">
        <v>5.7068109715757098E-2</v>
      </c>
      <c r="U52">
        <v>5.7438038650446596E-2</v>
      </c>
      <c r="V52" s="1">
        <v>0</v>
      </c>
    </row>
    <row r="53" spans="1:22" x14ac:dyDescent="0.25">
      <c r="A53">
        <v>0</v>
      </c>
      <c r="B53">
        <v>6.1088712909897397E-2</v>
      </c>
      <c r="C53">
        <v>6.1097287510688797E-2</v>
      </c>
      <c r="D53">
        <v>5.9741172881656195E-2</v>
      </c>
      <c r="E53">
        <v>6.0645650981409095E-2</v>
      </c>
      <c r="F53">
        <v>5.90932165443235E-2</v>
      </c>
      <c r="G53">
        <v>9.5394059548734089E-2</v>
      </c>
      <c r="H53">
        <v>5.8133463189719299E-2</v>
      </c>
      <c r="I53">
        <v>5.7490458105587297E-2</v>
      </c>
      <c r="J53">
        <v>5.7243950986400401E-2</v>
      </c>
      <c r="K53">
        <v>5.83506324149154E-2</v>
      </c>
      <c r="L53">
        <v>5.8673034390158599E-2</v>
      </c>
      <c r="M53">
        <v>5.6818462353091001E-2</v>
      </c>
      <c r="N53">
        <v>5.6314514376083896E-2</v>
      </c>
      <c r="O53">
        <v>5.86134950450279E-2</v>
      </c>
      <c r="P53">
        <v>6.0164454653981299E-2</v>
      </c>
      <c r="Q53">
        <v>5.91436372571644E-2</v>
      </c>
      <c r="R53">
        <v>5.9255227961077295E-2</v>
      </c>
      <c r="S53">
        <v>5.89163207530079E-2</v>
      </c>
      <c r="T53">
        <v>5.7770245868189497E-2</v>
      </c>
      <c r="U53">
        <v>5.72044807453152E-2</v>
      </c>
      <c r="V53" s="1">
        <v>0</v>
      </c>
    </row>
    <row r="54" spans="1:22" x14ac:dyDescent="0.25">
      <c r="A54">
        <v>0</v>
      </c>
      <c r="B54">
        <v>5.8187594678128701E-2</v>
      </c>
      <c r="C54">
        <v>5.9237766350593295E-2</v>
      </c>
      <c r="D54">
        <v>6.11072715068205E-2</v>
      </c>
      <c r="E54">
        <v>5.8939952766847097E-2</v>
      </c>
      <c r="F54">
        <v>6.1726661198141596E-2</v>
      </c>
      <c r="G54">
        <v>6.1566127508911495E-2</v>
      </c>
      <c r="H54">
        <v>5.82790618472179E-2</v>
      </c>
      <c r="I54">
        <v>5.8484555719623001E-2</v>
      </c>
      <c r="J54">
        <v>5.7294449422509199E-2</v>
      </c>
      <c r="K54">
        <v>5.7863029202129199E-2</v>
      </c>
      <c r="L54">
        <v>5.7808620302649501E-2</v>
      </c>
      <c r="M54">
        <v>5.8201995243423198E-2</v>
      </c>
      <c r="N54">
        <v>5.7319148584449996E-2</v>
      </c>
      <c r="O54">
        <v>5.7116299836065795E-2</v>
      </c>
      <c r="P54">
        <v>5.9322708590992701E-2</v>
      </c>
      <c r="Q54">
        <v>5.8495627030195299E-2</v>
      </c>
      <c r="R54">
        <v>5.7216746364886599E-2</v>
      </c>
      <c r="S54">
        <v>5.7562073069963596E-2</v>
      </c>
      <c r="T54">
        <v>5.7725709139599297E-2</v>
      </c>
      <c r="U54">
        <v>5.9135315900667097E-2</v>
      </c>
      <c r="V54" s="1">
        <v>0</v>
      </c>
    </row>
    <row r="55" spans="1:22" x14ac:dyDescent="0.25">
      <c r="A55">
        <v>0</v>
      </c>
      <c r="B55">
        <v>5.5992698204109098E-2</v>
      </c>
      <c r="C55">
        <v>5.5155917461449801E-2</v>
      </c>
      <c r="D55">
        <v>6.0340478671441496E-2</v>
      </c>
      <c r="E55">
        <v>6.0922435023887299E-2</v>
      </c>
      <c r="F55">
        <v>6.1031144484503599E-2</v>
      </c>
      <c r="G55">
        <v>5.7967318786472495E-2</v>
      </c>
      <c r="H55">
        <v>5.8942509030415396E-2</v>
      </c>
      <c r="I55">
        <v>5.7783295657131396E-2</v>
      </c>
      <c r="J55">
        <v>5.7801489800832599E-2</v>
      </c>
      <c r="K55">
        <v>5.7904957103097898E-2</v>
      </c>
      <c r="L55">
        <v>5.6958357728031296E-2</v>
      </c>
      <c r="M55">
        <v>5.7429262217525097E-2</v>
      </c>
      <c r="N55">
        <v>5.73128164444646E-2</v>
      </c>
      <c r="O55">
        <v>5.74463268957476E-2</v>
      </c>
      <c r="P55">
        <v>5.7524300798800797E-2</v>
      </c>
      <c r="Q55">
        <v>5.7857121779306596E-2</v>
      </c>
      <c r="R55">
        <v>5.7068434805033798E-2</v>
      </c>
      <c r="S55">
        <v>5.7117893209538896E-2</v>
      </c>
      <c r="T55">
        <v>5.8062606106719997E-2</v>
      </c>
      <c r="U55">
        <v>5.63538484036906E-2</v>
      </c>
      <c r="V55" s="1">
        <v>0</v>
      </c>
    </row>
    <row r="56" spans="1:22" x14ac:dyDescent="0.25">
      <c r="A56">
        <v>0</v>
      </c>
      <c r="B56">
        <v>5.68000184430991E-2</v>
      </c>
      <c r="C56">
        <v>5.6963979401234897E-2</v>
      </c>
      <c r="D56">
        <v>5.9112997828164295E-2</v>
      </c>
      <c r="E56">
        <v>5.8128483471476297E-2</v>
      </c>
      <c r="F56">
        <v>5.6781863265464895E-2</v>
      </c>
      <c r="G56">
        <v>5.8057583318129997E-2</v>
      </c>
      <c r="H56">
        <v>5.8484217935627095E-2</v>
      </c>
      <c r="I56">
        <v>5.8105708695576901E-2</v>
      </c>
      <c r="J56">
        <v>5.8853417082123896E-2</v>
      </c>
      <c r="K56">
        <v>5.8674129693963795E-2</v>
      </c>
      <c r="L56">
        <v>5.7557577385175897E-2</v>
      </c>
      <c r="M56">
        <v>5.6691071288281096E-2</v>
      </c>
      <c r="N56">
        <v>5.6971596986589497E-2</v>
      </c>
      <c r="O56">
        <v>5.6603311020069901E-2</v>
      </c>
      <c r="P56">
        <v>5.6998256184582895E-2</v>
      </c>
      <c r="Q56">
        <v>5.7173244634928094E-2</v>
      </c>
      <c r="R56">
        <v>5.6832499627033101E-2</v>
      </c>
      <c r="S56">
        <v>5.6962349185820098E-2</v>
      </c>
      <c r="T56">
        <v>5.6933975793377598E-2</v>
      </c>
      <c r="U56">
        <v>5.6981830883465999E-2</v>
      </c>
      <c r="V56" s="1">
        <v>0</v>
      </c>
    </row>
    <row r="57" spans="1:22" x14ac:dyDescent="0.25">
      <c r="A57">
        <v>0</v>
      </c>
      <c r="B57">
        <v>5.5976685134031395E-2</v>
      </c>
      <c r="C57">
        <v>5.8624542104969195E-2</v>
      </c>
      <c r="D57">
        <v>5.9365357390664598E-2</v>
      </c>
      <c r="E57">
        <v>5.8853129790464399E-2</v>
      </c>
      <c r="F57">
        <v>5.7881681529072297E-2</v>
      </c>
      <c r="G57">
        <v>5.8347901108701097E-2</v>
      </c>
      <c r="H57">
        <v>5.8337872610455595E-2</v>
      </c>
      <c r="I57">
        <v>5.74563742666101E-2</v>
      </c>
      <c r="J57">
        <v>5.7499379804024697E-2</v>
      </c>
      <c r="K57">
        <v>5.8007269471383398E-2</v>
      </c>
      <c r="L57">
        <v>5.8101539402232595E-2</v>
      </c>
      <c r="M57">
        <v>5.7727867625185399E-2</v>
      </c>
      <c r="N57">
        <v>5.6913264102911199E-2</v>
      </c>
      <c r="O57">
        <v>5.6256803782357798E-2</v>
      </c>
      <c r="P57">
        <v>5.5803888498564699E-2</v>
      </c>
      <c r="Q57">
        <v>5.6636216497443097E-2</v>
      </c>
      <c r="R57">
        <v>5.65614454343683E-2</v>
      </c>
      <c r="S57">
        <v>5.6980750961965101E-2</v>
      </c>
      <c r="T57">
        <v>5.7168180178106397E-2</v>
      </c>
      <c r="U57">
        <v>5.7374023425777E-2</v>
      </c>
      <c r="V57" s="1">
        <v>0</v>
      </c>
    </row>
    <row r="58" spans="1:22" x14ac:dyDescent="0.25">
      <c r="A58">
        <v>0</v>
      </c>
      <c r="B58">
        <v>5.8042986392440502E-2</v>
      </c>
      <c r="C58">
        <v>5.8818408884042599E-2</v>
      </c>
      <c r="D58">
        <v>5.9599109848428797E-2</v>
      </c>
      <c r="E58">
        <v>5.7616411589670596E-2</v>
      </c>
      <c r="F58">
        <v>5.8285175825514797E-2</v>
      </c>
      <c r="G58">
        <v>5.8923449449505096E-2</v>
      </c>
      <c r="H58">
        <v>5.88923145268117E-2</v>
      </c>
      <c r="I58">
        <v>5.7751417278249499E-2</v>
      </c>
      <c r="J58">
        <v>5.7740647765639495E-2</v>
      </c>
      <c r="K58">
        <v>5.7650264561020598E-2</v>
      </c>
      <c r="L58">
        <v>5.7788188152822301E-2</v>
      </c>
      <c r="M58">
        <v>5.6465014728702301E-2</v>
      </c>
      <c r="N58">
        <v>5.7402971302120999E-2</v>
      </c>
      <c r="O58">
        <v>5.7023918282174797E-2</v>
      </c>
      <c r="P58">
        <v>5.5711671078477298E-2</v>
      </c>
      <c r="Q58">
        <v>5.6463453571072998E-2</v>
      </c>
      <c r="R58">
        <v>5.5561066491830902E-2</v>
      </c>
      <c r="S58">
        <v>5.6131005952514697E-2</v>
      </c>
      <c r="T58">
        <v>5.6519382317829797E-2</v>
      </c>
      <c r="U58">
        <v>5.6807051435981096E-2</v>
      </c>
      <c r="V58" s="1">
        <v>0</v>
      </c>
    </row>
    <row r="59" spans="1:22" x14ac:dyDescent="0.25">
      <c r="A59">
        <v>0</v>
      </c>
      <c r="B59">
        <v>5.9516971529456897E-2</v>
      </c>
      <c r="C59">
        <v>5.8002771936304799E-2</v>
      </c>
      <c r="D59">
        <v>5.9250200693709495E-2</v>
      </c>
      <c r="E59">
        <v>6.01490774035814E-2</v>
      </c>
      <c r="F59">
        <v>5.87276051039149E-2</v>
      </c>
      <c r="G59">
        <v>5.7713498926422295E-2</v>
      </c>
      <c r="H59">
        <v>5.9127517580396999E-2</v>
      </c>
      <c r="I59">
        <v>5.8837122233579696E-2</v>
      </c>
      <c r="J59">
        <v>5.8770330776425996E-2</v>
      </c>
      <c r="K59">
        <v>5.80883999924399E-2</v>
      </c>
      <c r="L59">
        <v>5.6753422902556798E-2</v>
      </c>
      <c r="M59">
        <v>5.6708681618829096E-2</v>
      </c>
      <c r="N59">
        <v>5.6317654387629701E-2</v>
      </c>
      <c r="O59">
        <v>5.6725676805498899E-2</v>
      </c>
      <c r="P59">
        <v>5.5421444206748501E-2</v>
      </c>
      <c r="Q59">
        <v>5.5558273435731595E-2</v>
      </c>
      <c r="R59">
        <v>5.4821719287312699E-2</v>
      </c>
      <c r="S59">
        <v>5.5730031643529299E-2</v>
      </c>
      <c r="T59">
        <v>5.5888263296687099E-2</v>
      </c>
      <c r="U59">
        <v>5.6104652095935695E-2</v>
      </c>
      <c r="V59" s="1">
        <v>0</v>
      </c>
    </row>
    <row r="60" spans="1:22" x14ac:dyDescent="0.25">
      <c r="A60">
        <v>0</v>
      </c>
      <c r="B60">
        <v>5.9064326321638501E-2</v>
      </c>
      <c r="C60">
        <v>5.8478823511301195E-2</v>
      </c>
      <c r="D60">
        <v>6.0494475026803697E-2</v>
      </c>
      <c r="E60">
        <v>5.8829664260679697E-2</v>
      </c>
      <c r="F60">
        <v>6.01577233778492E-2</v>
      </c>
      <c r="G60">
        <v>5.9086500752442997E-2</v>
      </c>
      <c r="H60">
        <v>5.8216465271283699E-2</v>
      </c>
      <c r="I60">
        <v>5.8904102372465496E-2</v>
      </c>
      <c r="J60">
        <v>5.92546017765542E-2</v>
      </c>
      <c r="K60">
        <v>5.7551467707409897E-2</v>
      </c>
      <c r="L60">
        <v>5.6050477725957899E-2</v>
      </c>
      <c r="M60">
        <v>5.6088443362753197E-2</v>
      </c>
      <c r="N60">
        <v>5.5653456058050395E-2</v>
      </c>
      <c r="O60">
        <v>5.5661235076635396E-2</v>
      </c>
      <c r="P60">
        <v>5.52773409418649E-2</v>
      </c>
      <c r="Q60">
        <v>5.4807664218704498E-2</v>
      </c>
      <c r="R60">
        <v>5.4472486670478701E-2</v>
      </c>
      <c r="S60">
        <v>5.4799901039608599E-2</v>
      </c>
      <c r="T60">
        <v>5.4817146309976299E-2</v>
      </c>
      <c r="U60">
        <v>5.4655075312913796E-2</v>
      </c>
      <c r="V60" s="1">
        <v>0</v>
      </c>
    </row>
    <row r="61" spans="1:22" x14ac:dyDescent="0.25">
      <c r="A61">
        <v>0</v>
      </c>
      <c r="B61">
        <v>5.8995818165844094E-2</v>
      </c>
      <c r="C61">
        <v>5.8825199977396797E-2</v>
      </c>
      <c r="D61">
        <v>5.9785919051379199E-2</v>
      </c>
      <c r="E61">
        <v>5.9859690296730099E-2</v>
      </c>
      <c r="F61">
        <v>6.0004756415416201E-2</v>
      </c>
      <c r="G61">
        <v>6.0433668953983298E-2</v>
      </c>
      <c r="H61">
        <v>6.0633251697723697E-2</v>
      </c>
      <c r="I61">
        <v>5.97081188857774E-2</v>
      </c>
      <c r="J61">
        <v>5.99808689873279E-2</v>
      </c>
      <c r="K61">
        <v>5.6105366040719001E-2</v>
      </c>
      <c r="L61">
        <v>5.5288859548592695E-2</v>
      </c>
      <c r="M61">
        <v>5.4562416998132399E-2</v>
      </c>
      <c r="N61">
        <v>5.5511966825231698E-2</v>
      </c>
      <c r="O61">
        <v>5.5282102827457297E-2</v>
      </c>
      <c r="P61">
        <v>5.4760336889873196E-2</v>
      </c>
      <c r="Q61">
        <v>5.4090917519108397E-2</v>
      </c>
      <c r="R61">
        <v>5.4745970095190499E-2</v>
      </c>
      <c r="S61">
        <v>5.35922327404263E-2</v>
      </c>
      <c r="T61">
        <v>5.4182001471234899E-2</v>
      </c>
      <c r="U61">
        <v>5.3530950626874796E-2</v>
      </c>
      <c r="V61" s="1">
        <v>0</v>
      </c>
    </row>
    <row r="62" spans="1:22" x14ac:dyDescent="0.25">
      <c r="A62">
        <v>0</v>
      </c>
      <c r="B62">
        <v>5.8693341212130899E-2</v>
      </c>
      <c r="C62">
        <v>5.8611654641032698E-2</v>
      </c>
      <c r="D62">
        <v>5.9563221619825996E-2</v>
      </c>
      <c r="E62">
        <v>5.9683434288227595E-2</v>
      </c>
      <c r="F62">
        <v>5.9216653575223398E-2</v>
      </c>
      <c r="G62">
        <v>6.0406545103810196E-2</v>
      </c>
      <c r="H62">
        <v>5.9415425087231598E-2</v>
      </c>
      <c r="I62">
        <v>5.9191437373848896E-2</v>
      </c>
      <c r="J62">
        <v>5.9764769634960795E-2</v>
      </c>
      <c r="K62">
        <v>5.6680739048171398E-2</v>
      </c>
      <c r="L62">
        <v>5.7192262445105897E-2</v>
      </c>
      <c r="M62">
        <v>5.4193535516873899E-2</v>
      </c>
      <c r="N62">
        <v>5.2602697473140995E-2</v>
      </c>
      <c r="O62">
        <v>5.3692062353573294E-2</v>
      </c>
      <c r="P62">
        <v>5.3762373031253897E-2</v>
      </c>
      <c r="Q62">
        <v>5.4662672622257096E-2</v>
      </c>
      <c r="R62">
        <v>5.3162833732301899E-2</v>
      </c>
      <c r="S62">
        <v>5.3647863519501598E-2</v>
      </c>
      <c r="T62">
        <v>5.3703062773000701E-2</v>
      </c>
      <c r="U62">
        <v>5.2894581447881797E-2</v>
      </c>
      <c r="V62" s="1">
        <v>0</v>
      </c>
    </row>
    <row r="63" spans="1:22" x14ac:dyDescent="0.25">
      <c r="A63">
        <v>0</v>
      </c>
      <c r="B63">
        <v>5.9324815583305199E-2</v>
      </c>
      <c r="C63">
        <v>5.91913361361344E-2</v>
      </c>
      <c r="D63">
        <v>5.9148437960100296E-2</v>
      </c>
      <c r="E63">
        <v>5.9418327239182396E-2</v>
      </c>
      <c r="F63">
        <v>5.8614911456233799E-2</v>
      </c>
      <c r="G63">
        <v>5.9348456676700898E-2</v>
      </c>
      <c r="H63">
        <v>5.88347827911141E-2</v>
      </c>
      <c r="I63">
        <v>5.5408407631550194E-2</v>
      </c>
      <c r="J63">
        <v>5.8029364799852601E-2</v>
      </c>
      <c r="K63">
        <v>5.8404939401374999E-2</v>
      </c>
      <c r="L63">
        <v>5.5882116440489696E-2</v>
      </c>
      <c r="M63">
        <v>5.0523661786830397E-2</v>
      </c>
      <c r="N63">
        <v>5.33594210167357E-2</v>
      </c>
      <c r="O63">
        <v>5.36850930921026E-2</v>
      </c>
      <c r="P63">
        <v>5.4676764967366696E-2</v>
      </c>
      <c r="Q63">
        <v>0</v>
      </c>
      <c r="R63">
        <v>5.3273951718226797E-2</v>
      </c>
      <c r="S63">
        <v>5.2743547123972397E-2</v>
      </c>
      <c r="T63">
        <v>5.1518535008459099E-2</v>
      </c>
      <c r="U63">
        <v>5.1940105043534197E-2</v>
      </c>
      <c r="V63" s="1">
        <v>0</v>
      </c>
    </row>
    <row r="64" spans="1:22" x14ac:dyDescent="0.25">
      <c r="A64">
        <v>0</v>
      </c>
      <c r="B64">
        <v>6.03255312949992E-2</v>
      </c>
      <c r="C64">
        <v>6.04755521656586E-2</v>
      </c>
      <c r="D64">
        <v>5.9232170579539299E-2</v>
      </c>
      <c r="E64">
        <v>5.8631076383255695E-2</v>
      </c>
      <c r="F64">
        <v>5.7094457076402295E-2</v>
      </c>
      <c r="G64">
        <v>5.89325968828531E-2</v>
      </c>
      <c r="H64">
        <v>5.7847996986214796E-2</v>
      </c>
      <c r="I64">
        <v>5.6503707129472801E-2</v>
      </c>
      <c r="J64">
        <v>5.7496097231071901E-2</v>
      </c>
      <c r="K64">
        <v>5.67477032998739E-2</v>
      </c>
      <c r="L64">
        <v>5.7250073554375898E-2</v>
      </c>
      <c r="M64">
        <v>5.4216232781947399E-2</v>
      </c>
      <c r="N64">
        <v>5.3991636040170897E-2</v>
      </c>
      <c r="O64">
        <v>5.4444372026702596E-2</v>
      </c>
      <c r="P64">
        <v>5.3958686942194495E-2</v>
      </c>
      <c r="Q64">
        <v>5.3609439219281296E-2</v>
      </c>
      <c r="R64">
        <v>5.3174708562057797E-2</v>
      </c>
      <c r="S64">
        <v>5.10397871338472E-2</v>
      </c>
      <c r="T64">
        <v>5.0632502420585396E-2</v>
      </c>
      <c r="U64">
        <v>5.0919640497770702E-2</v>
      </c>
      <c r="V64" s="1">
        <v>0</v>
      </c>
    </row>
    <row r="65" spans="1:22" x14ac:dyDescent="0.25">
      <c r="A65">
        <v>0</v>
      </c>
      <c r="B65">
        <v>6.0318145012229998E-2</v>
      </c>
      <c r="C65">
        <v>5.9827617309337298E-2</v>
      </c>
      <c r="D65">
        <v>5.86461033119813E-2</v>
      </c>
      <c r="E65">
        <v>5.8205711938802598E-2</v>
      </c>
      <c r="F65">
        <v>5.8250618127475499E-2</v>
      </c>
      <c r="G65">
        <v>5.7577623152129297E-2</v>
      </c>
      <c r="H65">
        <v>5.8309637698528996E-2</v>
      </c>
      <c r="I65">
        <v>5.7010860899318699E-2</v>
      </c>
      <c r="J65">
        <v>5.79978139765428E-2</v>
      </c>
      <c r="K65">
        <v>5.64594640744902E-2</v>
      </c>
      <c r="L65">
        <v>5.6105089223423596E-2</v>
      </c>
      <c r="M65">
        <v>5.5247761599196296E-2</v>
      </c>
      <c r="N65">
        <v>5.55975859035273E-2</v>
      </c>
      <c r="O65">
        <v>5.34198856641349E-2</v>
      </c>
      <c r="P65">
        <v>5.3812118824271497E-2</v>
      </c>
      <c r="Q65">
        <v>5.2722581337358299E-2</v>
      </c>
      <c r="R65">
        <v>5.24250434413122E-2</v>
      </c>
      <c r="S65">
        <v>5.0759775373507197E-2</v>
      </c>
      <c r="T65">
        <v>5.0201649086913498E-2</v>
      </c>
      <c r="U65">
        <v>4.9885680324909996E-2</v>
      </c>
      <c r="V65" s="1">
        <v>0</v>
      </c>
    </row>
    <row r="66" spans="1:22" x14ac:dyDescent="0.25">
      <c r="A66">
        <v>0</v>
      </c>
      <c r="B66">
        <v>5.9993002809468399E-2</v>
      </c>
      <c r="C66">
        <v>6.0687578388865696E-2</v>
      </c>
      <c r="D66">
        <v>5.9636145786127297E-2</v>
      </c>
      <c r="E66">
        <v>5.7173241822674699E-2</v>
      </c>
      <c r="F66">
        <v>5.7615465133861898E-2</v>
      </c>
      <c r="G66">
        <v>5.44306946894281E-2</v>
      </c>
      <c r="H66">
        <v>5.6259296960526499E-2</v>
      </c>
      <c r="I66">
        <v>5.74630609174532E-2</v>
      </c>
      <c r="J66">
        <v>5.90715203403182E-2</v>
      </c>
      <c r="K66">
        <v>5.4682781234086E-2</v>
      </c>
      <c r="L66">
        <v>5.3353766044885599E-2</v>
      </c>
      <c r="M66">
        <v>5.3414637812580198E-2</v>
      </c>
      <c r="N66">
        <v>5.4000354662802494E-2</v>
      </c>
      <c r="O66">
        <v>5.3145138952473595E-2</v>
      </c>
      <c r="P66">
        <v>5.3725871736544299E-2</v>
      </c>
      <c r="Q66">
        <v>5.1497469638197596E-2</v>
      </c>
      <c r="R66">
        <v>5.0655425333826096E-2</v>
      </c>
      <c r="S66">
        <v>4.9046498062788997E-2</v>
      </c>
      <c r="T66">
        <v>4.7985728854034397E-2</v>
      </c>
      <c r="U66">
        <v>4.5655582192879296E-2</v>
      </c>
      <c r="V66" s="1">
        <v>0</v>
      </c>
    </row>
    <row r="67" spans="1:22" x14ac:dyDescent="0.25">
      <c r="A67">
        <v>0</v>
      </c>
      <c r="B67">
        <v>6.1313882744183396E-2</v>
      </c>
      <c r="C67">
        <v>6.0229460870005296E-2</v>
      </c>
      <c r="D67">
        <v>5.8807313237730495E-2</v>
      </c>
      <c r="E67">
        <v>5.7924671737384401E-2</v>
      </c>
      <c r="F67">
        <v>5.8371465936176696E-2</v>
      </c>
      <c r="G67">
        <v>5.7178990543701999E-2</v>
      </c>
      <c r="H67">
        <v>5.7098473809229798E-2</v>
      </c>
      <c r="I67">
        <v>5.8502171628886795E-2</v>
      </c>
      <c r="J67">
        <v>5.7485887658491094E-2</v>
      </c>
      <c r="K67">
        <v>5.4982723935194794E-2</v>
      </c>
      <c r="L67">
        <v>5.3097295269330796E-2</v>
      </c>
      <c r="M67">
        <v>5.3070939921447E-2</v>
      </c>
      <c r="N67">
        <v>5.3319628030507701E-2</v>
      </c>
      <c r="O67">
        <v>5.3333254068269401E-2</v>
      </c>
      <c r="P67">
        <v>5.3145813622735794E-2</v>
      </c>
      <c r="Q67">
        <v>5.1198856723290997E-2</v>
      </c>
      <c r="R67">
        <v>4.9402258560387095E-2</v>
      </c>
      <c r="S67">
        <v>4.8654670138508896E-2</v>
      </c>
      <c r="T67">
        <v>4.6097957792476996E-2</v>
      </c>
      <c r="U67">
        <v>4.6486566660331699E-2</v>
      </c>
      <c r="V67" s="1">
        <v>0</v>
      </c>
    </row>
    <row r="68" spans="1:2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1">
        <v>0</v>
      </c>
    </row>
    <row r="71" spans="1:22" x14ac:dyDescent="0.25">
      <c r="B71">
        <f>MAX(B47,A48,B49,C48)</f>
        <v>5.7579790344191098E-2</v>
      </c>
      <c r="C71">
        <f t="shared" ref="C71:U71" si="20">MAX(C47,B48,C49,D48)</f>
        <v>5.9504276236165596E-2</v>
      </c>
      <c r="D71">
        <f t="shared" si="20"/>
        <v>6.02401288708257E-2</v>
      </c>
      <c r="E71">
        <f t="shared" si="20"/>
        <v>6.08610842476313E-2</v>
      </c>
      <c r="F71">
        <f t="shared" si="20"/>
        <v>5.9581354966479295E-2</v>
      </c>
      <c r="G71">
        <f t="shared" si="20"/>
        <v>6.08610842476313E-2</v>
      </c>
      <c r="H71">
        <f t="shared" si="20"/>
        <v>5.9958005347074898E-2</v>
      </c>
      <c r="I71">
        <f t="shared" si="20"/>
        <v>5.8989435049359697E-2</v>
      </c>
      <c r="J71">
        <f t="shared" si="20"/>
        <v>5.81274735941128E-2</v>
      </c>
      <c r="K71">
        <f t="shared" si="20"/>
        <v>5.8320824786893197E-2</v>
      </c>
      <c r="L71">
        <f t="shared" si="20"/>
        <v>6.2939370390477298E-2</v>
      </c>
      <c r="M71">
        <f t="shared" si="20"/>
        <v>5.9954295763611595E-2</v>
      </c>
      <c r="N71">
        <f t="shared" si="20"/>
        <v>6.2939370390477298E-2</v>
      </c>
      <c r="O71">
        <f t="shared" si="20"/>
        <v>5.9954295763611595E-2</v>
      </c>
      <c r="P71">
        <f t="shared" si="20"/>
        <v>5.9897650626444601E-2</v>
      </c>
      <c r="Q71">
        <f t="shared" si="20"/>
        <v>5.9888768725372896E-2</v>
      </c>
      <c r="R71">
        <f t="shared" si="20"/>
        <v>6.03838502157149E-2</v>
      </c>
      <c r="S71">
        <f t="shared" si="20"/>
        <v>5.9851107841709099E-2</v>
      </c>
      <c r="T71">
        <f t="shared" si="20"/>
        <v>6.03838502157149E-2</v>
      </c>
      <c r="U71">
        <f t="shared" si="20"/>
        <v>5.9851107841709099E-2</v>
      </c>
    </row>
    <row r="72" spans="1:22" x14ac:dyDescent="0.25">
      <c r="B72">
        <f t="shared" ref="B72:U72" si="21">MAX(B48,A49,B50,C49)</f>
        <v>5.9504276236165596E-2</v>
      </c>
      <c r="C72">
        <f t="shared" si="21"/>
        <v>6.02401288708257E-2</v>
      </c>
      <c r="D72">
        <f t="shared" si="21"/>
        <v>6.0272170557809999E-2</v>
      </c>
      <c r="E72">
        <f t="shared" si="21"/>
        <v>6.02401288708257E-2</v>
      </c>
      <c r="F72">
        <f t="shared" si="21"/>
        <v>6.08610842476313E-2</v>
      </c>
      <c r="G72">
        <f t="shared" si="21"/>
        <v>5.9958005347074898E-2</v>
      </c>
      <c r="H72">
        <f t="shared" si="21"/>
        <v>5.8989435049359697E-2</v>
      </c>
      <c r="I72">
        <f t="shared" si="21"/>
        <v>5.9958005347074898E-2</v>
      </c>
      <c r="J72">
        <f t="shared" si="21"/>
        <v>5.8320824786893197E-2</v>
      </c>
      <c r="K72">
        <f t="shared" si="21"/>
        <v>5.8218684478664601E-2</v>
      </c>
      <c r="L72">
        <f t="shared" si="21"/>
        <v>5.98532720142462E-2</v>
      </c>
      <c r="M72">
        <f t="shared" si="21"/>
        <v>6.2939370390477298E-2</v>
      </c>
      <c r="N72">
        <f t="shared" si="21"/>
        <v>5.9954295763611595E-2</v>
      </c>
      <c r="O72">
        <f t="shared" si="21"/>
        <v>5.9911356983465197E-2</v>
      </c>
      <c r="P72">
        <f t="shared" si="21"/>
        <v>5.9906792619366198E-2</v>
      </c>
      <c r="Q72">
        <f t="shared" si="21"/>
        <v>5.9771241471108197E-2</v>
      </c>
      <c r="R72">
        <f t="shared" si="21"/>
        <v>5.9747589781035899E-2</v>
      </c>
      <c r="S72">
        <f t="shared" si="21"/>
        <v>6.03838502157149E-2</v>
      </c>
      <c r="T72">
        <f t="shared" si="21"/>
        <v>6.0103810692762598E-2</v>
      </c>
      <c r="U72">
        <f t="shared" si="21"/>
        <v>5.9865785819606596E-2</v>
      </c>
    </row>
    <row r="73" spans="1:22" x14ac:dyDescent="0.25">
      <c r="B73">
        <f t="shared" ref="B73:U73" si="22">MAX(B49,A50,B51,C50)</f>
        <v>6.0155846281322894E-2</v>
      </c>
      <c r="C73">
        <f t="shared" si="22"/>
        <v>6.2939370390477298E-2</v>
      </c>
      <c r="D73">
        <f t="shared" si="22"/>
        <v>6.0383326170756195E-2</v>
      </c>
      <c r="E73">
        <f t="shared" si="22"/>
        <v>6.0272170557809999E-2</v>
      </c>
      <c r="F73">
        <f t="shared" si="22"/>
        <v>5.9078962576418197E-2</v>
      </c>
      <c r="G73">
        <f t="shared" si="22"/>
        <v>5.8794004689643097E-2</v>
      </c>
      <c r="H73">
        <f t="shared" si="22"/>
        <v>5.9958005347074898E-2</v>
      </c>
      <c r="I73">
        <f t="shared" si="22"/>
        <v>5.8195817035316795E-2</v>
      </c>
      <c r="J73">
        <f t="shared" si="22"/>
        <v>5.8218684478664601E-2</v>
      </c>
      <c r="K73">
        <f t="shared" si="22"/>
        <v>5.98532720142462E-2</v>
      </c>
      <c r="L73">
        <f t="shared" si="22"/>
        <v>5.8717922824192297E-2</v>
      </c>
      <c r="M73">
        <f t="shared" si="22"/>
        <v>5.9925722422707196E-2</v>
      </c>
      <c r="N73">
        <f t="shared" si="22"/>
        <v>5.9911356983465197E-2</v>
      </c>
      <c r="O73">
        <f t="shared" si="22"/>
        <v>5.9925722422707196E-2</v>
      </c>
      <c r="P73">
        <f t="shared" si="22"/>
        <v>5.9968361007694898E-2</v>
      </c>
      <c r="Q73">
        <f t="shared" si="22"/>
        <v>5.9747589781035899E-2</v>
      </c>
      <c r="R73">
        <f t="shared" si="22"/>
        <v>6.2939370390477298E-2</v>
      </c>
      <c r="S73">
        <f t="shared" si="22"/>
        <v>6.0103810692762598E-2</v>
      </c>
      <c r="T73">
        <f t="shared" si="22"/>
        <v>6.0374397640235694E-2</v>
      </c>
      <c r="U73">
        <f t="shared" si="22"/>
        <v>6.0103810692762598E-2</v>
      </c>
    </row>
    <row r="74" spans="1:22" x14ac:dyDescent="0.25">
      <c r="B74">
        <f t="shared" ref="B74:U74" si="23">MAX(B50,A51,B52,C51)</f>
        <v>6.2939370390477298E-2</v>
      </c>
      <c r="C74">
        <f t="shared" si="23"/>
        <v>6.0383326170756195E-2</v>
      </c>
      <c r="D74">
        <f t="shared" si="23"/>
        <v>6.2939370390477298E-2</v>
      </c>
      <c r="E74">
        <f t="shared" si="23"/>
        <v>6.0383326170756195E-2</v>
      </c>
      <c r="F74">
        <f t="shared" si="23"/>
        <v>5.9953147359000897E-2</v>
      </c>
      <c r="G74">
        <f t="shared" si="23"/>
        <v>5.8983466711847496E-2</v>
      </c>
      <c r="H74">
        <f t="shared" si="23"/>
        <v>5.8505303414699596E-2</v>
      </c>
      <c r="I74">
        <f t="shared" si="23"/>
        <v>5.8145119172009596E-2</v>
      </c>
      <c r="J74">
        <f t="shared" si="23"/>
        <v>5.8933023912923495E-2</v>
      </c>
      <c r="K74">
        <f t="shared" si="23"/>
        <v>5.8702010224964296E-2</v>
      </c>
      <c r="L74">
        <f t="shared" si="23"/>
        <v>6.0098783088358095E-2</v>
      </c>
      <c r="M74">
        <f t="shared" si="23"/>
        <v>5.8717922824192297E-2</v>
      </c>
      <c r="N74">
        <f t="shared" si="23"/>
        <v>5.9925722422707196E-2</v>
      </c>
      <c r="O74">
        <f t="shared" si="23"/>
        <v>5.9968361007694898E-2</v>
      </c>
      <c r="P74">
        <f t="shared" si="23"/>
        <v>6.0291086174169894E-2</v>
      </c>
      <c r="Q74">
        <f t="shared" si="23"/>
        <v>6.2939370390477298E-2</v>
      </c>
      <c r="R74">
        <f t="shared" si="23"/>
        <v>5.9651142781246294E-2</v>
      </c>
      <c r="S74">
        <f t="shared" si="23"/>
        <v>6.2939370390477298E-2</v>
      </c>
      <c r="T74">
        <f t="shared" si="23"/>
        <v>6.0103810692762598E-2</v>
      </c>
      <c r="U74">
        <f t="shared" si="23"/>
        <v>5.9223381375316395E-2</v>
      </c>
    </row>
    <row r="75" spans="1:22" x14ac:dyDescent="0.25">
      <c r="B75">
        <f t="shared" ref="B75:U75" si="24">MAX(B51,A52,B53,C52)</f>
        <v>6.1088712909897397E-2</v>
      </c>
      <c r="C75">
        <f t="shared" si="24"/>
        <v>6.2939370390477298E-2</v>
      </c>
      <c r="D75">
        <f t="shared" si="24"/>
        <v>6.0383326170756195E-2</v>
      </c>
      <c r="E75">
        <f t="shared" si="24"/>
        <v>6.0645650981409095E-2</v>
      </c>
      <c r="F75">
        <f t="shared" si="24"/>
        <v>5.9792358072426499E-2</v>
      </c>
      <c r="G75">
        <f t="shared" si="24"/>
        <v>9.5394059548734089E-2</v>
      </c>
      <c r="H75">
        <f t="shared" si="24"/>
        <v>5.8983466711847496E-2</v>
      </c>
      <c r="I75">
        <f t="shared" si="24"/>
        <v>5.8505303414699596E-2</v>
      </c>
      <c r="J75">
        <f t="shared" si="24"/>
        <v>5.8702010224964296E-2</v>
      </c>
      <c r="K75">
        <f t="shared" si="24"/>
        <v>6.0098783088358095E-2</v>
      </c>
      <c r="L75">
        <f t="shared" si="24"/>
        <v>5.8702010224964296E-2</v>
      </c>
      <c r="M75">
        <f t="shared" si="24"/>
        <v>6.0098783088358095E-2</v>
      </c>
      <c r="N75">
        <f t="shared" si="24"/>
        <v>5.8144426800379796E-2</v>
      </c>
      <c r="O75">
        <f t="shared" si="24"/>
        <v>6.0291086174169894E-2</v>
      </c>
      <c r="P75">
        <f t="shared" si="24"/>
        <v>6.0164454653981299E-2</v>
      </c>
      <c r="Q75">
        <f t="shared" si="24"/>
        <v>6.0291086174169894E-2</v>
      </c>
      <c r="R75">
        <f t="shared" si="24"/>
        <v>6.2939370390477298E-2</v>
      </c>
      <c r="S75">
        <f t="shared" si="24"/>
        <v>5.9409511865767796E-2</v>
      </c>
      <c r="T75">
        <f t="shared" si="24"/>
        <v>5.9223381375316395E-2</v>
      </c>
      <c r="U75">
        <f t="shared" si="24"/>
        <v>5.9467940435022695E-2</v>
      </c>
    </row>
    <row r="76" spans="1:22" x14ac:dyDescent="0.25">
      <c r="B76">
        <f t="shared" ref="B76:U76" si="25">MAX(B52,A53,B54,C53)</f>
        <v>6.1097287510688797E-2</v>
      </c>
      <c r="C76">
        <f t="shared" si="25"/>
        <v>6.1088712909897397E-2</v>
      </c>
      <c r="D76">
        <f t="shared" si="25"/>
        <v>6.11072715068205E-2</v>
      </c>
      <c r="E76">
        <f t="shared" si="25"/>
        <v>5.9792358072426499E-2</v>
      </c>
      <c r="F76">
        <f t="shared" si="25"/>
        <v>9.5394059548734089E-2</v>
      </c>
      <c r="G76">
        <f t="shared" si="25"/>
        <v>6.1566127508911495E-2</v>
      </c>
      <c r="H76">
        <f t="shared" si="25"/>
        <v>9.5394059548734089E-2</v>
      </c>
      <c r="I76">
        <f t="shared" si="25"/>
        <v>5.8484555719623001E-2</v>
      </c>
      <c r="J76">
        <f t="shared" si="25"/>
        <v>5.83506324149154E-2</v>
      </c>
      <c r="K76">
        <f t="shared" si="25"/>
        <v>5.8702010224964296E-2</v>
      </c>
      <c r="L76">
        <f t="shared" si="25"/>
        <v>6.0098783088358095E-2</v>
      </c>
      <c r="M76">
        <f t="shared" si="25"/>
        <v>5.8673034390158599E-2</v>
      </c>
      <c r="N76">
        <f t="shared" si="25"/>
        <v>5.86134950450279E-2</v>
      </c>
      <c r="O76">
        <f t="shared" si="25"/>
        <v>6.0164454653981299E-2</v>
      </c>
      <c r="P76">
        <f t="shared" si="25"/>
        <v>6.0291086174169894E-2</v>
      </c>
      <c r="Q76">
        <f t="shared" si="25"/>
        <v>6.0164454653981299E-2</v>
      </c>
      <c r="R76">
        <f t="shared" si="25"/>
        <v>5.9409511865767796E-2</v>
      </c>
      <c r="S76">
        <f t="shared" si="25"/>
        <v>5.9255227961077295E-2</v>
      </c>
      <c r="T76">
        <f t="shared" si="25"/>
        <v>5.89163207530079E-2</v>
      </c>
      <c r="U76">
        <f t="shared" si="25"/>
        <v>5.9135315900667097E-2</v>
      </c>
    </row>
    <row r="77" spans="1:22" x14ac:dyDescent="0.25">
      <c r="B77">
        <f t="shared" ref="B77:U77" si="26">MAX(B53,A54,B55,C54)</f>
        <v>6.1088712909897397E-2</v>
      </c>
      <c r="C77">
        <f t="shared" si="26"/>
        <v>6.11072715068205E-2</v>
      </c>
      <c r="D77">
        <f t="shared" si="26"/>
        <v>6.0340478671441496E-2</v>
      </c>
      <c r="E77">
        <f t="shared" si="26"/>
        <v>6.1726661198141596E-2</v>
      </c>
      <c r="F77">
        <f t="shared" si="26"/>
        <v>6.1566127508911495E-2</v>
      </c>
      <c r="G77">
        <f t="shared" si="26"/>
        <v>9.5394059548734089E-2</v>
      </c>
      <c r="H77">
        <f t="shared" si="26"/>
        <v>6.1566127508911495E-2</v>
      </c>
      <c r="I77">
        <f t="shared" si="26"/>
        <v>5.82790618472179E-2</v>
      </c>
      <c r="J77">
        <f t="shared" si="26"/>
        <v>5.8484555719623001E-2</v>
      </c>
      <c r="K77">
        <f t="shared" si="26"/>
        <v>5.83506324149154E-2</v>
      </c>
      <c r="L77">
        <f t="shared" si="26"/>
        <v>5.8673034390158599E-2</v>
      </c>
      <c r="M77">
        <f t="shared" si="26"/>
        <v>5.7808620302649501E-2</v>
      </c>
      <c r="N77">
        <f t="shared" si="26"/>
        <v>5.8201995243423198E-2</v>
      </c>
      <c r="O77">
        <f t="shared" si="26"/>
        <v>5.9322708590992701E-2</v>
      </c>
      <c r="P77">
        <f t="shared" si="26"/>
        <v>6.0164454653981299E-2</v>
      </c>
      <c r="Q77">
        <f t="shared" si="26"/>
        <v>5.9322708590992701E-2</v>
      </c>
      <c r="R77">
        <f t="shared" si="26"/>
        <v>5.9255227961077295E-2</v>
      </c>
      <c r="S77">
        <f t="shared" si="26"/>
        <v>5.89163207530079E-2</v>
      </c>
      <c r="T77">
        <f t="shared" si="26"/>
        <v>5.9135315900667097E-2</v>
      </c>
      <c r="U77">
        <f t="shared" si="26"/>
        <v>5.7725709139599297E-2</v>
      </c>
    </row>
    <row r="78" spans="1:22" x14ac:dyDescent="0.25">
      <c r="B78">
        <f t="shared" ref="B78:U78" si="27">MAX(B54,A55,B56,C55)</f>
        <v>5.8187594678128701E-2</v>
      </c>
      <c r="C78">
        <f t="shared" si="27"/>
        <v>6.0340478671441496E-2</v>
      </c>
      <c r="D78">
        <f t="shared" si="27"/>
        <v>6.11072715068205E-2</v>
      </c>
      <c r="E78">
        <f t="shared" si="27"/>
        <v>6.1031144484503599E-2</v>
      </c>
      <c r="F78">
        <f t="shared" si="27"/>
        <v>6.1726661198141596E-2</v>
      </c>
      <c r="G78">
        <f t="shared" si="27"/>
        <v>6.1566127508911495E-2</v>
      </c>
      <c r="H78">
        <f t="shared" si="27"/>
        <v>5.8484217935627095E-2</v>
      </c>
      <c r="I78">
        <f t="shared" si="27"/>
        <v>5.8942509030415396E-2</v>
      </c>
      <c r="J78">
        <f t="shared" si="27"/>
        <v>5.8853417082123896E-2</v>
      </c>
      <c r="K78">
        <f t="shared" si="27"/>
        <v>5.8674129693963795E-2</v>
      </c>
      <c r="L78">
        <f t="shared" si="27"/>
        <v>5.7904957103097898E-2</v>
      </c>
      <c r="M78">
        <f t="shared" si="27"/>
        <v>5.8201995243423198E-2</v>
      </c>
      <c r="N78">
        <f t="shared" si="27"/>
        <v>5.74463268957476E-2</v>
      </c>
      <c r="O78">
        <f t="shared" si="27"/>
        <v>5.7524300798800797E-2</v>
      </c>
      <c r="P78">
        <f t="shared" si="27"/>
        <v>5.9322708590992701E-2</v>
      </c>
      <c r="Q78">
        <f t="shared" si="27"/>
        <v>5.8495627030195299E-2</v>
      </c>
      <c r="R78">
        <f t="shared" si="27"/>
        <v>5.7857121779306596E-2</v>
      </c>
      <c r="S78">
        <f t="shared" si="27"/>
        <v>5.8062606106719997E-2</v>
      </c>
      <c r="T78">
        <f t="shared" si="27"/>
        <v>5.7725709139599297E-2</v>
      </c>
      <c r="U78">
        <f t="shared" si="27"/>
        <v>5.9135315900667097E-2</v>
      </c>
    </row>
    <row r="79" spans="1:22" x14ac:dyDescent="0.25">
      <c r="B79">
        <f t="shared" ref="B79:U79" si="28">MAX(B55,A56,B57,C56)</f>
        <v>5.6963979401234897E-2</v>
      </c>
      <c r="C79">
        <f t="shared" si="28"/>
        <v>5.9112997828164295E-2</v>
      </c>
      <c r="D79">
        <f t="shared" si="28"/>
        <v>6.0340478671441496E-2</v>
      </c>
      <c r="E79">
        <f t="shared" si="28"/>
        <v>6.0922435023887299E-2</v>
      </c>
      <c r="F79">
        <f t="shared" si="28"/>
        <v>6.1031144484503599E-2</v>
      </c>
      <c r="G79">
        <f t="shared" si="28"/>
        <v>5.8484217935627095E-2</v>
      </c>
      <c r="H79">
        <f t="shared" si="28"/>
        <v>5.8942509030415396E-2</v>
      </c>
      <c r="I79">
        <f t="shared" si="28"/>
        <v>5.8853417082123896E-2</v>
      </c>
      <c r="J79">
        <f t="shared" si="28"/>
        <v>5.8674129693963795E-2</v>
      </c>
      <c r="K79">
        <f t="shared" si="28"/>
        <v>5.8853417082123896E-2</v>
      </c>
      <c r="L79">
        <f t="shared" si="28"/>
        <v>5.8674129693963795E-2</v>
      </c>
      <c r="M79">
        <f t="shared" si="28"/>
        <v>5.7727867625185399E-2</v>
      </c>
      <c r="N79">
        <f t="shared" si="28"/>
        <v>5.73128164444646E-2</v>
      </c>
      <c r="O79">
        <f t="shared" si="28"/>
        <v>5.74463268957476E-2</v>
      </c>
      <c r="P79">
        <f t="shared" si="28"/>
        <v>5.7524300798800797E-2</v>
      </c>
      <c r="Q79">
        <f t="shared" si="28"/>
        <v>5.7857121779306596E-2</v>
      </c>
      <c r="R79">
        <f t="shared" si="28"/>
        <v>5.7173244634928094E-2</v>
      </c>
      <c r="S79">
        <f t="shared" si="28"/>
        <v>5.7117893209538896E-2</v>
      </c>
      <c r="T79">
        <f t="shared" si="28"/>
        <v>5.8062606106719997E-2</v>
      </c>
      <c r="U79">
        <f t="shared" si="28"/>
        <v>5.7374023425777E-2</v>
      </c>
    </row>
    <row r="80" spans="1:22" x14ac:dyDescent="0.25">
      <c r="B80">
        <f t="shared" ref="B80:U80" si="29">MAX(B56,A57,B58,C57)</f>
        <v>5.8624542104969195E-2</v>
      </c>
      <c r="C80">
        <f t="shared" si="29"/>
        <v>5.9365357390664598E-2</v>
      </c>
      <c r="D80">
        <f t="shared" si="29"/>
        <v>5.9599109848428797E-2</v>
      </c>
      <c r="E80">
        <f t="shared" si="29"/>
        <v>5.9365357390664598E-2</v>
      </c>
      <c r="F80">
        <f t="shared" si="29"/>
        <v>5.8853129790464399E-2</v>
      </c>
      <c r="G80">
        <f t="shared" si="29"/>
        <v>5.8923449449505096E-2</v>
      </c>
      <c r="H80">
        <f t="shared" si="29"/>
        <v>5.88923145268117E-2</v>
      </c>
      <c r="I80">
        <f t="shared" si="29"/>
        <v>5.8337872610455595E-2</v>
      </c>
      <c r="J80">
        <f t="shared" si="29"/>
        <v>5.8853417082123896E-2</v>
      </c>
      <c r="K80">
        <f t="shared" si="29"/>
        <v>5.8674129693963795E-2</v>
      </c>
      <c r="L80">
        <f t="shared" si="29"/>
        <v>5.8007269471383398E-2</v>
      </c>
      <c r="M80">
        <f t="shared" si="29"/>
        <v>5.8101539402232595E-2</v>
      </c>
      <c r="N80">
        <f t="shared" si="29"/>
        <v>5.7727867625185399E-2</v>
      </c>
      <c r="O80">
        <f t="shared" si="29"/>
        <v>5.7023918282174797E-2</v>
      </c>
      <c r="P80">
        <f t="shared" si="29"/>
        <v>5.6998256184582895E-2</v>
      </c>
      <c r="Q80">
        <f t="shared" si="29"/>
        <v>5.7173244634928094E-2</v>
      </c>
      <c r="R80">
        <f t="shared" si="29"/>
        <v>5.6980750961965101E-2</v>
      </c>
      <c r="S80">
        <f t="shared" si="29"/>
        <v>5.7168180178106397E-2</v>
      </c>
      <c r="T80">
        <f t="shared" si="29"/>
        <v>5.7374023425777E-2</v>
      </c>
      <c r="U80">
        <f t="shared" si="29"/>
        <v>5.7168180178106397E-2</v>
      </c>
    </row>
    <row r="81" spans="2:21" x14ac:dyDescent="0.25">
      <c r="B81">
        <f t="shared" ref="B81:U81" si="30">MAX(B57,A58,B59,C58)</f>
        <v>5.9516971529456897E-2</v>
      </c>
      <c r="C81">
        <f t="shared" si="30"/>
        <v>5.9599109848428797E-2</v>
      </c>
      <c r="D81">
        <f t="shared" si="30"/>
        <v>5.9365357390664598E-2</v>
      </c>
      <c r="E81">
        <f t="shared" si="30"/>
        <v>6.01490774035814E-2</v>
      </c>
      <c r="F81">
        <f t="shared" si="30"/>
        <v>5.8923449449505096E-2</v>
      </c>
      <c r="G81">
        <f t="shared" si="30"/>
        <v>5.88923145268117E-2</v>
      </c>
      <c r="H81">
        <f t="shared" si="30"/>
        <v>5.9127517580396999E-2</v>
      </c>
      <c r="I81">
        <f t="shared" si="30"/>
        <v>5.88923145268117E-2</v>
      </c>
      <c r="J81">
        <f t="shared" si="30"/>
        <v>5.8770330776425996E-2</v>
      </c>
      <c r="K81">
        <f t="shared" si="30"/>
        <v>5.80883999924399E-2</v>
      </c>
      <c r="L81">
        <f t="shared" si="30"/>
        <v>5.8101539402232595E-2</v>
      </c>
      <c r="M81">
        <f t="shared" si="30"/>
        <v>5.7788188152822301E-2</v>
      </c>
      <c r="N81">
        <f t="shared" si="30"/>
        <v>5.7023918282174797E-2</v>
      </c>
      <c r="O81">
        <f t="shared" si="30"/>
        <v>5.7402971302120999E-2</v>
      </c>
      <c r="P81">
        <f t="shared" si="30"/>
        <v>5.7023918282174797E-2</v>
      </c>
      <c r="Q81">
        <f t="shared" si="30"/>
        <v>5.6636216497443097E-2</v>
      </c>
      <c r="R81">
        <f t="shared" si="30"/>
        <v>5.65614454343683E-2</v>
      </c>
      <c r="S81">
        <f t="shared" si="30"/>
        <v>5.6980750961965101E-2</v>
      </c>
      <c r="T81">
        <f t="shared" si="30"/>
        <v>5.7168180178106397E-2</v>
      </c>
      <c r="U81">
        <f t="shared" si="30"/>
        <v>5.7374023425777E-2</v>
      </c>
    </row>
    <row r="82" spans="2:21" x14ac:dyDescent="0.25">
      <c r="B82">
        <f t="shared" ref="B82:U82" si="31">MAX(B58,A59,B60,C59)</f>
        <v>5.9064326321638501E-2</v>
      </c>
      <c r="C82">
        <f t="shared" si="31"/>
        <v>5.9516971529456897E-2</v>
      </c>
      <c r="D82">
        <f t="shared" si="31"/>
        <v>6.0494475026803697E-2</v>
      </c>
      <c r="E82">
        <f t="shared" si="31"/>
        <v>5.9250200693709495E-2</v>
      </c>
      <c r="F82">
        <f t="shared" si="31"/>
        <v>6.01577233778492E-2</v>
      </c>
      <c r="G82">
        <f t="shared" si="31"/>
        <v>5.9127517580396999E-2</v>
      </c>
      <c r="H82">
        <f t="shared" si="31"/>
        <v>5.88923145268117E-2</v>
      </c>
      <c r="I82">
        <f t="shared" si="31"/>
        <v>5.9127517580396999E-2</v>
      </c>
      <c r="J82">
        <f t="shared" si="31"/>
        <v>5.92546017765542E-2</v>
      </c>
      <c r="K82">
        <f t="shared" si="31"/>
        <v>5.8770330776425996E-2</v>
      </c>
      <c r="L82">
        <f t="shared" si="31"/>
        <v>5.80883999924399E-2</v>
      </c>
      <c r="M82">
        <f t="shared" si="31"/>
        <v>5.6753422902556798E-2</v>
      </c>
      <c r="N82">
        <f t="shared" si="31"/>
        <v>5.7402971302120999E-2</v>
      </c>
      <c r="O82">
        <f t="shared" si="31"/>
        <v>5.7023918282174797E-2</v>
      </c>
      <c r="P82">
        <f t="shared" si="31"/>
        <v>5.6725676805498899E-2</v>
      </c>
      <c r="Q82">
        <f t="shared" si="31"/>
        <v>5.6463453571072998E-2</v>
      </c>
      <c r="R82">
        <f t="shared" si="31"/>
        <v>5.5730031643529299E-2</v>
      </c>
      <c r="S82">
        <f t="shared" si="31"/>
        <v>5.6131005952514697E-2</v>
      </c>
      <c r="T82">
        <f t="shared" si="31"/>
        <v>5.6519382317829797E-2</v>
      </c>
      <c r="U82">
        <f t="shared" si="31"/>
        <v>5.6807051435981096E-2</v>
      </c>
    </row>
    <row r="83" spans="2:21" x14ac:dyDescent="0.25">
      <c r="B83">
        <f t="shared" ref="B83:U83" si="32">MAX(B59,A60,B61,C60)</f>
        <v>5.9516971529456897E-2</v>
      </c>
      <c r="C83">
        <f t="shared" si="32"/>
        <v>6.0494475026803697E-2</v>
      </c>
      <c r="D83">
        <f t="shared" si="32"/>
        <v>5.9785919051379199E-2</v>
      </c>
      <c r="E83">
        <f t="shared" si="32"/>
        <v>6.0494475026803697E-2</v>
      </c>
      <c r="F83">
        <f t="shared" si="32"/>
        <v>6.0004756415416201E-2</v>
      </c>
      <c r="G83">
        <f t="shared" si="32"/>
        <v>6.0433668953983298E-2</v>
      </c>
      <c r="H83">
        <f t="shared" si="32"/>
        <v>6.0633251697723697E-2</v>
      </c>
      <c r="I83">
        <f t="shared" si="32"/>
        <v>5.97081188857774E-2</v>
      </c>
      <c r="J83">
        <f t="shared" si="32"/>
        <v>5.99808689873279E-2</v>
      </c>
      <c r="K83">
        <f t="shared" si="32"/>
        <v>5.92546017765542E-2</v>
      </c>
      <c r="L83">
        <f t="shared" si="32"/>
        <v>5.7551467707409897E-2</v>
      </c>
      <c r="M83">
        <f t="shared" si="32"/>
        <v>5.6708681618829096E-2</v>
      </c>
      <c r="N83">
        <f t="shared" si="32"/>
        <v>5.6317654387629701E-2</v>
      </c>
      <c r="O83">
        <f t="shared" si="32"/>
        <v>5.6725676805498899E-2</v>
      </c>
      <c r="P83">
        <f t="shared" si="32"/>
        <v>5.5661235076635396E-2</v>
      </c>
      <c r="Q83">
        <f t="shared" si="32"/>
        <v>5.5558273435731595E-2</v>
      </c>
      <c r="R83">
        <f t="shared" si="32"/>
        <v>5.4821719287312699E-2</v>
      </c>
      <c r="S83">
        <f t="shared" si="32"/>
        <v>5.5730031643529299E-2</v>
      </c>
      <c r="T83">
        <f t="shared" si="32"/>
        <v>5.5888263296687099E-2</v>
      </c>
      <c r="U83">
        <f t="shared" si="32"/>
        <v>5.6104652095935695E-2</v>
      </c>
    </row>
    <row r="84" spans="2:21" x14ac:dyDescent="0.25">
      <c r="B84">
        <f t="shared" ref="B84:U84" si="33">MAX(B60,A61,B62,C61)</f>
        <v>5.9064326321638501E-2</v>
      </c>
      <c r="C84">
        <f t="shared" si="33"/>
        <v>5.9785919051379199E-2</v>
      </c>
      <c r="D84">
        <f t="shared" si="33"/>
        <v>6.0494475026803697E-2</v>
      </c>
      <c r="E84">
        <f t="shared" si="33"/>
        <v>6.0004756415416201E-2</v>
      </c>
      <c r="F84">
        <f t="shared" si="33"/>
        <v>6.0433668953983298E-2</v>
      </c>
      <c r="G84">
        <f t="shared" si="33"/>
        <v>6.0633251697723697E-2</v>
      </c>
      <c r="H84">
        <f t="shared" si="33"/>
        <v>6.0433668953983298E-2</v>
      </c>
      <c r="I84">
        <f t="shared" si="33"/>
        <v>6.0633251697723697E-2</v>
      </c>
      <c r="J84">
        <f t="shared" si="33"/>
        <v>5.9764769634960795E-2</v>
      </c>
      <c r="K84">
        <f t="shared" si="33"/>
        <v>5.99808689873279E-2</v>
      </c>
      <c r="L84">
        <f t="shared" si="33"/>
        <v>5.7192262445105897E-2</v>
      </c>
      <c r="M84">
        <f t="shared" si="33"/>
        <v>5.6088443362753197E-2</v>
      </c>
      <c r="N84">
        <f t="shared" si="33"/>
        <v>5.5653456058050395E-2</v>
      </c>
      <c r="O84">
        <f t="shared" si="33"/>
        <v>5.5661235076635396E-2</v>
      </c>
      <c r="P84">
        <f t="shared" si="33"/>
        <v>5.5282102827457297E-2</v>
      </c>
      <c r="Q84">
        <f t="shared" si="33"/>
        <v>5.4807664218704498E-2</v>
      </c>
      <c r="R84">
        <f t="shared" si="33"/>
        <v>5.4472486670478701E-2</v>
      </c>
      <c r="S84">
        <f t="shared" si="33"/>
        <v>5.4799901039608599E-2</v>
      </c>
      <c r="T84">
        <f t="shared" si="33"/>
        <v>5.4817146309976299E-2</v>
      </c>
      <c r="U84">
        <f t="shared" si="33"/>
        <v>5.4655075312913796E-2</v>
      </c>
    </row>
    <row r="85" spans="2:21" x14ac:dyDescent="0.25">
      <c r="B85">
        <f t="shared" ref="B85:U85" si="34">MAX(B61,A62,B63,C62)</f>
        <v>5.9324815583305199E-2</v>
      </c>
      <c r="C85">
        <f t="shared" si="34"/>
        <v>5.9563221619825996E-2</v>
      </c>
      <c r="D85">
        <f t="shared" si="34"/>
        <v>5.9785919051379199E-2</v>
      </c>
      <c r="E85">
        <f t="shared" si="34"/>
        <v>5.9859690296730099E-2</v>
      </c>
      <c r="F85">
        <f t="shared" si="34"/>
        <v>6.0406545103810196E-2</v>
      </c>
      <c r="G85">
        <f t="shared" si="34"/>
        <v>6.0433668953983298E-2</v>
      </c>
      <c r="H85">
        <f t="shared" si="34"/>
        <v>6.0633251697723697E-2</v>
      </c>
      <c r="I85">
        <f t="shared" si="34"/>
        <v>5.9764769634960795E-2</v>
      </c>
      <c r="J85">
        <f t="shared" si="34"/>
        <v>5.99808689873279E-2</v>
      </c>
      <c r="K85">
        <f t="shared" si="34"/>
        <v>5.9764769634960795E-2</v>
      </c>
      <c r="L85">
        <f t="shared" si="34"/>
        <v>5.6680739048171398E-2</v>
      </c>
      <c r="M85">
        <f t="shared" si="34"/>
        <v>5.7192262445105897E-2</v>
      </c>
      <c r="N85">
        <f t="shared" si="34"/>
        <v>5.5511966825231698E-2</v>
      </c>
      <c r="O85">
        <f t="shared" si="34"/>
        <v>5.5282102827457297E-2</v>
      </c>
      <c r="P85">
        <f t="shared" si="34"/>
        <v>5.4760336889873196E-2</v>
      </c>
      <c r="Q85">
        <f t="shared" si="34"/>
        <v>5.4090917519108397E-2</v>
      </c>
      <c r="R85">
        <f t="shared" si="34"/>
        <v>5.4745970095190499E-2</v>
      </c>
      <c r="S85">
        <f t="shared" si="34"/>
        <v>5.3703062773000701E-2</v>
      </c>
      <c r="T85">
        <f t="shared" si="34"/>
        <v>5.4182001471234899E-2</v>
      </c>
      <c r="U85">
        <f t="shared" si="34"/>
        <v>5.3703062773000701E-2</v>
      </c>
    </row>
    <row r="86" spans="2:21" x14ac:dyDescent="0.25">
      <c r="B86">
        <f t="shared" ref="B86:U86" si="35">MAX(B62,A63,B64,C63)</f>
        <v>6.03255312949992E-2</v>
      </c>
      <c r="C86">
        <f t="shared" si="35"/>
        <v>6.04755521656586E-2</v>
      </c>
      <c r="D86">
        <f t="shared" si="35"/>
        <v>5.9563221619825996E-2</v>
      </c>
      <c r="E86">
        <f t="shared" si="35"/>
        <v>5.9683434288227595E-2</v>
      </c>
      <c r="F86">
        <f t="shared" si="35"/>
        <v>5.9418327239182396E-2</v>
      </c>
      <c r="G86">
        <f t="shared" si="35"/>
        <v>6.0406545103810196E-2</v>
      </c>
      <c r="H86">
        <f t="shared" si="35"/>
        <v>5.9415425087231598E-2</v>
      </c>
      <c r="I86">
        <f t="shared" si="35"/>
        <v>5.9191437373848896E-2</v>
      </c>
      <c r="J86">
        <f t="shared" si="35"/>
        <v>5.9764769634960795E-2</v>
      </c>
      <c r="K86">
        <f t="shared" si="35"/>
        <v>5.8029364799852601E-2</v>
      </c>
      <c r="L86">
        <f t="shared" si="35"/>
        <v>5.8404939401374999E-2</v>
      </c>
      <c r="M86">
        <f t="shared" si="35"/>
        <v>5.5882116440489696E-2</v>
      </c>
      <c r="N86">
        <f t="shared" si="35"/>
        <v>5.3991636040170897E-2</v>
      </c>
      <c r="O86">
        <f t="shared" si="35"/>
        <v>5.4676764967366696E-2</v>
      </c>
      <c r="P86">
        <f t="shared" si="35"/>
        <v>5.3958686942194495E-2</v>
      </c>
      <c r="Q86">
        <f t="shared" si="35"/>
        <v>5.4676764967366696E-2</v>
      </c>
      <c r="R86">
        <f t="shared" si="35"/>
        <v>5.3174708562057797E-2</v>
      </c>
      <c r="S86">
        <f t="shared" si="35"/>
        <v>5.3647863519501598E-2</v>
      </c>
      <c r="T86">
        <f t="shared" si="35"/>
        <v>5.3703062773000701E-2</v>
      </c>
      <c r="U86">
        <f t="shared" si="35"/>
        <v>5.2894581447881797E-2</v>
      </c>
    </row>
    <row r="87" spans="2:21" x14ac:dyDescent="0.25">
      <c r="B87">
        <f t="shared" ref="B87:U87" si="36">MAX(B63,A64,B65,C64)</f>
        <v>6.04755521656586E-2</v>
      </c>
      <c r="C87">
        <f t="shared" si="36"/>
        <v>6.03255312949992E-2</v>
      </c>
      <c r="D87">
        <f t="shared" si="36"/>
        <v>6.04755521656586E-2</v>
      </c>
      <c r="E87">
        <f t="shared" si="36"/>
        <v>5.9418327239182396E-2</v>
      </c>
      <c r="F87">
        <f t="shared" si="36"/>
        <v>5.89325968828531E-2</v>
      </c>
      <c r="G87">
        <f t="shared" si="36"/>
        <v>5.9348456676700898E-2</v>
      </c>
      <c r="H87">
        <f t="shared" si="36"/>
        <v>5.89325968828531E-2</v>
      </c>
      <c r="I87">
        <f t="shared" si="36"/>
        <v>5.7847996986214796E-2</v>
      </c>
      <c r="J87">
        <f t="shared" si="36"/>
        <v>5.8029364799852601E-2</v>
      </c>
      <c r="K87">
        <f t="shared" si="36"/>
        <v>5.8404939401374999E-2</v>
      </c>
      <c r="L87">
        <f t="shared" si="36"/>
        <v>5.67477032998739E-2</v>
      </c>
      <c r="M87">
        <f t="shared" si="36"/>
        <v>5.7250073554375898E-2</v>
      </c>
      <c r="N87">
        <f t="shared" si="36"/>
        <v>5.55975859035273E-2</v>
      </c>
      <c r="O87">
        <f t="shared" si="36"/>
        <v>5.3991636040170897E-2</v>
      </c>
      <c r="P87">
        <f t="shared" si="36"/>
        <v>5.4676764967366696E-2</v>
      </c>
      <c r="Q87">
        <f t="shared" si="36"/>
        <v>5.3958686942194495E-2</v>
      </c>
      <c r="R87">
        <f t="shared" si="36"/>
        <v>5.3609439219281296E-2</v>
      </c>
      <c r="S87">
        <f t="shared" si="36"/>
        <v>5.3174708562057797E-2</v>
      </c>
      <c r="T87">
        <f t="shared" si="36"/>
        <v>5.1518535008459099E-2</v>
      </c>
      <c r="U87">
        <f t="shared" si="36"/>
        <v>5.1940105043534197E-2</v>
      </c>
    </row>
    <row r="88" spans="2:21" x14ac:dyDescent="0.25">
      <c r="B88">
        <f t="shared" ref="B88:U88" si="37">MAX(B64,A65,B66,C65)</f>
        <v>6.03255312949992E-2</v>
      </c>
      <c r="C88">
        <f t="shared" si="37"/>
        <v>6.0687578388865696E-2</v>
      </c>
      <c r="D88">
        <f t="shared" si="37"/>
        <v>5.9827617309337298E-2</v>
      </c>
      <c r="E88">
        <f t="shared" si="37"/>
        <v>5.86461033119813E-2</v>
      </c>
      <c r="F88">
        <f t="shared" si="37"/>
        <v>5.8205711938802598E-2</v>
      </c>
      <c r="G88">
        <f t="shared" si="37"/>
        <v>5.89325968828531E-2</v>
      </c>
      <c r="H88">
        <f t="shared" si="37"/>
        <v>5.7847996986214796E-2</v>
      </c>
      <c r="I88">
        <f t="shared" si="37"/>
        <v>5.8309637698528996E-2</v>
      </c>
      <c r="J88">
        <f t="shared" si="37"/>
        <v>5.90715203403182E-2</v>
      </c>
      <c r="K88">
        <f t="shared" si="37"/>
        <v>5.79978139765428E-2</v>
      </c>
      <c r="L88">
        <f t="shared" si="37"/>
        <v>5.7250073554375898E-2</v>
      </c>
      <c r="M88">
        <f t="shared" si="37"/>
        <v>5.6105089223423596E-2</v>
      </c>
      <c r="N88">
        <f t="shared" si="37"/>
        <v>5.5247761599196296E-2</v>
      </c>
      <c r="O88">
        <f t="shared" si="37"/>
        <v>5.55975859035273E-2</v>
      </c>
      <c r="P88">
        <f t="shared" si="37"/>
        <v>5.3958686942194495E-2</v>
      </c>
      <c r="Q88">
        <f t="shared" si="37"/>
        <v>5.3812118824271497E-2</v>
      </c>
      <c r="R88">
        <f t="shared" si="37"/>
        <v>5.3174708562057797E-2</v>
      </c>
      <c r="S88">
        <f t="shared" si="37"/>
        <v>5.24250434413122E-2</v>
      </c>
      <c r="T88">
        <f t="shared" si="37"/>
        <v>5.0759775373507197E-2</v>
      </c>
      <c r="U88">
        <f t="shared" si="37"/>
        <v>5.0919640497770702E-2</v>
      </c>
    </row>
    <row r="89" spans="2:21" x14ac:dyDescent="0.25">
      <c r="B89">
        <f t="shared" ref="B89:U89" si="38">MAX(B65,A66,B67,C66)</f>
        <v>6.1313882744183396E-2</v>
      </c>
      <c r="C89">
        <f t="shared" si="38"/>
        <v>6.0229460870005296E-2</v>
      </c>
      <c r="D89">
        <f t="shared" si="38"/>
        <v>6.0687578388865696E-2</v>
      </c>
      <c r="E89">
        <f t="shared" si="38"/>
        <v>5.9636145786127297E-2</v>
      </c>
      <c r="F89">
        <f t="shared" si="38"/>
        <v>5.8371465936176696E-2</v>
      </c>
      <c r="G89">
        <f t="shared" si="38"/>
        <v>5.7615465133861898E-2</v>
      </c>
      <c r="H89">
        <f t="shared" si="38"/>
        <v>5.8309637698528996E-2</v>
      </c>
      <c r="I89">
        <f t="shared" si="38"/>
        <v>5.90715203403182E-2</v>
      </c>
      <c r="J89">
        <f t="shared" si="38"/>
        <v>5.79978139765428E-2</v>
      </c>
      <c r="K89">
        <f t="shared" si="38"/>
        <v>5.90715203403182E-2</v>
      </c>
      <c r="L89">
        <f t="shared" si="38"/>
        <v>5.6105089223423596E-2</v>
      </c>
      <c r="M89">
        <f t="shared" si="38"/>
        <v>5.5247761599196296E-2</v>
      </c>
      <c r="N89">
        <f t="shared" si="38"/>
        <v>5.55975859035273E-2</v>
      </c>
      <c r="O89">
        <f t="shared" si="38"/>
        <v>5.4000354662802494E-2</v>
      </c>
      <c r="P89">
        <f t="shared" si="38"/>
        <v>5.3812118824271497E-2</v>
      </c>
      <c r="Q89">
        <f t="shared" si="38"/>
        <v>5.3725871736544299E-2</v>
      </c>
      <c r="R89">
        <f t="shared" si="38"/>
        <v>5.24250434413122E-2</v>
      </c>
      <c r="S89">
        <f t="shared" si="38"/>
        <v>5.0759775373507197E-2</v>
      </c>
      <c r="T89">
        <f t="shared" si="38"/>
        <v>5.0201649086913498E-2</v>
      </c>
      <c r="U89">
        <f t="shared" si="38"/>
        <v>4.9885680324909996E-2</v>
      </c>
    </row>
    <row r="90" spans="2:21" x14ac:dyDescent="0.25">
      <c r="B90">
        <f t="shared" ref="B90:U90" si="39">MAX(B66,A67,B68,C67)</f>
        <v>6.0229460870005296E-2</v>
      </c>
      <c r="C90">
        <f t="shared" si="39"/>
        <v>6.1313882744183396E-2</v>
      </c>
      <c r="D90">
        <f t="shared" si="39"/>
        <v>6.0229460870005296E-2</v>
      </c>
      <c r="E90">
        <f t="shared" si="39"/>
        <v>5.8807313237730495E-2</v>
      </c>
      <c r="F90">
        <f t="shared" si="39"/>
        <v>5.7924671737384401E-2</v>
      </c>
      <c r="G90">
        <f t="shared" si="39"/>
        <v>5.8371465936176696E-2</v>
      </c>
      <c r="H90">
        <f t="shared" si="39"/>
        <v>5.8502171628886795E-2</v>
      </c>
      <c r="I90">
        <f t="shared" si="39"/>
        <v>5.7485887658491094E-2</v>
      </c>
      <c r="J90">
        <f t="shared" si="39"/>
        <v>5.90715203403182E-2</v>
      </c>
      <c r="K90">
        <f t="shared" si="39"/>
        <v>5.7485887658491094E-2</v>
      </c>
      <c r="L90">
        <f t="shared" si="39"/>
        <v>5.4982723935194794E-2</v>
      </c>
      <c r="M90">
        <f t="shared" si="39"/>
        <v>5.3414637812580198E-2</v>
      </c>
      <c r="N90">
        <f t="shared" si="39"/>
        <v>5.4000354662802494E-2</v>
      </c>
      <c r="O90">
        <f t="shared" si="39"/>
        <v>5.3319628030507701E-2</v>
      </c>
      <c r="P90">
        <f t="shared" si="39"/>
        <v>5.3725871736544299E-2</v>
      </c>
      <c r="Q90">
        <f t="shared" si="39"/>
        <v>5.3145813622735794E-2</v>
      </c>
      <c r="R90">
        <f t="shared" si="39"/>
        <v>5.1198856723290997E-2</v>
      </c>
      <c r="S90">
        <f t="shared" si="39"/>
        <v>4.9402258560387095E-2</v>
      </c>
      <c r="T90">
        <f t="shared" si="39"/>
        <v>4.8654670138508896E-2</v>
      </c>
      <c r="U90">
        <f t="shared" si="39"/>
        <v>4.6097957792476996E-2</v>
      </c>
    </row>
    <row r="92" spans="2:21" x14ac:dyDescent="0.25">
      <c r="B92" s="2" t="str">
        <f>IF(B71=B47,"^",IF(B71=C48,"&gt;",IF(B71=B49,"v",IF(B71=A48,"&lt;","?"))))</f>
        <v>&gt;</v>
      </c>
      <c r="C92" s="2" t="str">
        <f t="shared" ref="C92:U92" si="40">IF(C71=C47,"^",IF(C71=D48,"&gt;",IF(C71=C49,"v",IF(C71=B48,"&lt;","?"))))</f>
        <v>v</v>
      </c>
      <c r="D92" s="2" t="str">
        <f t="shared" si="40"/>
        <v>v</v>
      </c>
      <c r="E92" s="2" t="str">
        <f t="shared" si="40"/>
        <v>&gt;</v>
      </c>
      <c r="F92" s="2" t="str">
        <f t="shared" si="40"/>
        <v>&lt;</v>
      </c>
      <c r="G92" s="2" t="str">
        <f t="shared" si="40"/>
        <v>&lt;</v>
      </c>
      <c r="H92" s="2" t="str">
        <f t="shared" si="40"/>
        <v>v</v>
      </c>
      <c r="I92" s="2" t="str">
        <f t="shared" si="40"/>
        <v>&lt;</v>
      </c>
      <c r="J92" s="2" t="str">
        <f t="shared" si="40"/>
        <v>&lt;</v>
      </c>
      <c r="K92" s="2" t="str">
        <f t="shared" si="40"/>
        <v>v</v>
      </c>
      <c r="L92" s="2" t="str">
        <f t="shared" si="40"/>
        <v>&gt;</v>
      </c>
      <c r="M92" s="2" t="str">
        <f t="shared" si="40"/>
        <v>&gt;</v>
      </c>
      <c r="N92" s="2" t="str">
        <f t="shared" si="40"/>
        <v>&lt;</v>
      </c>
      <c r="O92" s="2" t="str">
        <f t="shared" si="40"/>
        <v>&lt;</v>
      </c>
      <c r="P92" s="2" t="str">
        <f t="shared" si="40"/>
        <v>&lt;</v>
      </c>
      <c r="Q92" s="2" t="str">
        <f t="shared" si="40"/>
        <v>&lt;</v>
      </c>
      <c r="R92" s="2" t="str">
        <f t="shared" si="40"/>
        <v>&gt;</v>
      </c>
      <c r="S92" s="2" t="str">
        <f t="shared" si="40"/>
        <v>&gt;</v>
      </c>
      <c r="T92" s="2" t="str">
        <f t="shared" si="40"/>
        <v>&lt;</v>
      </c>
      <c r="U92" s="2" t="str">
        <f t="shared" si="40"/>
        <v>&lt;</v>
      </c>
    </row>
    <row r="93" spans="2:21" x14ac:dyDescent="0.25">
      <c r="B93" s="2" t="str">
        <f t="shared" ref="B93:U93" si="41">IF(B72=B48,"^",IF(B72=C49,"&gt;",IF(B72=B50,"v",IF(B72=A49,"&lt;","?"))))</f>
        <v>&gt;</v>
      </c>
      <c r="C93" s="2" t="str">
        <f t="shared" si="41"/>
        <v>&gt;</v>
      </c>
      <c r="D93" s="2" t="str">
        <f t="shared" si="41"/>
        <v>&gt;</v>
      </c>
      <c r="E93" s="2" t="str">
        <f t="shared" si="41"/>
        <v>&lt;</v>
      </c>
      <c r="F93" s="2" t="str">
        <f t="shared" si="41"/>
        <v>^</v>
      </c>
      <c r="G93" s="2" t="str">
        <f t="shared" si="41"/>
        <v>&gt;</v>
      </c>
      <c r="H93" s="2" t="str">
        <f t="shared" si="41"/>
        <v>^</v>
      </c>
      <c r="I93" s="2" t="str">
        <f t="shared" si="41"/>
        <v>&lt;</v>
      </c>
      <c r="J93" s="2" t="str">
        <f t="shared" si="41"/>
        <v>&gt;</v>
      </c>
      <c r="K93" s="2" t="str">
        <f t="shared" si="41"/>
        <v>v</v>
      </c>
      <c r="L93" s="2" t="str">
        <f t="shared" si="41"/>
        <v>v</v>
      </c>
      <c r="M93" s="2" t="str">
        <f t="shared" si="41"/>
        <v>^</v>
      </c>
      <c r="N93" s="2" t="str">
        <f t="shared" si="41"/>
        <v>^</v>
      </c>
      <c r="O93" s="2" t="str">
        <f t="shared" si="41"/>
        <v>&lt;</v>
      </c>
      <c r="P93" s="2" t="str">
        <f t="shared" si="41"/>
        <v>&lt;</v>
      </c>
      <c r="Q93" s="2" t="str">
        <f t="shared" si="41"/>
        <v>&gt;</v>
      </c>
      <c r="R93" s="2" t="str">
        <f t="shared" si="41"/>
        <v>&lt;</v>
      </c>
      <c r="S93" s="2" t="str">
        <f t="shared" si="41"/>
        <v>^</v>
      </c>
      <c r="T93" s="2" t="str">
        <f t="shared" si="41"/>
        <v>v</v>
      </c>
      <c r="U93" s="2" t="str">
        <f t="shared" si="41"/>
        <v>^</v>
      </c>
    </row>
    <row r="94" spans="2:21" x14ac:dyDescent="0.25">
      <c r="B94" s="2" t="str">
        <f t="shared" ref="B94:U94" si="42">IF(B73=B49,"^",IF(B73=C50,"&gt;",IF(B73=B51,"v",IF(B73=A50,"&lt;","?"))))</f>
        <v>v</v>
      </c>
      <c r="C94" s="2" t="str">
        <f t="shared" si="42"/>
        <v>v</v>
      </c>
      <c r="D94" s="2" t="str">
        <f t="shared" si="42"/>
        <v>v</v>
      </c>
      <c r="E94" s="2" t="str">
        <f t="shared" si="42"/>
        <v>^</v>
      </c>
      <c r="F94" s="2" t="str">
        <f t="shared" si="42"/>
        <v>^</v>
      </c>
      <c r="G94" s="2" t="str">
        <f t="shared" si="42"/>
        <v>&lt;</v>
      </c>
      <c r="H94" s="2" t="str">
        <f t="shared" si="42"/>
        <v>^</v>
      </c>
      <c r="I94" s="2" t="str">
        <f t="shared" si="42"/>
        <v>&gt;</v>
      </c>
      <c r="J94" s="2" t="str">
        <f t="shared" si="42"/>
        <v>&gt;</v>
      </c>
      <c r="K94" s="2" t="str">
        <f t="shared" si="42"/>
        <v>&gt;</v>
      </c>
      <c r="L94" s="2" t="str">
        <f t="shared" si="42"/>
        <v>&gt;</v>
      </c>
      <c r="M94" s="2" t="str">
        <f t="shared" si="42"/>
        <v>&gt;</v>
      </c>
      <c r="N94" s="2" t="str">
        <f t="shared" si="42"/>
        <v>^</v>
      </c>
      <c r="O94" s="2" t="str">
        <f t="shared" si="42"/>
        <v>&lt;</v>
      </c>
      <c r="P94" s="2" t="str">
        <f t="shared" si="42"/>
        <v>v</v>
      </c>
      <c r="Q94" s="2" t="str">
        <f t="shared" si="42"/>
        <v>^</v>
      </c>
      <c r="R94" s="2" t="str">
        <f t="shared" si="42"/>
        <v>v</v>
      </c>
      <c r="S94" s="2" t="str">
        <f t="shared" si="42"/>
        <v>&gt;</v>
      </c>
      <c r="T94" s="2" t="str">
        <f t="shared" si="42"/>
        <v>&lt;</v>
      </c>
      <c r="U94" s="2" t="str">
        <f t="shared" si="42"/>
        <v>&lt;</v>
      </c>
    </row>
    <row r="95" spans="2:21" x14ac:dyDescent="0.25">
      <c r="B95" s="2" t="str">
        <f t="shared" ref="B95:U95" si="43">IF(B74=B50,"^",IF(B74=C51,"&gt;",IF(B74=B52,"v",IF(B74=A51,"&lt;","?"))))</f>
        <v>&gt;</v>
      </c>
      <c r="C95" s="2" t="str">
        <f t="shared" si="43"/>
        <v>&gt;</v>
      </c>
      <c r="D95" s="2" t="str">
        <f t="shared" si="43"/>
        <v>&lt;</v>
      </c>
      <c r="E95" s="2" t="str">
        <f t="shared" si="43"/>
        <v>&lt;</v>
      </c>
      <c r="F95" s="2" t="str">
        <f t="shared" si="43"/>
        <v>&lt;</v>
      </c>
      <c r="G95" s="2" t="str">
        <f t="shared" si="43"/>
        <v>v</v>
      </c>
      <c r="H95" s="2" t="str">
        <f t="shared" si="43"/>
        <v>v</v>
      </c>
      <c r="I95" s="2" t="str">
        <f t="shared" si="43"/>
        <v>^</v>
      </c>
      <c r="J95" s="2" t="str">
        <f t="shared" si="43"/>
        <v>&gt;</v>
      </c>
      <c r="K95" s="2" t="str">
        <f t="shared" si="43"/>
        <v>v</v>
      </c>
      <c r="L95" s="2" t="str">
        <f t="shared" si="43"/>
        <v>v</v>
      </c>
      <c r="M95" s="2" t="str">
        <f t="shared" si="43"/>
        <v>^</v>
      </c>
      <c r="N95" s="2" t="str">
        <f t="shared" si="43"/>
        <v>^</v>
      </c>
      <c r="O95" s="2" t="str">
        <f t="shared" si="43"/>
        <v>&gt;</v>
      </c>
      <c r="P95" s="2" t="str">
        <f t="shared" si="43"/>
        <v>v</v>
      </c>
      <c r="Q95" s="2" t="str">
        <f t="shared" si="43"/>
        <v>&gt;</v>
      </c>
      <c r="R95" s="2" t="str">
        <f t="shared" si="43"/>
        <v>^</v>
      </c>
      <c r="S95" s="2" t="str">
        <f t="shared" si="43"/>
        <v>&lt;</v>
      </c>
      <c r="T95" s="2" t="str">
        <f t="shared" si="43"/>
        <v>^</v>
      </c>
      <c r="U95" s="2" t="str">
        <f t="shared" si="43"/>
        <v>&lt;</v>
      </c>
    </row>
    <row r="96" spans="2:21" x14ac:dyDescent="0.25">
      <c r="B96" s="2" t="str">
        <f t="shared" ref="B96:U96" si="44">IF(B75=B51,"^",IF(B75=C52,"&gt;",IF(B75=B53,"v",IF(B75=A52,"&lt;","?"))))</f>
        <v>v</v>
      </c>
      <c r="C96" s="2" t="str">
        <f t="shared" si="44"/>
        <v>^</v>
      </c>
      <c r="D96" s="2" t="str">
        <f t="shared" si="44"/>
        <v>^</v>
      </c>
      <c r="E96" s="2" t="str">
        <f t="shared" si="44"/>
        <v>v</v>
      </c>
      <c r="F96" s="2" t="str">
        <f t="shared" si="44"/>
        <v>&lt;</v>
      </c>
      <c r="G96" s="2" t="str">
        <f t="shared" si="44"/>
        <v>v</v>
      </c>
      <c r="H96" s="2" t="str">
        <f t="shared" si="44"/>
        <v>&lt;</v>
      </c>
      <c r="I96" s="2" t="str">
        <f t="shared" si="44"/>
        <v>&lt;</v>
      </c>
      <c r="J96" s="2" t="str">
        <f t="shared" si="44"/>
        <v>&gt;</v>
      </c>
      <c r="K96" s="2" t="str">
        <f t="shared" si="44"/>
        <v>&gt;</v>
      </c>
      <c r="L96" s="2" t="str">
        <f t="shared" si="44"/>
        <v>&lt;</v>
      </c>
      <c r="M96" s="2" t="str">
        <f t="shared" si="44"/>
        <v>&lt;</v>
      </c>
      <c r="N96" s="2" t="str">
        <f t="shared" si="44"/>
        <v>^</v>
      </c>
      <c r="O96" s="2" t="str">
        <f t="shared" si="44"/>
        <v>&gt;</v>
      </c>
      <c r="P96" s="2" t="str">
        <f t="shared" si="44"/>
        <v>v</v>
      </c>
      <c r="Q96" s="2" t="str">
        <f t="shared" si="44"/>
        <v>&lt;</v>
      </c>
      <c r="R96" s="2" t="str">
        <f t="shared" si="44"/>
        <v>^</v>
      </c>
      <c r="S96" s="2" t="str">
        <f t="shared" si="44"/>
        <v>&lt;</v>
      </c>
      <c r="T96" s="2" t="str">
        <f t="shared" si="44"/>
        <v>^</v>
      </c>
      <c r="U96" s="2" t="str">
        <f t="shared" si="44"/>
        <v>^</v>
      </c>
    </row>
    <row r="97" spans="2:21" x14ac:dyDescent="0.25">
      <c r="B97" s="2" t="str">
        <f t="shared" ref="B97:U97" si="45">IF(B76=B52,"^",IF(B76=C53,"&gt;",IF(B76=B54,"v",IF(B76=A53,"&lt;","?"))))</f>
        <v>&gt;</v>
      </c>
      <c r="C97" s="2" t="str">
        <f t="shared" si="45"/>
        <v>&lt;</v>
      </c>
      <c r="D97" s="2" t="str">
        <f t="shared" si="45"/>
        <v>v</v>
      </c>
      <c r="E97" s="2" t="str">
        <f t="shared" si="45"/>
        <v>^</v>
      </c>
      <c r="F97" s="2" t="str">
        <f t="shared" si="45"/>
        <v>&gt;</v>
      </c>
      <c r="G97" s="3" t="str">
        <f t="shared" si="45"/>
        <v>v</v>
      </c>
      <c r="H97" s="2" t="str">
        <f t="shared" si="45"/>
        <v>&lt;</v>
      </c>
      <c r="I97" s="2" t="str">
        <f t="shared" si="45"/>
        <v>v</v>
      </c>
      <c r="J97" s="2" t="str">
        <f t="shared" si="45"/>
        <v>&gt;</v>
      </c>
      <c r="K97" s="2" t="str">
        <f t="shared" si="45"/>
        <v>^</v>
      </c>
      <c r="L97" s="2" t="str">
        <f t="shared" si="45"/>
        <v>^</v>
      </c>
      <c r="M97" s="2" t="str">
        <f t="shared" si="45"/>
        <v>&lt;</v>
      </c>
      <c r="N97" s="2" t="str">
        <f t="shared" si="45"/>
        <v>&gt;</v>
      </c>
      <c r="O97" s="2" t="str">
        <f t="shared" si="45"/>
        <v>&gt;</v>
      </c>
      <c r="P97" s="2" t="str">
        <f t="shared" si="45"/>
        <v>^</v>
      </c>
      <c r="Q97" s="2" t="str">
        <f t="shared" si="45"/>
        <v>&lt;</v>
      </c>
      <c r="R97" s="2" t="str">
        <f t="shared" si="45"/>
        <v>^</v>
      </c>
      <c r="S97" s="2" t="str">
        <f t="shared" si="45"/>
        <v>&lt;</v>
      </c>
      <c r="T97" s="2" t="str">
        <f t="shared" si="45"/>
        <v>&lt;</v>
      </c>
      <c r="U97" s="2" t="str">
        <f t="shared" si="45"/>
        <v>v</v>
      </c>
    </row>
    <row r="98" spans="2:21" x14ac:dyDescent="0.25">
      <c r="B98" s="2" t="str">
        <f t="shared" ref="B98:U98" si="46">IF(B77=B53,"^",IF(B77=C54,"&gt;",IF(B77=B55,"v",IF(B77=A54,"&lt;","?"))))</f>
        <v>^</v>
      </c>
      <c r="C98" s="2" t="str">
        <f t="shared" si="46"/>
        <v>&gt;</v>
      </c>
      <c r="D98" s="2" t="str">
        <f t="shared" si="46"/>
        <v>v</v>
      </c>
      <c r="E98" s="2" t="str">
        <f t="shared" si="46"/>
        <v>&gt;</v>
      </c>
      <c r="F98" s="2" t="str">
        <f t="shared" si="46"/>
        <v>&gt;</v>
      </c>
      <c r="G98" s="2" t="str">
        <f t="shared" si="46"/>
        <v>^</v>
      </c>
      <c r="H98" s="2" t="str">
        <f t="shared" si="46"/>
        <v>&lt;</v>
      </c>
      <c r="I98" s="2" t="str">
        <f t="shared" si="46"/>
        <v>&lt;</v>
      </c>
      <c r="J98" s="2" t="str">
        <f t="shared" si="46"/>
        <v>&lt;</v>
      </c>
      <c r="K98" s="2" t="str">
        <f t="shared" si="46"/>
        <v>^</v>
      </c>
      <c r="L98" s="2" t="str">
        <f t="shared" si="46"/>
        <v>^</v>
      </c>
      <c r="M98" s="2" t="str">
        <f t="shared" si="46"/>
        <v>&lt;</v>
      </c>
      <c r="N98" s="2" t="str">
        <f t="shared" si="46"/>
        <v>&lt;</v>
      </c>
      <c r="O98" s="2" t="str">
        <f t="shared" si="46"/>
        <v>&gt;</v>
      </c>
      <c r="P98" s="2" t="str">
        <f t="shared" si="46"/>
        <v>^</v>
      </c>
      <c r="Q98" s="2" t="str">
        <f t="shared" si="46"/>
        <v>&lt;</v>
      </c>
      <c r="R98" s="2" t="str">
        <f t="shared" si="46"/>
        <v>^</v>
      </c>
      <c r="S98" s="2" t="str">
        <f t="shared" si="46"/>
        <v>^</v>
      </c>
      <c r="T98" s="2" t="str">
        <f t="shared" si="46"/>
        <v>&gt;</v>
      </c>
      <c r="U98" s="2" t="str">
        <f t="shared" si="46"/>
        <v>&lt;</v>
      </c>
    </row>
    <row r="99" spans="2:21" x14ac:dyDescent="0.25">
      <c r="B99" s="2" t="str">
        <f t="shared" ref="B99:U99" si="47">IF(B78=B54,"^",IF(B78=C55,"&gt;",IF(B78=B56,"v",IF(B78=A55,"&lt;","?"))))</f>
        <v>^</v>
      </c>
      <c r="C99" s="2" t="str">
        <f t="shared" si="47"/>
        <v>&gt;</v>
      </c>
      <c r="D99" s="2" t="str">
        <f t="shared" si="47"/>
        <v>^</v>
      </c>
      <c r="E99" s="2" t="str">
        <f t="shared" si="47"/>
        <v>&gt;</v>
      </c>
      <c r="F99" s="2" t="str">
        <f t="shared" si="47"/>
        <v>^</v>
      </c>
      <c r="G99" s="2" t="str">
        <f t="shared" si="47"/>
        <v>^</v>
      </c>
      <c r="H99" s="2" t="str">
        <f t="shared" si="47"/>
        <v>v</v>
      </c>
      <c r="I99" s="2" t="str">
        <f t="shared" si="47"/>
        <v>&lt;</v>
      </c>
      <c r="J99" s="2" t="str">
        <f t="shared" si="47"/>
        <v>v</v>
      </c>
      <c r="K99" s="2" t="str">
        <f t="shared" si="47"/>
        <v>v</v>
      </c>
      <c r="L99" s="2" t="str">
        <f t="shared" si="47"/>
        <v>&lt;</v>
      </c>
      <c r="M99" s="2" t="str">
        <f t="shared" si="47"/>
        <v>^</v>
      </c>
      <c r="N99" s="2" t="str">
        <f t="shared" si="47"/>
        <v>&gt;</v>
      </c>
      <c r="O99" s="2" t="str">
        <f t="shared" si="47"/>
        <v>&gt;</v>
      </c>
      <c r="P99" s="2" t="str">
        <f t="shared" si="47"/>
        <v>^</v>
      </c>
      <c r="Q99" s="2" t="str">
        <f t="shared" si="47"/>
        <v>^</v>
      </c>
      <c r="R99" s="2" t="str">
        <f t="shared" si="47"/>
        <v>&lt;</v>
      </c>
      <c r="S99" s="2" t="str">
        <f t="shared" si="47"/>
        <v>&gt;</v>
      </c>
      <c r="T99" s="2" t="str">
        <f t="shared" si="47"/>
        <v>^</v>
      </c>
      <c r="U99" s="2" t="str">
        <f t="shared" si="47"/>
        <v>^</v>
      </c>
    </row>
    <row r="100" spans="2:21" x14ac:dyDescent="0.25">
      <c r="B100" s="2" t="str">
        <f t="shared" ref="B100:U100" si="48">IF(B79=B55,"^",IF(B79=C56,"&gt;",IF(B79=B57,"v",IF(B79=A56,"&lt;","?"))))</f>
        <v>&gt;</v>
      </c>
      <c r="C100" s="2" t="str">
        <f t="shared" si="48"/>
        <v>&gt;</v>
      </c>
      <c r="D100" s="2" t="str">
        <f t="shared" si="48"/>
        <v>^</v>
      </c>
      <c r="E100" s="2" t="str">
        <f t="shared" si="48"/>
        <v>^</v>
      </c>
      <c r="F100" s="2" t="str">
        <f t="shared" si="48"/>
        <v>^</v>
      </c>
      <c r="G100" s="2" t="str">
        <f t="shared" si="48"/>
        <v>&gt;</v>
      </c>
      <c r="H100" s="2" t="str">
        <f t="shared" si="48"/>
        <v>^</v>
      </c>
      <c r="I100" s="2" t="str">
        <f t="shared" si="48"/>
        <v>&gt;</v>
      </c>
      <c r="J100" s="2" t="str">
        <f t="shared" si="48"/>
        <v>&gt;</v>
      </c>
      <c r="K100" s="2" t="str">
        <f t="shared" si="48"/>
        <v>&lt;</v>
      </c>
      <c r="L100" s="2" t="str">
        <f t="shared" si="48"/>
        <v>&lt;</v>
      </c>
      <c r="M100" s="2" t="str">
        <f t="shared" si="48"/>
        <v>v</v>
      </c>
      <c r="N100" s="2" t="str">
        <f t="shared" si="48"/>
        <v>^</v>
      </c>
      <c r="O100" s="2" t="str">
        <f t="shared" si="48"/>
        <v>^</v>
      </c>
      <c r="P100" s="2" t="str">
        <f t="shared" si="48"/>
        <v>^</v>
      </c>
      <c r="Q100" s="2" t="str">
        <f t="shared" si="48"/>
        <v>^</v>
      </c>
      <c r="R100" s="2" t="str">
        <f t="shared" si="48"/>
        <v>&lt;</v>
      </c>
      <c r="S100" s="2" t="str">
        <f t="shared" si="48"/>
        <v>^</v>
      </c>
      <c r="T100" s="2" t="str">
        <f t="shared" si="48"/>
        <v>^</v>
      </c>
      <c r="U100" s="2" t="str">
        <f t="shared" si="48"/>
        <v>v</v>
      </c>
    </row>
    <row r="101" spans="2:21" x14ac:dyDescent="0.25">
      <c r="B101" s="2" t="str">
        <f t="shared" ref="B101:U101" si="49">IF(B80=B56,"^",IF(B80=C57,"&gt;",IF(B80=B58,"v",IF(B80=A57,"&lt;","?"))))</f>
        <v>&gt;</v>
      </c>
      <c r="C101" s="2" t="str">
        <f t="shared" si="49"/>
        <v>&gt;</v>
      </c>
      <c r="D101" s="2" t="str">
        <f t="shared" si="49"/>
        <v>v</v>
      </c>
      <c r="E101" s="2" t="str">
        <f t="shared" si="49"/>
        <v>&lt;</v>
      </c>
      <c r="F101" s="2" t="str">
        <f t="shared" si="49"/>
        <v>&lt;</v>
      </c>
      <c r="G101" s="2" t="str">
        <f t="shared" si="49"/>
        <v>v</v>
      </c>
      <c r="H101" s="2" t="str">
        <f t="shared" si="49"/>
        <v>v</v>
      </c>
      <c r="I101" s="2" t="str">
        <f t="shared" si="49"/>
        <v>&lt;</v>
      </c>
      <c r="J101" s="2" t="str">
        <f t="shared" si="49"/>
        <v>^</v>
      </c>
      <c r="K101" s="2" t="str">
        <f t="shared" si="49"/>
        <v>^</v>
      </c>
      <c r="L101" s="2" t="str">
        <f t="shared" si="49"/>
        <v>&lt;</v>
      </c>
      <c r="M101" s="2" t="str">
        <f t="shared" si="49"/>
        <v>&lt;</v>
      </c>
      <c r="N101" s="2" t="str">
        <f t="shared" si="49"/>
        <v>&lt;</v>
      </c>
      <c r="O101" s="2" t="str">
        <f t="shared" si="49"/>
        <v>v</v>
      </c>
      <c r="P101" s="2" t="str">
        <f t="shared" si="49"/>
        <v>^</v>
      </c>
      <c r="Q101" s="2" t="str">
        <f t="shared" si="49"/>
        <v>^</v>
      </c>
      <c r="R101" s="2" t="str">
        <f t="shared" si="49"/>
        <v>&gt;</v>
      </c>
      <c r="S101" s="2" t="str">
        <f t="shared" si="49"/>
        <v>&gt;</v>
      </c>
      <c r="T101" s="2" t="str">
        <f t="shared" si="49"/>
        <v>&gt;</v>
      </c>
      <c r="U101" s="2" t="str">
        <f t="shared" si="49"/>
        <v>&lt;</v>
      </c>
    </row>
    <row r="102" spans="2:21" x14ac:dyDescent="0.25">
      <c r="B102" s="2" t="str">
        <f t="shared" ref="B102:U102" si="50">IF(B81=B57,"^",IF(B81=C58,"&gt;",IF(B81=B59,"v",IF(B81=A58,"&lt;","?"))))</f>
        <v>v</v>
      </c>
      <c r="C102" s="2" t="str">
        <f t="shared" si="50"/>
        <v>&gt;</v>
      </c>
      <c r="D102" s="2" t="str">
        <f t="shared" si="50"/>
        <v>^</v>
      </c>
      <c r="E102" s="2" t="str">
        <f t="shared" si="50"/>
        <v>v</v>
      </c>
      <c r="F102" s="2" t="str">
        <f t="shared" si="50"/>
        <v>&gt;</v>
      </c>
      <c r="G102" s="2" t="str">
        <f t="shared" si="50"/>
        <v>&gt;</v>
      </c>
      <c r="H102" s="2" t="str">
        <f t="shared" si="50"/>
        <v>v</v>
      </c>
      <c r="I102" s="2" t="str">
        <f t="shared" si="50"/>
        <v>&lt;</v>
      </c>
      <c r="J102" s="2" t="str">
        <f t="shared" si="50"/>
        <v>v</v>
      </c>
      <c r="K102" s="2" t="str">
        <f t="shared" si="50"/>
        <v>v</v>
      </c>
      <c r="L102" s="2" t="str">
        <f t="shared" si="50"/>
        <v>^</v>
      </c>
      <c r="M102" s="2" t="str">
        <f t="shared" si="50"/>
        <v>&lt;</v>
      </c>
      <c r="N102" s="2" t="str">
        <f t="shared" si="50"/>
        <v>&gt;</v>
      </c>
      <c r="O102" s="2" t="str">
        <f t="shared" si="50"/>
        <v>&lt;</v>
      </c>
      <c r="P102" s="2" t="str">
        <f t="shared" si="50"/>
        <v>&lt;</v>
      </c>
      <c r="Q102" s="2" t="str">
        <f t="shared" si="50"/>
        <v>^</v>
      </c>
      <c r="R102" s="2" t="str">
        <f t="shared" si="50"/>
        <v>^</v>
      </c>
      <c r="S102" s="2" t="str">
        <f t="shared" si="50"/>
        <v>^</v>
      </c>
      <c r="T102" s="2" t="str">
        <f t="shared" si="50"/>
        <v>^</v>
      </c>
      <c r="U102" s="2" t="str">
        <f t="shared" si="50"/>
        <v>^</v>
      </c>
    </row>
    <row r="103" spans="2:21" x14ac:dyDescent="0.25">
      <c r="B103" s="2" t="str">
        <f t="shared" ref="B103:U103" si="51">IF(B82=B58,"^",IF(B82=C59,"&gt;",IF(B82=B60,"v",IF(B82=A59,"&lt;","?"))))</f>
        <v>v</v>
      </c>
      <c r="C103" s="2" t="str">
        <f t="shared" si="51"/>
        <v>&lt;</v>
      </c>
      <c r="D103" s="2" t="str">
        <f t="shared" si="51"/>
        <v>v</v>
      </c>
      <c r="E103" s="2" t="str">
        <f t="shared" si="51"/>
        <v>&lt;</v>
      </c>
      <c r="F103" s="2" t="str">
        <f t="shared" si="51"/>
        <v>v</v>
      </c>
      <c r="G103" s="2" t="str">
        <f t="shared" si="51"/>
        <v>&gt;</v>
      </c>
      <c r="H103" s="2" t="str">
        <f t="shared" si="51"/>
        <v>^</v>
      </c>
      <c r="I103" s="2" t="str">
        <f t="shared" si="51"/>
        <v>&lt;</v>
      </c>
      <c r="J103" s="2" t="str">
        <f t="shared" si="51"/>
        <v>v</v>
      </c>
      <c r="K103" s="2" t="str">
        <f t="shared" si="51"/>
        <v>&lt;</v>
      </c>
      <c r="L103" s="2" t="str">
        <f t="shared" si="51"/>
        <v>&lt;</v>
      </c>
      <c r="M103" s="2" t="str">
        <f t="shared" si="51"/>
        <v>&lt;</v>
      </c>
      <c r="N103" s="2" t="str">
        <f t="shared" si="51"/>
        <v>^</v>
      </c>
      <c r="O103" s="2" t="str">
        <f t="shared" si="51"/>
        <v>^</v>
      </c>
      <c r="P103" s="2" t="str">
        <f t="shared" si="51"/>
        <v>&lt;</v>
      </c>
      <c r="Q103" s="2" t="str">
        <f t="shared" si="51"/>
        <v>^</v>
      </c>
      <c r="R103" s="2" t="str">
        <f t="shared" si="51"/>
        <v>&gt;</v>
      </c>
      <c r="S103" s="2" t="str">
        <f t="shared" si="51"/>
        <v>^</v>
      </c>
      <c r="T103" s="2" t="str">
        <f t="shared" si="51"/>
        <v>^</v>
      </c>
      <c r="U103" s="2" t="str">
        <f t="shared" si="51"/>
        <v>^</v>
      </c>
    </row>
    <row r="104" spans="2:21" x14ac:dyDescent="0.25">
      <c r="B104" s="2" t="str">
        <f t="shared" ref="B104:U104" si="52">IF(B83=B59,"^",IF(B83=C60,"&gt;",IF(B83=B61,"v",IF(B83=A60,"&lt;","?"))))</f>
        <v>^</v>
      </c>
      <c r="C104" s="2" t="str">
        <f t="shared" si="52"/>
        <v>&gt;</v>
      </c>
      <c r="D104" s="2" t="str">
        <f t="shared" si="52"/>
        <v>v</v>
      </c>
      <c r="E104" s="2" t="str">
        <f t="shared" si="52"/>
        <v>&lt;</v>
      </c>
      <c r="F104" s="2" t="str">
        <f t="shared" si="52"/>
        <v>v</v>
      </c>
      <c r="G104" s="2" t="str">
        <f t="shared" si="52"/>
        <v>v</v>
      </c>
      <c r="H104" s="2" t="str">
        <f t="shared" si="52"/>
        <v>v</v>
      </c>
      <c r="I104" s="2" t="str">
        <f t="shared" si="52"/>
        <v>v</v>
      </c>
      <c r="J104" s="2" t="str">
        <f t="shared" si="52"/>
        <v>v</v>
      </c>
      <c r="K104" s="2" t="str">
        <f t="shared" si="52"/>
        <v>&lt;</v>
      </c>
      <c r="L104" s="2" t="str">
        <f t="shared" si="52"/>
        <v>&lt;</v>
      </c>
      <c r="M104" s="2" t="str">
        <f t="shared" si="52"/>
        <v>^</v>
      </c>
      <c r="N104" s="2" t="str">
        <f t="shared" si="52"/>
        <v>^</v>
      </c>
      <c r="O104" s="2" t="str">
        <f t="shared" si="52"/>
        <v>^</v>
      </c>
      <c r="P104" s="2" t="str">
        <f t="shared" si="52"/>
        <v>&lt;</v>
      </c>
      <c r="Q104" s="2" t="str">
        <f t="shared" si="52"/>
        <v>^</v>
      </c>
      <c r="R104" s="2" t="str">
        <f t="shared" si="52"/>
        <v>^</v>
      </c>
      <c r="S104" s="2" t="str">
        <f t="shared" si="52"/>
        <v>^</v>
      </c>
      <c r="T104" s="2" t="str">
        <f t="shared" si="52"/>
        <v>^</v>
      </c>
      <c r="U104" s="2" t="str">
        <f t="shared" si="52"/>
        <v>^</v>
      </c>
    </row>
    <row r="105" spans="2:21" x14ac:dyDescent="0.25">
      <c r="B105" s="2" t="str">
        <f t="shared" ref="B105:U105" si="53">IF(B84=B60,"^",IF(B84=C61,"&gt;",IF(B84=B62,"v",IF(B84=A61,"&lt;","?"))))</f>
        <v>^</v>
      </c>
      <c r="C105" s="2" t="str">
        <f t="shared" si="53"/>
        <v>&gt;</v>
      </c>
      <c r="D105" s="2" t="str">
        <f t="shared" si="53"/>
        <v>^</v>
      </c>
      <c r="E105" s="2" t="str">
        <f t="shared" si="53"/>
        <v>&gt;</v>
      </c>
      <c r="F105" s="2" t="str">
        <f t="shared" si="53"/>
        <v>&gt;</v>
      </c>
      <c r="G105" s="2" t="str">
        <f t="shared" si="53"/>
        <v>&gt;</v>
      </c>
      <c r="H105" s="2" t="str">
        <f t="shared" si="53"/>
        <v>&lt;</v>
      </c>
      <c r="I105" s="2" t="str">
        <f t="shared" si="53"/>
        <v>&lt;</v>
      </c>
      <c r="J105" s="2" t="str">
        <f t="shared" si="53"/>
        <v>v</v>
      </c>
      <c r="K105" s="2" t="str">
        <f t="shared" si="53"/>
        <v>&lt;</v>
      </c>
      <c r="L105" s="2" t="str">
        <f t="shared" si="53"/>
        <v>v</v>
      </c>
      <c r="M105" s="2" t="str">
        <f t="shared" si="53"/>
        <v>^</v>
      </c>
      <c r="N105" s="2" t="str">
        <f t="shared" si="53"/>
        <v>^</v>
      </c>
      <c r="O105" s="2" t="str">
        <f t="shared" si="53"/>
        <v>^</v>
      </c>
      <c r="P105" s="2" t="str">
        <f t="shared" si="53"/>
        <v>&lt;</v>
      </c>
      <c r="Q105" s="2" t="str">
        <f t="shared" si="53"/>
        <v>^</v>
      </c>
      <c r="R105" s="2" t="str">
        <f t="shared" si="53"/>
        <v>^</v>
      </c>
      <c r="S105" s="2" t="str">
        <f t="shared" si="53"/>
        <v>^</v>
      </c>
      <c r="T105" s="2" t="str">
        <f t="shared" si="53"/>
        <v>^</v>
      </c>
      <c r="U105" s="2" t="str">
        <f t="shared" si="53"/>
        <v>^</v>
      </c>
    </row>
    <row r="106" spans="2:21" x14ac:dyDescent="0.25">
      <c r="B106" s="2" t="str">
        <f t="shared" ref="B106:U106" si="54">IF(B85=B61,"^",IF(B85=C62,"&gt;",IF(B85=B63,"v",IF(B85=A62,"&lt;","?"))))</f>
        <v>v</v>
      </c>
      <c r="C106" s="2" t="str">
        <f t="shared" si="54"/>
        <v>&gt;</v>
      </c>
      <c r="D106" s="2" t="str">
        <f t="shared" si="54"/>
        <v>^</v>
      </c>
      <c r="E106" s="2" t="str">
        <f t="shared" si="54"/>
        <v>^</v>
      </c>
      <c r="F106" s="2" t="str">
        <f t="shared" si="54"/>
        <v>&gt;</v>
      </c>
      <c r="G106" s="2" t="str">
        <f t="shared" si="54"/>
        <v>^</v>
      </c>
      <c r="H106" s="2" t="str">
        <f t="shared" si="54"/>
        <v>^</v>
      </c>
      <c r="I106" s="2" t="str">
        <f t="shared" si="54"/>
        <v>&gt;</v>
      </c>
      <c r="J106" s="3" t="str">
        <f>IF(J85=J61,"^",IF(J85=K62,"&gt;",IF(J85=J63,"v",IF(J85=I62,"&lt;","?"))))</f>
        <v>^</v>
      </c>
      <c r="K106" s="2" t="str">
        <f t="shared" si="54"/>
        <v>&lt;</v>
      </c>
      <c r="L106" s="2" t="str">
        <f t="shared" si="54"/>
        <v>&lt;</v>
      </c>
      <c r="M106" s="2" t="str">
        <f t="shared" si="54"/>
        <v>&lt;</v>
      </c>
      <c r="N106" s="2" t="str">
        <f t="shared" si="54"/>
        <v>^</v>
      </c>
      <c r="O106" s="2" t="str">
        <f t="shared" si="54"/>
        <v>^</v>
      </c>
      <c r="P106" s="2" t="str">
        <f t="shared" si="54"/>
        <v>^</v>
      </c>
      <c r="Q106" s="2" t="str">
        <f t="shared" si="54"/>
        <v>^</v>
      </c>
      <c r="R106" s="2" t="str">
        <f t="shared" si="54"/>
        <v>^</v>
      </c>
      <c r="S106" s="2" t="str">
        <f t="shared" si="54"/>
        <v>&gt;</v>
      </c>
      <c r="T106" s="2" t="str">
        <f t="shared" si="54"/>
        <v>^</v>
      </c>
      <c r="U106" s="2" t="str">
        <f t="shared" si="54"/>
        <v>&lt;</v>
      </c>
    </row>
    <row r="107" spans="2:21" x14ac:dyDescent="0.25">
      <c r="B107" s="2" t="str">
        <f t="shared" ref="B107:U107" si="55">IF(B86=B62,"^",IF(B86=C63,"&gt;",IF(B86=B64,"v",IF(B86=A63,"&lt;","?"))))</f>
        <v>v</v>
      </c>
      <c r="C107" s="2" t="str">
        <f t="shared" si="55"/>
        <v>v</v>
      </c>
      <c r="D107" s="2" t="str">
        <f t="shared" si="55"/>
        <v>^</v>
      </c>
      <c r="E107" s="2" t="str">
        <f t="shared" si="55"/>
        <v>^</v>
      </c>
      <c r="F107" s="2" t="str">
        <f t="shared" si="55"/>
        <v>&lt;</v>
      </c>
      <c r="G107" s="2" t="str">
        <f t="shared" si="55"/>
        <v>^</v>
      </c>
      <c r="H107" s="2" t="str">
        <f t="shared" si="55"/>
        <v>^</v>
      </c>
      <c r="I107" s="2" t="str">
        <f t="shared" si="55"/>
        <v>^</v>
      </c>
      <c r="J107" s="3" t="str">
        <f t="shared" si="55"/>
        <v>^</v>
      </c>
      <c r="K107" s="3" t="str">
        <f t="shared" si="55"/>
        <v>&lt;</v>
      </c>
      <c r="L107" s="2" t="str">
        <f t="shared" si="55"/>
        <v>&lt;</v>
      </c>
      <c r="M107" s="2" t="str">
        <f t="shared" si="55"/>
        <v>&lt;</v>
      </c>
      <c r="N107" s="2" t="str">
        <f t="shared" si="55"/>
        <v>v</v>
      </c>
      <c r="O107" s="2" t="str">
        <f t="shared" si="55"/>
        <v>&gt;</v>
      </c>
      <c r="P107" s="2" t="str">
        <f t="shared" si="55"/>
        <v>v</v>
      </c>
      <c r="Q107" s="2" t="str">
        <f t="shared" si="55"/>
        <v>&lt;</v>
      </c>
      <c r="R107" s="2" t="str">
        <f t="shared" si="55"/>
        <v>v</v>
      </c>
      <c r="S107" s="2" t="str">
        <f t="shared" si="55"/>
        <v>^</v>
      </c>
      <c r="T107" s="2" t="str">
        <f t="shared" si="55"/>
        <v>^</v>
      </c>
      <c r="U107" s="2" t="str">
        <f t="shared" si="55"/>
        <v>^</v>
      </c>
    </row>
    <row r="108" spans="2:21" x14ac:dyDescent="0.25">
      <c r="B108" s="2" t="str">
        <f t="shared" ref="B108:U108" si="56">IF(B87=B63,"^",IF(B87=C64,"&gt;",IF(B87=B65,"v",IF(B87=A64,"&lt;","?"))))</f>
        <v>&gt;</v>
      </c>
      <c r="C108" s="2" t="str">
        <f t="shared" si="56"/>
        <v>&lt;</v>
      </c>
      <c r="D108" s="2" t="str">
        <f t="shared" si="56"/>
        <v>&lt;</v>
      </c>
      <c r="E108" s="2" t="str">
        <f t="shared" si="56"/>
        <v>^</v>
      </c>
      <c r="F108" s="2" t="str">
        <f t="shared" si="56"/>
        <v>&gt;</v>
      </c>
      <c r="G108" s="2" t="str">
        <f t="shared" si="56"/>
        <v>^</v>
      </c>
      <c r="H108" s="2" t="str">
        <f t="shared" si="56"/>
        <v>&lt;</v>
      </c>
      <c r="I108" s="2" t="str">
        <f t="shared" si="56"/>
        <v>&lt;</v>
      </c>
      <c r="J108" s="2" t="str">
        <f t="shared" si="56"/>
        <v>^</v>
      </c>
      <c r="K108" s="3" t="str">
        <f t="shared" si="56"/>
        <v>^</v>
      </c>
      <c r="L108" s="3" t="str">
        <f t="shared" si="56"/>
        <v>&lt;</v>
      </c>
      <c r="M108" s="2" t="str">
        <f t="shared" si="56"/>
        <v>&lt;</v>
      </c>
      <c r="N108" s="3" t="str">
        <f t="shared" si="56"/>
        <v>v</v>
      </c>
      <c r="O108" s="3" t="str">
        <f t="shared" si="56"/>
        <v>&lt;</v>
      </c>
      <c r="P108" s="3" t="str">
        <f t="shared" si="56"/>
        <v>^</v>
      </c>
      <c r="Q108" s="2" t="str">
        <f t="shared" si="56"/>
        <v>&lt;</v>
      </c>
      <c r="R108" s="2" t="str">
        <f t="shared" si="56"/>
        <v>&lt;</v>
      </c>
      <c r="S108" s="2" t="str">
        <f t="shared" si="56"/>
        <v>&lt;</v>
      </c>
      <c r="T108" s="2" t="str">
        <f t="shared" si="56"/>
        <v>^</v>
      </c>
      <c r="U108" s="2" t="str">
        <f t="shared" si="56"/>
        <v>^</v>
      </c>
    </row>
    <row r="109" spans="2:21" x14ac:dyDescent="0.25">
      <c r="B109" s="2" t="str">
        <f t="shared" ref="B109:U109" si="57">IF(B88=B64,"^",IF(B88=C65,"&gt;",IF(B88=B66,"v",IF(B88=A65,"&lt;","?"))))</f>
        <v>^</v>
      </c>
      <c r="C109" s="2" t="str">
        <f t="shared" si="57"/>
        <v>v</v>
      </c>
      <c r="D109" s="2" t="str">
        <f t="shared" si="57"/>
        <v>&lt;</v>
      </c>
      <c r="E109" s="2" t="str">
        <f t="shared" si="57"/>
        <v>&lt;</v>
      </c>
      <c r="F109" s="2" t="str">
        <f t="shared" si="57"/>
        <v>&lt;</v>
      </c>
      <c r="G109" s="2" t="str">
        <f t="shared" si="57"/>
        <v>^</v>
      </c>
      <c r="H109" s="2" t="str">
        <f t="shared" si="57"/>
        <v>^</v>
      </c>
      <c r="I109" s="2" t="str">
        <f t="shared" si="57"/>
        <v>&lt;</v>
      </c>
      <c r="J109" s="2" t="str">
        <f t="shared" si="57"/>
        <v>v</v>
      </c>
      <c r="K109" s="2" t="str">
        <f t="shared" si="57"/>
        <v>&lt;</v>
      </c>
      <c r="L109" s="3" t="str">
        <f t="shared" si="57"/>
        <v>^</v>
      </c>
      <c r="M109" s="3" t="str">
        <f t="shared" si="57"/>
        <v>&lt;</v>
      </c>
      <c r="N109" s="3" t="str">
        <f t="shared" si="57"/>
        <v>&lt;</v>
      </c>
      <c r="O109" s="2" t="str">
        <f t="shared" si="57"/>
        <v>&lt;</v>
      </c>
      <c r="P109" s="3" t="str">
        <f t="shared" si="57"/>
        <v>^</v>
      </c>
      <c r="Q109" s="2" t="str">
        <f t="shared" si="57"/>
        <v>&lt;</v>
      </c>
      <c r="R109" s="2" t="str">
        <f t="shared" si="57"/>
        <v>^</v>
      </c>
      <c r="S109" s="2" t="str">
        <f t="shared" si="57"/>
        <v>&lt;</v>
      </c>
      <c r="T109" s="2" t="str">
        <f t="shared" si="57"/>
        <v>&lt;</v>
      </c>
      <c r="U109" s="2" t="str">
        <f t="shared" si="57"/>
        <v>^</v>
      </c>
    </row>
    <row r="110" spans="2:21" x14ac:dyDescent="0.25">
      <c r="B110" s="2" t="str">
        <f t="shared" ref="B110:U110" si="58">IF(B89=B65,"^",IF(B89=C66,"&gt;",IF(B89=B67,"v",IF(B89=A66,"&lt;","?"))))</f>
        <v>v</v>
      </c>
      <c r="C110" s="2" t="str">
        <f t="shared" si="58"/>
        <v>v</v>
      </c>
      <c r="D110" s="2" t="str">
        <f t="shared" si="58"/>
        <v>&lt;</v>
      </c>
      <c r="E110" s="2" t="str">
        <f t="shared" si="58"/>
        <v>&lt;</v>
      </c>
      <c r="F110" s="2" t="str">
        <f t="shared" si="58"/>
        <v>v</v>
      </c>
      <c r="G110" s="2" t="str">
        <f t="shared" si="58"/>
        <v>&lt;</v>
      </c>
      <c r="H110" s="2" t="str">
        <f t="shared" si="58"/>
        <v>^</v>
      </c>
      <c r="I110" s="2" t="str">
        <f t="shared" si="58"/>
        <v>&gt;</v>
      </c>
      <c r="J110" s="2" t="str">
        <f t="shared" si="58"/>
        <v>^</v>
      </c>
      <c r="K110" s="2" t="str">
        <f t="shared" si="58"/>
        <v>&lt;</v>
      </c>
      <c r="L110" s="2" t="str">
        <f t="shared" si="58"/>
        <v>^</v>
      </c>
      <c r="M110" s="2" t="str">
        <f t="shared" si="58"/>
        <v>^</v>
      </c>
      <c r="N110" s="2" t="str">
        <f t="shared" si="58"/>
        <v>^</v>
      </c>
      <c r="O110" s="2" t="str">
        <f t="shared" si="58"/>
        <v>&lt;</v>
      </c>
      <c r="P110" s="3" t="str">
        <f t="shared" si="58"/>
        <v>^</v>
      </c>
      <c r="Q110" s="2" t="str">
        <f t="shared" si="58"/>
        <v>&lt;</v>
      </c>
      <c r="R110" s="2" t="str">
        <f t="shared" si="58"/>
        <v>^</v>
      </c>
      <c r="S110" s="2" t="str">
        <f t="shared" si="58"/>
        <v>^</v>
      </c>
      <c r="T110" s="2" t="str">
        <f t="shared" si="58"/>
        <v>^</v>
      </c>
      <c r="U110" s="2" t="str">
        <f t="shared" si="58"/>
        <v>^</v>
      </c>
    </row>
    <row r="111" spans="2:21" x14ac:dyDescent="0.25">
      <c r="B111" s="2" t="str">
        <f t="shared" ref="B111:U111" si="59">IF(B90=B66,"^",IF(B90=C67,"&gt;",IF(B90=B68,"v",IF(B90=A67,"&lt;","?"))))</f>
        <v>&gt;</v>
      </c>
      <c r="C111" s="2" t="str">
        <f t="shared" si="59"/>
        <v>&lt;</v>
      </c>
      <c r="D111" s="2" t="str">
        <f t="shared" si="59"/>
        <v>&lt;</v>
      </c>
      <c r="E111" s="2" t="str">
        <f t="shared" si="59"/>
        <v>&lt;</v>
      </c>
      <c r="F111" s="2" t="str">
        <f t="shared" si="59"/>
        <v>&lt;</v>
      </c>
      <c r="G111" s="2" t="str">
        <f t="shared" si="59"/>
        <v>&lt;</v>
      </c>
      <c r="H111" s="2" t="str">
        <f t="shared" si="59"/>
        <v>&gt;</v>
      </c>
      <c r="I111" s="2" t="str">
        <f t="shared" si="59"/>
        <v>&gt;</v>
      </c>
      <c r="J111" s="2" t="str">
        <f t="shared" si="59"/>
        <v>^</v>
      </c>
      <c r="K111" s="2" t="str">
        <f t="shared" si="59"/>
        <v>&lt;</v>
      </c>
      <c r="L111" s="2" t="str">
        <f t="shared" si="59"/>
        <v>&lt;</v>
      </c>
      <c r="M111" s="2" t="str">
        <f t="shared" si="59"/>
        <v>^</v>
      </c>
      <c r="N111" s="2" t="str">
        <f t="shared" si="59"/>
        <v>^</v>
      </c>
      <c r="O111" s="2" t="str">
        <f t="shared" si="59"/>
        <v>&lt;</v>
      </c>
      <c r="P111" s="3" t="str">
        <f t="shared" si="59"/>
        <v>^</v>
      </c>
      <c r="Q111" s="3" t="str">
        <f t="shared" si="59"/>
        <v>&lt;</v>
      </c>
      <c r="R111" s="3" t="str">
        <f t="shared" si="59"/>
        <v>&lt;</v>
      </c>
      <c r="S111" s="3" t="str">
        <f t="shared" si="59"/>
        <v>&lt;</v>
      </c>
      <c r="T111" s="3" t="str">
        <f t="shared" si="59"/>
        <v>&lt;</v>
      </c>
      <c r="U111" s="3" t="str">
        <f t="shared" si="59"/>
        <v>&lt;</v>
      </c>
    </row>
  </sheetData>
  <conditionalFormatting sqref="B48:U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113"/>
  <sheetViews>
    <sheetView topLeftCell="I30" workbookViewId="0">
      <selection activeCell="AR44" sqref="AR44"/>
    </sheetView>
  </sheetViews>
  <sheetFormatPr defaultRowHeight="15" x14ac:dyDescent="0.25"/>
  <sheetData>
    <row r="1" spans="1:20" x14ac:dyDescent="0.25">
      <c r="A1">
        <v>-4.7975944297695998E-3</v>
      </c>
      <c r="B1">
        <v>-6.0348688571243998E-3</v>
      </c>
      <c r="C1">
        <v>-7.040593501183E-3</v>
      </c>
      <c r="D1">
        <v>-5.9778405261602004E-3</v>
      </c>
      <c r="E1">
        <v>-4.9903602950434004E-3</v>
      </c>
      <c r="F1">
        <v>-5.1136977145671003E-3</v>
      </c>
      <c r="G1">
        <v>-5.7903789445844E-3</v>
      </c>
      <c r="H1">
        <v>-6.2430945204555999E-3</v>
      </c>
      <c r="I1">
        <v>-6.8819928711034003E-3</v>
      </c>
      <c r="J1">
        <v>-7.4799544019252999E-3</v>
      </c>
      <c r="K1">
        <v>-7.9638564929777004E-3</v>
      </c>
      <c r="L1">
        <v>-8.3715678385046996E-3</v>
      </c>
      <c r="M1">
        <v>-8.7563721818839993E-3</v>
      </c>
      <c r="N1">
        <v>-9.0691076380411007E-3</v>
      </c>
      <c r="O1">
        <v>-9.5101207576675992E-3</v>
      </c>
      <c r="P1">
        <v>-9.8564377232266999E-3</v>
      </c>
      <c r="Q1">
        <v>-1.0209017604364301E-2</v>
      </c>
      <c r="R1">
        <v>-1.0518123407850501E-2</v>
      </c>
      <c r="S1">
        <v>-1.10231121743571E-2</v>
      </c>
      <c r="T1">
        <v>-1.12900478938533E-2</v>
      </c>
    </row>
    <row r="2" spans="1:20" x14ac:dyDescent="0.25">
      <c r="A2">
        <v>-3.2220295806194002E-3</v>
      </c>
      <c r="B2">
        <v>-5.3445410405031004E-3</v>
      </c>
      <c r="C2">
        <v>-5.3224571847622004E-3</v>
      </c>
      <c r="D2">
        <v>-5.2363578025657002E-3</v>
      </c>
      <c r="E2">
        <v>-5.0447770980940002E-3</v>
      </c>
      <c r="F2">
        <v>-4.9249207369442003E-3</v>
      </c>
      <c r="G2">
        <v>-5.4254903787715001E-3</v>
      </c>
      <c r="H2">
        <v>-6.4635530799640999E-3</v>
      </c>
      <c r="I2">
        <v>-7.1218559402812E-3</v>
      </c>
      <c r="J2">
        <v>-7.2394844341461002E-3</v>
      </c>
      <c r="K2">
        <v>-7.7394941231390003E-3</v>
      </c>
      <c r="L2">
        <v>-8.2194565046110994E-3</v>
      </c>
      <c r="M2">
        <v>-8.9362004658157003E-3</v>
      </c>
      <c r="N2">
        <v>-9.1376817862059995E-3</v>
      </c>
      <c r="O2">
        <v>-9.5298335808951008E-3</v>
      </c>
      <c r="P2">
        <v>-9.9248126700103995E-3</v>
      </c>
      <c r="Q2">
        <v>-9.9883629628040004E-3</v>
      </c>
      <c r="R2">
        <v>-1.0412904598968899E-2</v>
      </c>
      <c r="S2">
        <v>-1.1172636448993099E-2</v>
      </c>
      <c r="T2">
        <v>-1.14085769076966E-2</v>
      </c>
    </row>
    <row r="3" spans="1:20" x14ac:dyDescent="0.25">
      <c r="A3">
        <v>-4.0462069748519996E-3</v>
      </c>
      <c r="B3">
        <v>-3.9913695859446997E-3</v>
      </c>
      <c r="C3">
        <v>-5.5158778458999002E-3</v>
      </c>
      <c r="D3">
        <v>-5.3496674373143E-3</v>
      </c>
      <c r="E3">
        <v>-5.0468270913968999E-3</v>
      </c>
      <c r="F3">
        <v>-4.9883904697297001E-3</v>
      </c>
      <c r="G3">
        <v>-5.2662288017048999E-3</v>
      </c>
      <c r="H3">
        <v>-5.8539216157121E-3</v>
      </c>
      <c r="I3">
        <v>-6.8340684187357999E-3</v>
      </c>
      <c r="J3">
        <v>-7.3432503498009E-3</v>
      </c>
      <c r="K3">
        <v>-7.9372347999773999E-3</v>
      </c>
      <c r="L3">
        <v>-8.5802377991817998E-3</v>
      </c>
      <c r="M3">
        <v>-9.1188724512716E-3</v>
      </c>
      <c r="N3">
        <v>-9.1549931001173E-3</v>
      </c>
      <c r="O3">
        <v>-9.5082555956343996E-3</v>
      </c>
      <c r="P3">
        <v>-9.7929032967410002E-3</v>
      </c>
      <c r="Q3">
        <v>-1.01771828294322E-2</v>
      </c>
      <c r="R3">
        <v>-1.0529900776510301E-2</v>
      </c>
      <c r="S3">
        <v>-1.0651264907836E-2</v>
      </c>
      <c r="T3">
        <v>-1.1783300009748299E-2</v>
      </c>
    </row>
    <row r="4" spans="1:20" x14ac:dyDescent="0.25">
      <c r="A4">
        <v>-4.3373225001047001E-3</v>
      </c>
      <c r="B4">
        <v>-6.3040911163480999E-3</v>
      </c>
      <c r="C4">
        <v>-5.6915483381781004E-3</v>
      </c>
      <c r="D4">
        <v>-5.4954008848328998E-3</v>
      </c>
      <c r="E4">
        <v>-5.7049681190959999E-3</v>
      </c>
      <c r="F4">
        <v>-4.8075561834890999E-3</v>
      </c>
      <c r="G4">
        <v>-6.1156598869073998E-3</v>
      </c>
      <c r="H4">
        <v>-6.7816161186072003E-3</v>
      </c>
      <c r="I4">
        <v>-6.8648133197037001E-3</v>
      </c>
      <c r="J4">
        <v>-7.4417291309453997E-3</v>
      </c>
      <c r="K4">
        <v>-7.7486423995623997E-3</v>
      </c>
      <c r="L4">
        <v>-8.4945238364976996E-3</v>
      </c>
      <c r="M4">
        <v>-9.0052908641164997E-3</v>
      </c>
      <c r="N4">
        <v>-9.4021873644352001E-3</v>
      </c>
      <c r="O4">
        <v>-9.5210721255374001E-3</v>
      </c>
      <c r="P4">
        <v>-9.8431542094435005E-3</v>
      </c>
      <c r="Q4">
        <v>-1.0317445522282E-2</v>
      </c>
      <c r="R4">
        <v>-1.0328052447347601E-2</v>
      </c>
      <c r="S4">
        <v>-1.03932160122828E-2</v>
      </c>
      <c r="T4">
        <v>-1.0662752206818E-2</v>
      </c>
    </row>
    <row r="5" spans="1:20" x14ac:dyDescent="0.25">
      <c r="A5">
        <v>-5.8057446938800999E-3</v>
      </c>
      <c r="B5">
        <v>-5.5979593367289004E-3</v>
      </c>
      <c r="C5">
        <v>-5.5694670628586001E-3</v>
      </c>
      <c r="D5">
        <v>-5.4305758610470999E-3</v>
      </c>
      <c r="E5">
        <v>-5.2445669507111999E-3</v>
      </c>
      <c r="F5">
        <v>-4.9511470204629E-3</v>
      </c>
      <c r="G5">
        <v>-4.6620042875474997E-3</v>
      </c>
      <c r="H5">
        <v>-5.2843913564445E-3</v>
      </c>
      <c r="I5">
        <v>-6.7989271361161997E-3</v>
      </c>
      <c r="J5">
        <v>-7.4239452639152997E-3</v>
      </c>
      <c r="K5">
        <v>-8.1930713819045996E-3</v>
      </c>
      <c r="L5">
        <v>-8.5592277801055001E-3</v>
      </c>
      <c r="M5">
        <v>-8.9702956612694E-3</v>
      </c>
      <c r="N5">
        <v>-9.6808125336307008E-3</v>
      </c>
      <c r="O5">
        <v>-9.7876372929737998E-3</v>
      </c>
      <c r="P5">
        <v>-1.0244233445536099E-2</v>
      </c>
      <c r="Q5">
        <v>-1.04006742531772E-2</v>
      </c>
      <c r="R5">
        <v>-1.05197496555571E-2</v>
      </c>
      <c r="S5">
        <v>-1.05078892611415E-2</v>
      </c>
      <c r="T5">
        <v>-1.03813632056729E-2</v>
      </c>
    </row>
    <row r="6" spans="1:20" x14ac:dyDescent="0.25">
      <c r="A6">
        <v>-5.2872622604822998E-3</v>
      </c>
      <c r="B6">
        <v>-5.0929284031711996E-3</v>
      </c>
      <c r="C6">
        <v>-5.6595400505090997E-3</v>
      </c>
      <c r="D6">
        <v>-8.3295740777973998E-3</v>
      </c>
      <c r="E6">
        <v>-3.4736414664462002E-3</v>
      </c>
      <c r="F6">
        <v>1.02304887864994E-2</v>
      </c>
      <c r="G6">
        <v>-4.3906054009357999E-3</v>
      </c>
      <c r="H6">
        <v>-5.1037926504167996E-3</v>
      </c>
      <c r="I6">
        <v>-6.0568375805421003E-3</v>
      </c>
      <c r="J6">
        <v>-7.4116383585613003E-3</v>
      </c>
      <c r="K6">
        <v>-8.0249360577257008E-3</v>
      </c>
      <c r="L6">
        <v>-8.8843169255934003E-3</v>
      </c>
      <c r="M6">
        <v>-9.4980144959506997E-3</v>
      </c>
      <c r="N6">
        <v>-9.8237746835534E-3</v>
      </c>
      <c r="O6">
        <v>-9.9369287245969998E-3</v>
      </c>
      <c r="P6">
        <v>-1.06375756009781E-2</v>
      </c>
      <c r="Q6">
        <v>-1.06858850956346E-2</v>
      </c>
      <c r="R6">
        <v>-1.09501908942354E-2</v>
      </c>
      <c r="S6">
        <v>-1.0819407281428E-2</v>
      </c>
      <c r="T6">
        <v>-1.0857901775057299E-2</v>
      </c>
    </row>
    <row r="7" spans="1:20" x14ac:dyDescent="0.25">
      <c r="A7">
        <v>-4.8211641209301003E-3</v>
      </c>
      <c r="B7">
        <v>-4.7026204709286002E-3</v>
      </c>
      <c r="C7">
        <v>-5.2037233350301004E-3</v>
      </c>
      <c r="D7">
        <v>-2.7673969811956001E-3</v>
      </c>
      <c r="E7">
        <v>-1.4775725106518001E-3</v>
      </c>
      <c r="F7">
        <v>-2.0660797170561E-3</v>
      </c>
      <c r="G7">
        <v>-3.9182632839814E-3</v>
      </c>
      <c r="H7">
        <v>-4.9902250347489997E-3</v>
      </c>
      <c r="I7">
        <v>-6.0615883877020004E-3</v>
      </c>
      <c r="J7">
        <v>-7.8174895228468998E-3</v>
      </c>
      <c r="K7">
        <v>-8.2114716499224003E-3</v>
      </c>
      <c r="L7">
        <v>-8.7469865794902006E-3</v>
      </c>
      <c r="M7">
        <v>-9.6835921594434007E-3</v>
      </c>
      <c r="N7">
        <v>-9.9980069350781992E-3</v>
      </c>
      <c r="O7">
        <v>-1.0337948765156601E-2</v>
      </c>
      <c r="P7">
        <v>-1.09507161125299E-2</v>
      </c>
      <c r="Q7">
        <v>-1.1076908936722101E-2</v>
      </c>
      <c r="R7">
        <v>-1.15331665552579E-2</v>
      </c>
      <c r="S7">
        <v>-1.1247803771521601E-2</v>
      </c>
      <c r="T7">
        <v>-1.1646558338893401E-2</v>
      </c>
    </row>
    <row r="8" spans="1:20" x14ac:dyDescent="0.25">
      <c r="A8">
        <v>-4.4121010961083998E-3</v>
      </c>
      <c r="B8">
        <v>-4.4322359196024997E-3</v>
      </c>
      <c r="C8">
        <v>-4.5723239089088003E-3</v>
      </c>
      <c r="D8">
        <v>-3.4999247516614E-3</v>
      </c>
      <c r="E8">
        <v>-2.6164132905536E-3</v>
      </c>
      <c r="F8">
        <v>-4.5878945508728997E-3</v>
      </c>
      <c r="G8">
        <v>-5.4017254652854998E-3</v>
      </c>
      <c r="H8">
        <v>-5.9423541556792E-3</v>
      </c>
      <c r="I8">
        <v>-7.3070527738501E-3</v>
      </c>
      <c r="J8">
        <v>-8.1496058826302006E-3</v>
      </c>
      <c r="K8">
        <v>-8.4394139590773E-3</v>
      </c>
      <c r="L8">
        <v>-9.3631552548837007E-3</v>
      </c>
      <c r="M8">
        <v>-1.01861667441544E-2</v>
      </c>
      <c r="N8">
        <v>-1.03006308046323E-2</v>
      </c>
      <c r="O8">
        <v>-1.08897823703599E-2</v>
      </c>
      <c r="P8">
        <v>-1.1482932706398601E-2</v>
      </c>
      <c r="Q8">
        <v>-1.1514518599940699E-2</v>
      </c>
      <c r="R8">
        <v>-1.1895326769413E-2</v>
      </c>
      <c r="S8">
        <v>-1.2242179792980701E-2</v>
      </c>
      <c r="T8">
        <v>-1.2010330253363601E-2</v>
      </c>
    </row>
    <row r="9" spans="1:20" x14ac:dyDescent="0.25">
      <c r="A9">
        <v>-4.4264047700231998E-3</v>
      </c>
      <c r="B9">
        <v>-3.8697712275057999E-3</v>
      </c>
      <c r="C9">
        <v>-3.5458017878275999E-3</v>
      </c>
      <c r="D9">
        <v>-4.0916833802421004E-3</v>
      </c>
      <c r="E9">
        <v>-5.6721250486907997E-3</v>
      </c>
      <c r="F9">
        <v>-5.8607177237376996E-3</v>
      </c>
      <c r="G9">
        <v>-5.8076306000662999E-3</v>
      </c>
      <c r="H9">
        <v>-6.3733901220352001E-3</v>
      </c>
      <c r="I9">
        <v>-7.4268936715767998E-3</v>
      </c>
      <c r="J9">
        <v>-8.1806914325891003E-3</v>
      </c>
      <c r="K9">
        <v>-9.2673786826652001E-3</v>
      </c>
      <c r="L9">
        <v>-9.9482417553592006E-3</v>
      </c>
      <c r="M9">
        <v>-1.0119022644109001E-2</v>
      </c>
      <c r="N9">
        <v>-1.06181999984291E-2</v>
      </c>
      <c r="O9">
        <v>-1.1498279707358E-2</v>
      </c>
      <c r="P9">
        <v>-1.1577581246126499E-2</v>
      </c>
      <c r="Q9">
        <v>-1.2150158989073701E-2</v>
      </c>
      <c r="R9">
        <v>-1.2745693023464601E-2</v>
      </c>
      <c r="S9">
        <v>-1.2929709119667E-2</v>
      </c>
      <c r="T9">
        <v>-1.30677570155422E-2</v>
      </c>
    </row>
    <row r="10" spans="1:20" x14ac:dyDescent="0.25">
      <c r="A10">
        <v>-1.3844576242144999E-3</v>
      </c>
      <c r="B10">
        <v>-3.4667384374641999E-3</v>
      </c>
      <c r="C10">
        <v>-2.5050944745774999E-3</v>
      </c>
      <c r="D10">
        <v>-3.7297757337617001E-3</v>
      </c>
      <c r="E10">
        <v>-5.2017872341298E-3</v>
      </c>
      <c r="F10">
        <v>-5.3703049084178004E-3</v>
      </c>
      <c r="G10">
        <v>-6.7095293974505999E-3</v>
      </c>
      <c r="H10">
        <v>-7.2134173401558997E-3</v>
      </c>
      <c r="I10">
        <v>-8.3235321782626007E-3</v>
      </c>
      <c r="J10">
        <v>-9.2430996639333001E-3</v>
      </c>
      <c r="K10">
        <v>-9.9885671975612992E-3</v>
      </c>
      <c r="L10">
        <v>-9.9599980330714998E-3</v>
      </c>
      <c r="M10">
        <v>-1.06806835635977E-2</v>
      </c>
      <c r="N10">
        <v>-1.1436277882275201E-2</v>
      </c>
      <c r="O10">
        <v>-1.16327065405732E-2</v>
      </c>
      <c r="P10">
        <v>-1.2375334821188201E-2</v>
      </c>
      <c r="Q10">
        <v>-1.32247398380226E-2</v>
      </c>
      <c r="R10">
        <v>-1.31818540712028E-2</v>
      </c>
      <c r="S10">
        <v>-1.33961133557827E-2</v>
      </c>
      <c r="T10">
        <v>-1.3532331088443501E-2</v>
      </c>
    </row>
    <row r="11" spans="1:20" x14ac:dyDescent="0.25">
      <c r="A11">
        <v>-3.0606392500855E-3</v>
      </c>
      <c r="B11">
        <v>-3.2573377645286998E-3</v>
      </c>
      <c r="C11">
        <v>-4.4251127791839996E-3</v>
      </c>
      <c r="D11">
        <v>-5.4894726193724002E-3</v>
      </c>
      <c r="E11">
        <v>-5.8793328388189996E-3</v>
      </c>
      <c r="F11">
        <v>-4.5628082660541004E-3</v>
      </c>
      <c r="G11">
        <v>-6.2994040225581999E-3</v>
      </c>
      <c r="H11">
        <v>-8.3012532960325004E-3</v>
      </c>
      <c r="I11">
        <v>-9.0925136145575992E-3</v>
      </c>
      <c r="J11">
        <v>-9.6544505301656008E-3</v>
      </c>
      <c r="K11">
        <v>-9.8683896327792994E-3</v>
      </c>
      <c r="L11">
        <v>-1.12140907689951E-2</v>
      </c>
      <c r="M11">
        <v>-1.16538319543594E-2</v>
      </c>
      <c r="N11">
        <v>-1.1607117984197101E-2</v>
      </c>
      <c r="O11">
        <v>-1.22967220769593E-2</v>
      </c>
      <c r="P11">
        <v>-1.3415217184993101E-2</v>
      </c>
      <c r="Q11">
        <v>-1.3290019622448E-2</v>
      </c>
      <c r="R11">
        <v>-1.3891278111990099E-2</v>
      </c>
      <c r="S11">
        <v>-1.38330819920635E-2</v>
      </c>
      <c r="T11">
        <v>-1.40970177392902E-2</v>
      </c>
    </row>
    <row r="12" spans="1:20" x14ac:dyDescent="0.25">
      <c r="A12">
        <v>-7.8259138336682996E-3</v>
      </c>
      <c r="B12">
        <v>-5.7201425248747002E-3</v>
      </c>
      <c r="C12">
        <v>-5.6889840408115002E-3</v>
      </c>
      <c r="D12">
        <v>-6.4048271987634997E-3</v>
      </c>
      <c r="E12">
        <v>-7.2294152984344997E-3</v>
      </c>
      <c r="F12">
        <v>-7.8163716662978996E-3</v>
      </c>
      <c r="G12">
        <v>-7.9109516469122003E-3</v>
      </c>
      <c r="H12">
        <v>-9.0095127019757006E-3</v>
      </c>
      <c r="I12">
        <v>-8.9852141744923997E-3</v>
      </c>
      <c r="J12">
        <v>-1.00624599775657E-2</v>
      </c>
      <c r="K12">
        <v>-1.0910058336922599E-2</v>
      </c>
      <c r="L12">
        <v>-1.1752055866171699E-2</v>
      </c>
      <c r="M12">
        <v>-1.21571707118354E-2</v>
      </c>
      <c r="N12">
        <v>-1.28105883109052E-2</v>
      </c>
      <c r="O12">
        <v>-1.35531335035005E-2</v>
      </c>
      <c r="P12">
        <v>-1.3426835309647099E-2</v>
      </c>
      <c r="Q12">
        <v>-1.40529492163403E-2</v>
      </c>
      <c r="R12">
        <v>-1.5126515659983001E-2</v>
      </c>
      <c r="S12">
        <v>-1.4794720651765601E-2</v>
      </c>
      <c r="T12">
        <v>-1.56285890690358E-2</v>
      </c>
    </row>
    <row r="13" spans="1:20" x14ac:dyDescent="0.25">
      <c r="A13">
        <v>-1.1929780962929201E-2</v>
      </c>
      <c r="B13">
        <v>-9.4370185553981998E-3</v>
      </c>
      <c r="C13">
        <v>-6.9487548953587001E-3</v>
      </c>
      <c r="D13">
        <v>-7.3880037784579003E-3</v>
      </c>
      <c r="E13">
        <v>-8.2102172972236005E-3</v>
      </c>
      <c r="F13">
        <v>-8.6299256498904003E-3</v>
      </c>
      <c r="G13">
        <v>-8.8254608938787994E-3</v>
      </c>
      <c r="H13">
        <v>-9.2601660025918003E-3</v>
      </c>
      <c r="I13">
        <v>-1.0404928633741499E-2</v>
      </c>
      <c r="J13">
        <v>-1.1126866746620299E-2</v>
      </c>
      <c r="K13">
        <v>-1.1182076089809499E-2</v>
      </c>
      <c r="L13">
        <v>-1.2187225529137501E-2</v>
      </c>
      <c r="M13">
        <v>-1.2844840711392001E-2</v>
      </c>
      <c r="N13">
        <v>-1.36505619315282E-2</v>
      </c>
      <c r="O13">
        <v>-1.4046360628564399E-2</v>
      </c>
      <c r="P13">
        <v>-1.4972043082351101E-2</v>
      </c>
      <c r="Q13">
        <v>-1.5855763117326001E-2</v>
      </c>
      <c r="R13">
        <v>-1.53125886990742E-2</v>
      </c>
      <c r="S13">
        <v>-1.6217184463142201E-2</v>
      </c>
      <c r="T13">
        <v>-1.6756127960543401E-2</v>
      </c>
    </row>
    <row r="14" spans="1:20" x14ac:dyDescent="0.25">
      <c r="A14">
        <v>-1.0368587642896301E-2</v>
      </c>
      <c r="B14">
        <v>-9.8258087753024005E-3</v>
      </c>
      <c r="C14">
        <v>-9.1123488260312999E-3</v>
      </c>
      <c r="D14">
        <v>-8.4789432360651007E-3</v>
      </c>
      <c r="E14">
        <v>-9.0301681632360999E-3</v>
      </c>
      <c r="F14">
        <v>-8.8787718965366996E-3</v>
      </c>
      <c r="G14">
        <v>-9.3984252294835001E-3</v>
      </c>
      <c r="H14">
        <v>-1.0237203371154E-2</v>
      </c>
      <c r="I14">
        <v>-1.0550632157105E-2</v>
      </c>
      <c r="J14">
        <v>-1.1411006237507799E-2</v>
      </c>
      <c r="K14">
        <v>-1.2062251943272701E-2</v>
      </c>
      <c r="L14">
        <v>-1.2430751467712199E-2</v>
      </c>
      <c r="M14">
        <v>-1.35880655248194E-2</v>
      </c>
      <c r="N14">
        <v>-1.39296609792341E-2</v>
      </c>
      <c r="O14">
        <v>-1.4811927269435201E-2</v>
      </c>
      <c r="P14">
        <v>-1.5934038152664101E-2</v>
      </c>
      <c r="Q14">
        <v>-1.6149995496346801E-2</v>
      </c>
      <c r="R14">
        <v>-1.6666458812388499E-2</v>
      </c>
      <c r="S14">
        <v>-1.7405406199352901E-2</v>
      </c>
      <c r="T14">
        <v>-1.7455867149851201E-2</v>
      </c>
    </row>
    <row r="15" spans="1:20" x14ac:dyDescent="0.25">
      <c r="A15">
        <v>-1.0250272857236399E-2</v>
      </c>
      <c r="B15">
        <v>-9.7142383662316006E-3</v>
      </c>
      <c r="C15">
        <v>-9.5545738060149998E-3</v>
      </c>
      <c r="D15">
        <v>-9.4890240289257008E-3</v>
      </c>
      <c r="E15">
        <v>-9.6601947112534992E-3</v>
      </c>
      <c r="F15">
        <v>-9.8273240571997E-3</v>
      </c>
      <c r="G15">
        <v>-1.02458433269052E-2</v>
      </c>
      <c r="H15">
        <v>-1.05356909703706E-2</v>
      </c>
      <c r="I15">
        <v>-1.10327929380735E-2</v>
      </c>
      <c r="J15">
        <v>-1.19194074752603E-2</v>
      </c>
      <c r="K15">
        <v>-1.2280281960061401E-2</v>
      </c>
      <c r="L15">
        <v>-1.3664798402346299E-2</v>
      </c>
      <c r="M15">
        <v>-1.4478882932820699E-2</v>
      </c>
      <c r="N15">
        <v>-1.4635014902565699E-2</v>
      </c>
      <c r="O15">
        <v>-1.53481516891062E-2</v>
      </c>
      <c r="P15">
        <v>-1.54358358562904E-2</v>
      </c>
      <c r="Q15">
        <v>-1.71285239560314E-2</v>
      </c>
      <c r="R15">
        <v>-1.78795580994668E-2</v>
      </c>
      <c r="S15">
        <v>-1.95679933450069E-2</v>
      </c>
      <c r="T15">
        <v>-1.9693378633655299E-2</v>
      </c>
    </row>
    <row r="16" spans="1:20" x14ac:dyDescent="0.25">
      <c r="A16">
        <v>-1.0087099823765801E-2</v>
      </c>
      <c r="B16">
        <v>-1.00218850714775E-2</v>
      </c>
      <c r="C16">
        <v>-9.7606526589221997E-3</v>
      </c>
      <c r="D16">
        <v>-9.9854694733614996E-3</v>
      </c>
      <c r="E16">
        <v>-1.01507331945616E-2</v>
      </c>
      <c r="F16">
        <v>-1.02195899679598E-2</v>
      </c>
      <c r="G16">
        <v>-1.0641085731672301E-2</v>
      </c>
      <c r="H16">
        <v>-1.09235181323382E-2</v>
      </c>
      <c r="I16">
        <v>-1.1787292746423299E-2</v>
      </c>
      <c r="J16">
        <v>-1.2042961675877199E-2</v>
      </c>
      <c r="K16">
        <v>-1.33356562522364E-2</v>
      </c>
      <c r="L16">
        <v>-1.41682438895805E-2</v>
      </c>
      <c r="M16">
        <v>-1.44654169831281E-2</v>
      </c>
      <c r="N16">
        <v>-1.5642237840642701E-2</v>
      </c>
      <c r="O16">
        <v>-1.5741718584121801E-2</v>
      </c>
      <c r="P16">
        <v>-1.7261214011393199E-2</v>
      </c>
      <c r="Q16">
        <v>-1.76750499242233E-2</v>
      </c>
      <c r="R16">
        <v>-2.0091888330687001E-2</v>
      </c>
      <c r="S16">
        <v>-2.1072326129464702E-2</v>
      </c>
      <c r="T16">
        <v>-2.16631197768089E-2</v>
      </c>
    </row>
    <row r="17" spans="1:20" x14ac:dyDescent="0.25">
      <c r="A17">
        <v>-1.0203960170943801E-2</v>
      </c>
      <c r="B17">
        <v>-1.0249626364661301E-2</v>
      </c>
      <c r="C17">
        <v>-1.0169917678644599E-2</v>
      </c>
      <c r="D17">
        <v>-1.0407185794348101E-2</v>
      </c>
      <c r="E17">
        <v>-1.02515871842517E-2</v>
      </c>
      <c r="F17">
        <v>-1.05766882614116E-2</v>
      </c>
      <c r="G17">
        <v>-1.1194189851778299E-2</v>
      </c>
      <c r="H17">
        <v>-1.1597324304346899E-2</v>
      </c>
      <c r="I17">
        <v>-1.20741029307007E-2</v>
      </c>
      <c r="J17">
        <v>-1.2919728297089201E-2</v>
      </c>
      <c r="K17">
        <v>-1.3447792512799799E-2</v>
      </c>
      <c r="L17">
        <v>-1.40809323340774E-2</v>
      </c>
      <c r="M17">
        <v>-1.5797083564806701E-2</v>
      </c>
      <c r="N17">
        <v>-1.66670047673372E-2</v>
      </c>
      <c r="O17">
        <v>-1.7150206993730498E-2</v>
      </c>
      <c r="P17">
        <v>-1.74968570432989E-2</v>
      </c>
      <c r="Q17">
        <v>-2.0096096866635601E-2</v>
      </c>
      <c r="R17">
        <v>-2.2055248971093198E-2</v>
      </c>
      <c r="S17">
        <v>-2.2668964953075701E-2</v>
      </c>
      <c r="T17">
        <v>-2.27530633481135E-2</v>
      </c>
    </row>
    <row r="18" spans="1:20" x14ac:dyDescent="0.25">
      <c r="A18">
        <v>-1.0317451109321699E-2</v>
      </c>
      <c r="B18">
        <v>-1.0326417873828099E-2</v>
      </c>
      <c r="C18">
        <v>-1.0426028426701499E-2</v>
      </c>
      <c r="D18">
        <v>-1.05047316793526E-2</v>
      </c>
      <c r="E18">
        <v>-1.06781492492151E-2</v>
      </c>
      <c r="F18">
        <v>-1.1183404657702701E-2</v>
      </c>
      <c r="G18">
        <v>-1.15572069622747E-2</v>
      </c>
      <c r="H18">
        <v>-1.2479290994562299E-2</v>
      </c>
      <c r="I18">
        <v>-1.2498617113627901E-2</v>
      </c>
      <c r="J18">
        <v>-1.3369670888831399E-2</v>
      </c>
      <c r="K18">
        <v>-1.38856879042839E-2</v>
      </c>
      <c r="L18">
        <v>-1.5380307345777101E-2</v>
      </c>
      <c r="M18">
        <v>-1.5551010563577E-2</v>
      </c>
      <c r="N18">
        <v>-1.6627898200244799E-2</v>
      </c>
      <c r="O18">
        <v>-1.84897520512621E-2</v>
      </c>
      <c r="P18">
        <v>-1.9690351031426599E-2</v>
      </c>
      <c r="Q18">
        <v>-2.1215828795209501E-2</v>
      </c>
      <c r="R18">
        <v>-2.3686983076589299E-2</v>
      </c>
      <c r="S18">
        <v>-2.44604763453256E-2</v>
      </c>
      <c r="T18">
        <v>-2.56337756535274E-2</v>
      </c>
    </row>
    <row r="19" spans="1:20" x14ac:dyDescent="0.25">
      <c r="A19">
        <v>-1.04872171132031E-2</v>
      </c>
      <c r="B19">
        <v>-1.04554773736393E-2</v>
      </c>
      <c r="C19">
        <v>-1.0464478387433199E-2</v>
      </c>
      <c r="D19">
        <v>-1.0812758177818699E-2</v>
      </c>
      <c r="E19">
        <v>-1.1047108014177E-2</v>
      </c>
      <c r="F19">
        <v>-1.1270101395744799E-2</v>
      </c>
      <c r="G19">
        <v>-1.1700100677792201E-2</v>
      </c>
      <c r="H19">
        <v>-1.20225390565088E-2</v>
      </c>
      <c r="I19">
        <v>-1.26641626718569E-2</v>
      </c>
      <c r="J19">
        <v>-1.3869409977471299E-2</v>
      </c>
      <c r="K19">
        <v>-1.44771779502046E-2</v>
      </c>
      <c r="L19">
        <v>-1.51222876449975E-2</v>
      </c>
      <c r="M19">
        <v>-1.63894500470287E-2</v>
      </c>
      <c r="N19">
        <v>-1.81860971462257E-2</v>
      </c>
      <c r="O19">
        <v>-1.9004878201993598E-2</v>
      </c>
      <c r="P19">
        <v>-2.0092609901477598E-2</v>
      </c>
      <c r="Q19">
        <v>-2.3429773512890599E-2</v>
      </c>
      <c r="R19">
        <v>-2.38950221184209E-2</v>
      </c>
      <c r="S19">
        <v>-2.7031595917761098E-2</v>
      </c>
      <c r="T19">
        <v>-2.9516496467404799E-2</v>
      </c>
    </row>
    <row r="20" spans="1:20" x14ac:dyDescent="0.25">
      <c r="A20">
        <v>-1.04868108552712E-2</v>
      </c>
      <c r="B20">
        <v>-1.049418436442E-2</v>
      </c>
      <c r="C20">
        <v>-1.06167139377022E-2</v>
      </c>
      <c r="D20">
        <v>-1.10189688375152E-2</v>
      </c>
      <c r="E20">
        <v>-1.1140914174774001E-2</v>
      </c>
      <c r="F20">
        <v>-1.13828153390663E-2</v>
      </c>
      <c r="G20">
        <v>-1.16831358226504E-2</v>
      </c>
      <c r="H20">
        <v>-1.20774080859926E-2</v>
      </c>
      <c r="I20">
        <v>-1.27441154587466E-2</v>
      </c>
      <c r="J20">
        <v>-1.34356574785992E-2</v>
      </c>
      <c r="K20">
        <v>-1.4562849288701E-2</v>
      </c>
      <c r="L20">
        <v>-1.55726881824208E-2</v>
      </c>
      <c r="M20">
        <v>-1.61799902792669E-2</v>
      </c>
      <c r="N20">
        <v>-1.7474999518475101E-2</v>
      </c>
      <c r="O20">
        <v>-1.9320890862890901E-2</v>
      </c>
      <c r="P20">
        <v>-2.0785778349465701E-2</v>
      </c>
      <c r="Q20">
        <v>-2.3234165795228801E-2</v>
      </c>
      <c r="R20">
        <v>-2.5928680188495801E-2</v>
      </c>
      <c r="S20">
        <v>-2.93502940895361E-2</v>
      </c>
      <c r="T20">
        <v>-3.0587421526828001E-2</v>
      </c>
    </row>
    <row r="23" spans="1:20" x14ac:dyDescent="0.25">
      <c r="A23">
        <v>0</v>
      </c>
    </row>
    <row r="25" spans="1:20" x14ac:dyDescent="0.25">
      <c r="A25">
        <f>A1+$A$23</f>
        <v>-4.7975944297695998E-3</v>
      </c>
      <c r="B25">
        <f t="shared" ref="B25:T25" si="0">B1+$A$23</f>
        <v>-6.0348688571243998E-3</v>
      </c>
      <c r="C25">
        <f t="shared" si="0"/>
        <v>-7.040593501183E-3</v>
      </c>
      <c r="D25">
        <f t="shared" si="0"/>
        <v>-5.9778405261602004E-3</v>
      </c>
      <c r="E25">
        <f t="shared" si="0"/>
        <v>-4.9903602950434004E-3</v>
      </c>
      <c r="F25">
        <f t="shared" si="0"/>
        <v>-5.1136977145671003E-3</v>
      </c>
      <c r="G25">
        <f t="shared" si="0"/>
        <v>-5.7903789445844E-3</v>
      </c>
      <c r="H25">
        <f t="shared" si="0"/>
        <v>-6.2430945204555999E-3</v>
      </c>
      <c r="I25">
        <f t="shared" si="0"/>
        <v>-6.8819928711034003E-3</v>
      </c>
      <c r="J25">
        <f t="shared" si="0"/>
        <v>-7.4799544019252999E-3</v>
      </c>
      <c r="K25">
        <f t="shared" si="0"/>
        <v>-7.9638564929777004E-3</v>
      </c>
      <c r="L25">
        <f t="shared" si="0"/>
        <v>-8.3715678385046996E-3</v>
      </c>
      <c r="M25">
        <f t="shared" si="0"/>
        <v>-8.7563721818839993E-3</v>
      </c>
      <c r="N25">
        <f t="shared" si="0"/>
        <v>-9.0691076380411007E-3</v>
      </c>
      <c r="O25">
        <f t="shared" si="0"/>
        <v>-9.5101207576675992E-3</v>
      </c>
      <c r="P25">
        <f t="shared" si="0"/>
        <v>-9.8564377232266999E-3</v>
      </c>
      <c r="Q25">
        <f t="shared" si="0"/>
        <v>-1.0209017604364301E-2</v>
      </c>
      <c r="R25">
        <f t="shared" si="0"/>
        <v>-1.0518123407850501E-2</v>
      </c>
      <c r="S25">
        <f t="shared" si="0"/>
        <v>-1.10231121743571E-2</v>
      </c>
      <c r="T25">
        <f t="shared" si="0"/>
        <v>-1.12900478938533E-2</v>
      </c>
    </row>
    <row r="26" spans="1:20" x14ac:dyDescent="0.25">
      <c r="A26">
        <f t="shared" ref="A26:T38" si="1">A2+$A$23</f>
        <v>-3.2220295806194002E-3</v>
      </c>
      <c r="B26">
        <f t="shared" si="1"/>
        <v>-5.3445410405031004E-3</v>
      </c>
      <c r="C26">
        <f t="shared" si="1"/>
        <v>-5.3224571847622004E-3</v>
      </c>
      <c r="D26">
        <f t="shared" si="1"/>
        <v>-5.2363578025657002E-3</v>
      </c>
      <c r="E26">
        <f t="shared" si="1"/>
        <v>-5.0447770980940002E-3</v>
      </c>
      <c r="F26">
        <f t="shared" si="1"/>
        <v>-4.9249207369442003E-3</v>
      </c>
      <c r="G26">
        <f t="shared" si="1"/>
        <v>-5.4254903787715001E-3</v>
      </c>
      <c r="H26">
        <f t="shared" si="1"/>
        <v>-6.4635530799640999E-3</v>
      </c>
      <c r="I26">
        <f t="shared" si="1"/>
        <v>-7.1218559402812E-3</v>
      </c>
      <c r="J26">
        <f t="shared" si="1"/>
        <v>-7.2394844341461002E-3</v>
      </c>
      <c r="K26">
        <f t="shared" si="1"/>
        <v>-7.7394941231390003E-3</v>
      </c>
      <c r="L26">
        <f t="shared" si="1"/>
        <v>-8.2194565046110994E-3</v>
      </c>
      <c r="M26">
        <f t="shared" si="1"/>
        <v>-8.9362004658157003E-3</v>
      </c>
      <c r="N26">
        <f t="shared" si="1"/>
        <v>-9.1376817862059995E-3</v>
      </c>
      <c r="O26">
        <f t="shared" si="1"/>
        <v>-9.5298335808951008E-3</v>
      </c>
      <c r="P26">
        <f t="shared" si="1"/>
        <v>-9.9248126700103995E-3</v>
      </c>
      <c r="Q26">
        <f t="shared" si="1"/>
        <v>-9.9883629628040004E-3</v>
      </c>
      <c r="R26">
        <f t="shared" si="1"/>
        <v>-1.0412904598968899E-2</v>
      </c>
      <c r="S26">
        <f t="shared" si="1"/>
        <v>-1.1172636448993099E-2</v>
      </c>
      <c r="T26">
        <f t="shared" si="1"/>
        <v>-1.14085769076966E-2</v>
      </c>
    </row>
    <row r="27" spans="1:20" x14ac:dyDescent="0.25">
      <c r="A27">
        <f t="shared" si="1"/>
        <v>-4.0462069748519996E-3</v>
      </c>
      <c r="B27">
        <f t="shared" si="1"/>
        <v>-3.9913695859446997E-3</v>
      </c>
      <c r="C27">
        <f t="shared" si="1"/>
        <v>-5.5158778458999002E-3</v>
      </c>
      <c r="D27">
        <f t="shared" si="1"/>
        <v>-5.3496674373143E-3</v>
      </c>
      <c r="E27">
        <f t="shared" si="1"/>
        <v>-5.0468270913968999E-3</v>
      </c>
      <c r="F27">
        <f t="shared" si="1"/>
        <v>-4.9883904697297001E-3</v>
      </c>
      <c r="G27">
        <f t="shared" si="1"/>
        <v>-5.2662288017048999E-3</v>
      </c>
      <c r="H27">
        <f t="shared" si="1"/>
        <v>-5.8539216157121E-3</v>
      </c>
      <c r="I27">
        <f t="shared" si="1"/>
        <v>-6.8340684187357999E-3</v>
      </c>
      <c r="J27">
        <f t="shared" si="1"/>
        <v>-7.3432503498009E-3</v>
      </c>
      <c r="K27">
        <f t="shared" si="1"/>
        <v>-7.9372347999773999E-3</v>
      </c>
      <c r="L27">
        <f t="shared" si="1"/>
        <v>-8.5802377991817998E-3</v>
      </c>
      <c r="M27">
        <f t="shared" si="1"/>
        <v>-9.1188724512716E-3</v>
      </c>
      <c r="N27">
        <f t="shared" si="1"/>
        <v>-9.1549931001173E-3</v>
      </c>
      <c r="O27">
        <f t="shared" si="1"/>
        <v>-9.5082555956343996E-3</v>
      </c>
      <c r="P27">
        <f t="shared" si="1"/>
        <v>-9.7929032967410002E-3</v>
      </c>
      <c r="Q27">
        <f t="shared" si="1"/>
        <v>-1.01771828294322E-2</v>
      </c>
      <c r="R27">
        <f t="shared" si="1"/>
        <v>-1.0529900776510301E-2</v>
      </c>
      <c r="S27">
        <f t="shared" si="1"/>
        <v>-1.0651264907836E-2</v>
      </c>
      <c r="T27">
        <f t="shared" si="1"/>
        <v>-1.1783300009748299E-2</v>
      </c>
    </row>
    <row r="28" spans="1:20" x14ac:dyDescent="0.25">
      <c r="A28">
        <f t="shared" si="1"/>
        <v>-4.3373225001047001E-3</v>
      </c>
      <c r="B28">
        <f t="shared" si="1"/>
        <v>-6.3040911163480999E-3</v>
      </c>
      <c r="C28">
        <f t="shared" si="1"/>
        <v>-5.6915483381781004E-3</v>
      </c>
      <c r="D28">
        <f t="shared" si="1"/>
        <v>-5.4954008848328998E-3</v>
      </c>
      <c r="E28">
        <f t="shared" si="1"/>
        <v>-5.7049681190959999E-3</v>
      </c>
      <c r="F28">
        <f t="shared" si="1"/>
        <v>-4.8075561834890999E-3</v>
      </c>
      <c r="G28">
        <f t="shared" si="1"/>
        <v>-6.1156598869073998E-3</v>
      </c>
      <c r="H28">
        <f t="shared" si="1"/>
        <v>-6.7816161186072003E-3</v>
      </c>
      <c r="I28">
        <f t="shared" si="1"/>
        <v>-6.8648133197037001E-3</v>
      </c>
      <c r="J28">
        <f t="shared" si="1"/>
        <v>-7.4417291309453997E-3</v>
      </c>
      <c r="K28">
        <f t="shared" si="1"/>
        <v>-7.7486423995623997E-3</v>
      </c>
      <c r="L28">
        <f t="shared" si="1"/>
        <v>-8.4945238364976996E-3</v>
      </c>
      <c r="M28">
        <f t="shared" si="1"/>
        <v>-9.0052908641164997E-3</v>
      </c>
      <c r="N28">
        <f t="shared" si="1"/>
        <v>-9.4021873644352001E-3</v>
      </c>
      <c r="O28">
        <f t="shared" si="1"/>
        <v>-9.5210721255374001E-3</v>
      </c>
      <c r="P28">
        <f t="shared" si="1"/>
        <v>-9.8431542094435005E-3</v>
      </c>
      <c r="Q28">
        <f t="shared" si="1"/>
        <v>-1.0317445522282E-2</v>
      </c>
      <c r="R28">
        <f t="shared" si="1"/>
        <v>-1.0328052447347601E-2</v>
      </c>
      <c r="S28">
        <f t="shared" si="1"/>
        <v>-1.03932160122828E-2</v>
      </c>
      <c r="T28">
        <f t="shared" si="1"/>
        <v>-1.0662752206818E-2</v>
      </c>
    </row>
    <row r="29" spans="1:20" x14ac:dyDescent="0.25">
      <c r="A29">
        <f t="shared" si="1"/>
        <v>-5.8057446938800999E-3</v>
      </c>
      <c r="B29">
        <f t="shared" si="1"/>
        <v>-5.5979593367289004E-3</v>
      </c>
      <c r="C29">
        <f t="shared" si="1"/>
        <v>-5.5694670628586001E-3</v>
      </c>
      <c r="D29">
        <f t="shared" si="1"/>
        <v>-5.4305758610470999E-3</v>
      </c>
      <c r="E29">
        <f t="shared" si="1"/>
        <v>-5.2445669507111999E-3</v>
      </c>
      <c r="F29">
        <f t="shared" si="1"/>
        <v>-4.9511470204629E-3</v>
      </c>
      <c r="G29">
        <f t="shared" si="1"/>
        <v>-4.6620042875474997E-3</v>
      </c>
      <c r="H29">
        <f t="shared" si="1"/>
        <v>-5.2843913564445E-3</v>
      </c>
      <c r="I29">
        <f t="shared" si="1"/>
        <v>-6.7989271361161997E-3</v>
      </c>
      <c r="J29">
        <f t="shared" si="1"/>
        <v>-7.4239452639152997E-3</v>
      </c>
      <c r="K29">
        <f t="shared" si="1"/>
        <v>-8.1930713819045996E-3</v>
      </c>
      <c r="L29">
        <f t="shared" si="1"/>
        <v>-8.5592277801055001E-3</v>
      </c>
      <c r="M29">
        <f t="shared" si="1"/>
        <v>-8.9702956612694E-3</v>
      </c>
      <c r="N29">
        <f t="shared" si="1"/>
        <v>-9.6808125336307008E-3</v>
      </c>
      <c r="O29">
        <f t="shared" si="1"/>
        <v>-9.7876372929737998E-3</v>
      </c>
      <c r="P29">
        <f t="shared" si="1"/>
        <v>-1.0244233445536099E-2</v>
      </c>
      <c r="Q29">
        <f t="shared" si="1"/>
        <v>-1.04006742531772E-2</v>
      </c>
      <c r="R29">
        <f t="shared" si="1"/>
        <v>-1.05197496555571E-2</v>
      </c>
      <c r="S29">
        <f t="shared" si="1"/>
        <v>-1.05078892611415E-2</v>
      </c>
      <c r="T29">
        <f t="shared" si="1"/>
        <v>-1.03813632056729E-2</v>
      </c>
    </row>
    <row r="30" spans="1:20" x14ac:dyDescent="0.25">
      <c r="A30">
        <f t="shared" si="1"/>
        <v>-5.2872622604822998E-3</v>
      </c>
      <c r="B30">
        <f t="shared" si="1"/>
        <v>-5.0929284031711996E-3</v>
      </c>
      <c r="C30">
        <f t="shared" si="1"/>
        <v>-5.6595400505090997E-3</v>
      </c>
      <c r="D30">
        <f t="shared" si="1"/>
        <v>-8.3295740777973998E-3</v>
      </c>
      <c r="E30">
        <f t="shared" si="1"/>
        <v>-3.4736414664462002E-3</v>
      </c>
      <c r="F30">
        <f t="shared" si="1"/>
        <v>1.02304887864994E-2</v>
      </c>
      <c r="G30">
        <f t="shared" si="1"/>
        <v>-4.3906054009357999E-3</v>
      </c>
      <c r="H30">
        <f t="shared" si="1"/>
        <v>-5.1037926504167996E-3</v>
      </c>
      <c r="I30">
        <f t="shared" si="1"/>
        <v>-6.0568375805421003E-3</v>
      </c>
      <c r="J30">
        <f t="shared" si="1"/>
        <v>-7.4116383585613003E-3</v>
      </c>
      <c r="K30">
        <f t="shared" si="1"/>
        <v>-8.0249360577257008E-3</v>
      </c>
      <c r="L30">
        <f t="shared" si="1"/>
        <v>-8.8843169255934003E-3</v>
      </c>
      <c r="M30">
        <f t="shared" si="1"/>
        <v>-9.4980144959506997E-3</v>
      </c>
      <c r="N30">
        <f t="shared" si="1"/>
        <v>-9.8237746835534E-3</v>
      </c>
      <c r="O30">
        <f t="shared" si="1"/>
        <v>-9.9369287245969998E-3</v>
      </c>
      <c r="P30">
        <f t="shared" si="1"/>
        <v>-1.06375756009781E-2</v>
      </c>
      <c r="Q30">
        <f t="shared" si="1"/>
        <v>-1.06858850956346E-2</v>
      </c>
      <c r="R30">
        <f t="shared" si="1"/>
        <v>-1.09501908942354E-2</v>
      </c>
      <c r="S30">
        <f t="shared" si="1"/>
        <v>-1.0819407281428E-2</v>
      </c>
      <c r="T30">
        <f t="shared" si="1"/>
        <v>-1.0857901775057299E-2</v>
      </c>
    </row>
    <row r="31" spans="1:20" x14ac:dyDescent="0.25">
      <c r="A31">
        <f t="shared" si="1"/>
        <v>-4.8211641209301003E-3</v>
      </c>
      <c r="B31">
        <f t="shared" si="1"/>
        <v>-4.7026204709286002E-3</v>
      </c>
      <c r="C31">
        <f t="shared" si="1"/>
        <v>-5.2037233350301004E-3</v>
      </c>
      <c r="D31">
        <f t="shared" si="1"/>
        <v>-2.7673969811956001E-3</v>
      </c>
      <c r="E31">
        <f t="shared" si="1"/>
        <v>-1.4775725106518001E-3</v>
      </c>
      <c r="F31">
        <f t="shared" si="1"/>
        <v>-2.0660797170561E-3</v>
      </c>
      <c r="G31">
        <f t="shared" si="1"/>
        <v>-3.9182632839814E-3</v>
      </c>
      <c r="H31">
        <f t="shared" si="1"/>
        <v>-4.9902250347489997E-3</v>
      </c>
      <c r="I31">
        <f t="shared" si="1"/>
        <v>-6.0615883877020004E-3</v>
      </c>
      <c r="J31">
        <f t="shared" si="1"/>
        <v>-7.8174895228468998E-3</v>
      </c>
      <c r="K31">
        <f t="shared" si="1"/>
        <v>-8.2114716499224003E-3</v>
      </c>
      <c r="L31">
        <f t="shared" si="1"/>
        <v>-8.7469865794902006E-3</v>
      </c>
      <c r="M31">
        <f t="shared" si="1"/>
        <v>-9.6835921594434007E-3</v>
      </c>
      <c r="N31">
        <f t="shared" si="1"/>
        <v>-9.9980069350781992E-3</v>
      </c>
      <c r="O31">
        <f t="shared" si="1"/>
        <v>-1.0337948765156601E-2</v>
      </c>
      <c r="P31">
        <f t="shared" si="1"/>
        <v>-1.09507161125299E-2</v>
      </c>
      <c r="Q31">
        <f t="shared" si="1"/>
        <v>-1.1076908936722101E-2</v>
      </c>
      <c r="R31">
        <f t="shared" si="1"/>
        <v>-1.15331665552579E-2</v>
      </c>
      <c r="S31">
        <f t="shared" si="1"/>
        <v>-1.1247803771521601E-2</v>
      </c>
      <c r="T31">
        <f t="shared" si="1"/>
        <v>-1.1646558338893401E-2</v>
      </c>
    </row>
    <row r="32" spans="1:20" x14ac:dyDescent="0.25">
      <c r="A32">
        <f t="shared" si="1"/>
        <v>-4.4121010961083998E-3</v>
      </c>
      <c r="B32">
        <f t="shared" si="1"/>
        <v>-4.4322359196024997E-3</v>
      </c>
      <c r="C32">
        <f t="shared" si="1"/>
        <v>-4.5723239089088003E-3</v>
      </c>
      <c r="D32">
        <f t="shared" si="1"/>
        <v>-3.4999247516614E-3</v>
      </c>
      <c r="E32">
        <f t="shared" si="1"/>
        <v>-2.6164132905536E-3</v>
      </c>
      <c r="F32">
        <f t="shared" si="1"/>
        <v>-4.5878945508728997E-3</v>
      </c>
      <c r="G32">
        <f t="shared" si="1"/>
        <v>-5.4017254652854998E-3</v>
      </c>
      <c r="H32">
        <f t="shared" si="1"/>
        <v>-5.9423541556792E-3</v>
      </c>
      <c r="I32">
        <f t="shared" si="1"/>
        <v>-7.3070527738501E-3</v>
      </c>
      <c r="J32">
        <f t="shared" si="1"/>
        <v>-8.1496058826302006E-3</v>
      </c>
      <c r="K32">
        <f t="shared" si="1"/>
        <v>-8.4394139590773E-3</v>
      </c>
      <c r="L32">
        <f t="shared" si="1"/>
        <v>-9.3631552548837007E-3</v>
      </c>
      <c r="M32">
        <f t="shared" si="1"/>
        <v>-1.01861667441544E-2</v>
      </c>
      <c r="N32">
        <f t="shared" si="1"/>
        <v>-1.03006308046323E-2</v>
      </c>
      <c r="O32">
        <f t="shared" si="1"/>
        <v>-1.08897823703599E-2</v>
      </c>
      <c r="P32">
        <f t="shared" si="1"/>
        <v>-1.1482932706398601E-2</v>
      </c>
      <c r="Q32">
        <f t="shared" si="1"/>
        <v>-1.1514518599940699E-2</v>
      </c>
      <c r="R32">
        <f t="shared" si="1"/>
        <v>-1.1895326769413E-2</v>
      </c>
      <c r="S32">
        <f t="shared" si="1"/>
        <v>-1.2242179792980701E-2</v>
      </c>
      <c r="T32">
        <f t="shared" si="1"/>
        <v>-1.2010330253363601E-2</v>
      </c>
    </row>
    <row r="33" spans="1:61" x14ac:dyDescent="0.25">
      <c r="A33">
        <f t="shared" si="1"/>
        <v>-4.4264047700231998E-3</v>
      </c>
      <c r="B33">
        <f t="shared" si="1"/>
        <v>-3.8697712275057999E-3</v>
      </c>
      <c r="C33">
        <f t="shared" si="1"/>
        <v>-3.5458017878275999E-3</v>
      </c>
      <c r="D33">
        <f t="shared" si="1"/>
        <v>-4.0916833802421004E-3</v>
      </c>
      <c r="E33">
        <f t="shared" si="1"/>
        <v>-5.6721250486907997E-3</v>
      </c>
      <c r="F33">
        <f t="shared" si="1"/>
        <v>-5.8607177237376996E-3</v>
      </c>
      <c r="G33">
        <f t="shared" si="1"/>
        <v>-5.8076306000662999E-3</v>
      </c>
      <c r="H33">
        <f t="shared" si="1"/>
        <v>-6.3733901220352001E-3</v>
      </c>
      <c r="I33">
        <f t="shared" si="1"/>
        <v>-7.4268936715767998E-3</v>
      </c>
      <c r="J33">
        <f t="shared" si="1"/>
        <v>-8.1806914325891003E-3</v>
      </c>
      <c r="K33">
        <f t="shared" si="1"/>
        <v>-9.2673786826652001E-3</v>
      </c>
      <c r="L33">
        <f t="shared" si="1"/>
        <v>-9.9482417553592006E-3</v>
      </c>
      <c r="M33">
        <f t="shared" si="1"/>
        <v>-1.0119022644109001E-2</v>
      </c>
      <c r="N33">
        <f t="shared" si="1"/>
        <v>-1.06181999984291E-2</v>
      </c>
      <c r="O33">
        <f t="shared" si="1"/>
        <v>-1.1498279707358E-2</v>
      </c>
      <c r="P33">
        <f t="shared" si="1"/>
        <v>-1.1577581246126499E-2</v>
      </c>
      <c r="Q33">
        <f t="shared" si="1"/>
        <v>-1.2150158989073701E-2</v>
      </c>
      <c r="R33">
        <f t="shared" si="1"/>
        <v>-1.2745693023464601E-2</v>
      </c>
      <c r="S33">
        <f t="shared" si="1"/>
        <v>-1.2929709119667E-2</v>
      </c>
      <c r="T33">
        <f t="shared" si="1"/>
        <v>-1.30677570155422E-2</v>
      </c>
    </row>
    <row r="34" spans="1:61" x14ac:dyDescent="0.25">
      <c r="A34">
        <f t="shared" si="1"/>
        <v>-1.3844576242144999E-3</v>
      </c>
      <c r="B34">
        <f t="shared" si="1"/>
        <v>-3.4667384374641999E-3</v>
      </c>
      <c r="C34">
        <f t="shared" si="1"/>
        <v>-2.5050944745774999E-3</v>
      </c>
      <c r="D34">
        <f t="shared" si="1"/>
        <v>-3.7297757337617001E-3</v>
      </c>
      <c r="E34">
        <f t="shared" si="1"/>
        <v>-5.2017872341298E-3</v>
      </c>
      <c r="F34">
        <f t="shared" si="1"/>
        <v>-5.3703049084178004E-3</v>
      </c>
      <c r="G34">
        <f t="shared" si="1"/>
        <v>-6.7095293974505999E-3</v>
      </c>
      <c r="H34">
        <f t="shared" si="1"/>
        <v>-7.2134173401558997E-3</v>
      </c>
      <c r="I34">
        <f t="shared" si="1"/>
        <v>-8.3235321782626007E-3</v>
      </c>
      <c r="J34">
        <f t="shared" si="1"/>
        <v>-9.2430996639333001E-3</v>
      </c>
      <c r="K34">
        <f t="shared" si="1"/>
        <v>-9.9885671975612992E-3</v>
      </c>
      <c r="L34">
        <f t="shared" si="1"/>
        <v>-9.9599980330714998E-3</v>
      </c>
      <c r="M34">
        <f t="shared" si="1"/>
        <v>-1.06806835635977E-2</v>
      </c>
      <c r="N34">
        <f t="shared" si="1"/>
        <v>-1.1436277882275201E-2</v>
      </c>
      <c r="O34">
        <f t="shared" si="1"/>
        <v>-1.16327065405732E-2</v>
      </c>
      <c r="P34">
        <f t="shared" si="1"/>
        <v>-1.2375334821188201E-2</v>
      </c>
      <c r="Q34">
        <f t="shared" si="1"/>
        <v>-1.32247398380226E-2</v>
      </c>
      <c r="R34">
        <f t="shared" si="1"/>
        <v>-1.31818540712028E-2</v>
      </c>
      <c r="S34">
        <f t="shared" si="1"/>
        <v>-1.33961133557827E-2</v>
      </c>
      <c r="T34">
        <f t="shared" si="1"/>
        <v>-1.3532331088443501E-2</v>
      </c>
    </row>
    <row r="35" spans="1:61" x14ac:dyDescent="0.25">
      <c r="A35">
        <f t="shared" si="1"/>
        <v>-3.0606392500855E-3</v>
      </c>
      <c r="B35">
        <f t="shared" si="1"/>
        <v>-3.2573377645286998E-3</v>
      </c>
      <c r="C35">
        <f t="shared" si="1"/>
        <v>-4.4251127791839996E-3</v>
      </c>
      <c r="D35">
        <f t="shared" si="1"/>
        <v>-5.4894726193724002E-3</v>
      </c>
      <c r="E35">
        <f t="shared" si="1"/>
        <v>-5.8793328388189996E-3</v>
      </c>
      <c r="F35">
        <f t="shared" si="1"/>
        <v>-4.5628082660541004E-3</v>
      </c>
      <c r="G35">
        <f t="shared" si="1"/>
        <v>-6.2994040225581999E-3</v>
      </c>
      <c r="H35">
        <f t="shared" si="1"/>
        <v>-8.3012532960325004E-3</v>
      </c>
      <c r="I35">
        <f t="shared" si="1"/>
        <v>-9.0925136145575992E-3</v>
      </c>
      <c r="J35">
        <f t="shared" si="1"/>
        <v>-9.6544505301656008E-3</v>
      </c>
      <c r="K35">
        <f t="shared" si="1"/>
        <v>-9.8683896327792994E-3</v>
      </c>
      <c r="L35">
        <f t="shared" si="1"/>
        <v>-1.12140907689951E-2</v>
      </c>
      <c r="M35">
        <f t="shared" si="1"/>
        <v>-1.16538319543594E-2</v>
      </c>
      <c r="N35">
        <f t="shared" si="1"/>
        <v>-1.1607117984197101E-2</v>
      </c>
      <c r="O35">
        <f t="shared" si="1"/>
        <v>-1.22967220769593E-2</v>
      </c>
      <c r="P35">
        <f t="shared" si="1"/>
        <v>-1.3415217184993101E-2</v>
      </c>
      <c r="Q35">
        <f t="shared" si="1"/>
        <v>-1.3290019622448E-2</v>
      </c>
      <c r="R35">
        <f t="shared" si="1"/>
        <v>-1.3891278111990099E-2</v>
      </c>
      <c r="S35">
        <f t="shared" si="1"/>
        <v>-1.38330819920635E-2</v>
      </c>
      <c r="T35">
        <f t="shared" si="1"/>
        <v>-1.40970177392902E-2</v>
      </c>
    </row>
    <row r="36" spans="1:61" x14ac:dyDescent="0.25">
      <c r="A36">
        <f t="shared" si="1"/>
        <v>-7.8259138336682996E-3</v>
      </c>
      <c r="B36">
        <f t="shared" si="1"/>
        <v>-5.7201425248747002E-3</v>
      </c>
      <c r="C36">
        <f t="shared" si="1"/>
        <v>-5.6889840408115002E-3</v>
      </c>
      <c r="D36">
        <f t="shared" si="1"/>
        <v>-6.4048271987634997E-3</v>
      </c>
      <c r="E36">
        <f t="shared" si="1"/>
        <v>-7.2294152984344997E-3</v>
      </c>
      <c r="F36">
        <f t="shared" si="1"/>
        <v>-7.8163716662978996E-3</v>
      </c>
      <c r="G36">
        <f t="shared" si="1"/>
        <v>-7.9109516469122003E-3</v>
      </c>
      <c r="H36">
        <f t="shared" si="1"/>
        <v>-9.0095127019757006E-3</v>
      </c>
      <c r="I36">
        <f t="shared" si="1"/>
        <v>-8.9852141744923997E-3</v>
      </c>
      <c r="J36">
        <f t="shared" si="1"/>
        <v>-1.00624599775657E-2</v>
      </c>
      <c r="K36">
        <f t="shared" si="1"/>
        <v>-1.0910058336922599E-2</v>
      </c>
      <c r="L36">
        <f t="shared" si="1"/>
        <v>-1.1752055866171699E-2</v>
      </c>
      <c r="M36">
        <f t="shared" si="1"/>
        <v>-1.21571707118354E-2</v>
      </c>
      <c r="N36">
        <f t="shared" si="1"/>
        <v>-1.28105883109052E-2</v>
      </c>
      <c r="O36">
        <f t="shared" si="1"/>
        <v>-1.35531335035005E-2</v>
      </c>
      <c r="P36">
        <f t="shared" si="1"/>
        <v>-1.3426835309647099E-2</v>
      </c>
      <c r="Q36">
        <f t="shared" si="1"/>
        <v>-1.40529492163403E-2</v>
      </c>
      <c r="R36">
        <f t="shared" si="1"/>
        <v>-1.5126515659983001E-2</v>
      </c>
      <c r="S36">
        <f t="shared" si="1"/>
        <v>-1.4794720651765601E-2</v>
      </c>
      <c r="T36">
        <f t="shared" si="1"/>
        <v>-1.56285890690358E-2</v>
      </c>
    </row>
    <row r="37" spans="1:61" x14ac:dyDescent="0.25">
      <c r="A37">
        <f t="shared" si="1"/>
        <v>-1.1929780962929201E-2</v>
      </c>
      <c r="B37">
        <f t="shared" si="1"/>
        <v>-9.4370185553981998E-3</v>
      </c>
      <c r="C37">
        <f t="shared" si="1"/>
        <v>-6.9487548953587001E-3</v>
      </c>
      <c r="D37">
        <f t="shared" si="1"/>
        <v>-7.3880037784579003E-3</v>
      </c>
      <c r="E37">
        <f t="shared" si="1"/>
        <v>-8.2102172972236005E-3</v>
      </c>
      <c r="F37">
        <f t="shared" si="1"/>
        <v>-8.6299256498904003E-3</v>
      </c>
      <c r="G37">
        <f t="shared" si="1"/>
        <v>-8.8254608938787994E-3</v>
      </c>
      <c r="H37">
        <f t="shared" si="1"/>
        <v>-9.2601660025918003E-3</v>
      </c>
      <c r="I37">
        <f t="shared" si="1"/>
        <v>-1.0404928633741499E-2</v>
      </c>
      <c r="J37">
        <f t="shared" si="1"/>
        <v>-1.1126866746620299E-2</v>
      </c>
      <c r="K37">
        <f t="shared" si="1"/>
        <v>-1.1182076089809499E-2</v>
      </c>
      <c r="L37">
        <f t="shared" si="1"/>
        <v>-1.2187225529137501E-2</v>
      </c>
      <c r="M37">
        <f t="shared" si="1"/>
        <v>-1.2844840711392001E-2</v>
      </c>
      <c r="N37">
        <f t="shared" si="1"/>
        <v>-1.36505619315282E-2</v>
      </c>
      <c r="O37">
        <f t="shared" si="1"/>
        <v>-1.4046360628564399E-2</v>
      </c>
      <c r="P37">
        <f t="shared" si="1"/>
        <v>-1.4972043082351101E-2</v>
      </c>
      <c r="Q37">
        <f t="shared" si="1"/>
        <v>-1.5855763117326001E-2</v>
      </c>
      <c r="R37">
        <f t="shared" si="1"/>
        <v>-1.53125886990742E-2</v>
      </c>
      <c r="S37">
        <f t="shared" si="1"/>
        <v>-1.6217184463142201E-2</v>
      </c>
      <c r="T37">
        <f t="shared" si="1"/>
        <v>-1.6756127960543401E-2</v>
      </c>
    </row>
    <row r="38" spans="1:61" x14ac:dyDescent="0.25">
      <c r="A38">
        <f t="shared" si="1"/>
        <v>-1.0368587642896301E-2</v>
      </c>
      <c r="B38">
        <f t="shared" si="1"/>
        <v>-9.8258087753024005E-3</v>
      </c>
      <c r="C38">
        <f t="shared" si="1"/>
        <v>-9.1123488260312999E-3</v>
      </c>
      <c r="D38">
        <f t="shared" si="1"/>
        <v>-8.4789432360651007E-3</v>
      </c>
      <c r="E38">
        <f t="shared" si="1"/>
        <v>-9.0301681632360999E-3</v>
      </c>
      <c r="F38">
        <f t="shared" si="1"/>
        <v>-8.8787718965366996E-3</v>
      </c>
      <c r="G38">
        <f t="shared" si="1"/>
        <v>-9.3984252294835001E-3</v>
      </c>
      <c r="H38">
        <f t="shared" si="1"/>
        <v>-1.0237203371154E-2</v>
      </c>
      <c r="I38">
        <f t="shared" si="1"/>
        <v>-1.0550632157105E-2</v>
      </c>
      <c r="J38">
        <f t="shared" si="1"/>
        <v>-1.1411006237507799E-2</v>
      </c>
      <c r="K38">
        <f t="shared" si="1"/>
        <v>-1.2062251943272701E-2</v>
      </c>
      <c r="L38">
        <f t="shared" si="1"/>
        <v>-1.2430751467712199E-2</v>
      </c>
      <c r="M38">
        <f t="shared" si="1"/>
        <v>-1.35880655248194E-2</v>
      </c>
      <c r="N38">
        <f t="shared" si="1"/>
        <v>-1.39296609792341E-2</v>
      </c>
      <c r="O38">
        <f t="shared" si="1"/>
        <v>-1.4811927269435201E-2</v>
      </c>
      <c r="P38">
        <f t="shared" ref="P38:T38" si="2">P14+$A$23</f>
        <v>-1.5934038152664101E-2</v>
      </c>
      <c r="Q38">
        <f t="shared" si="2"/>
        <v>-1.6149995496346801E-2</v>
      </c>
      <c r="R38">
        <f t="shared" si="2"/>
        <v>-1.6666458812388499E-2</v>
      </c>
      <c r="S38">
        <f t="shared" si="2"/>
        <v>-1.7405406199352901E-2</v>
      </c>
      <c r="T38">
        <f t="shared" si="2"/>
        <v>-1.7455867149851201E-2</v>
      </c>
    </row>
    <row r="39" spans="1:61" x14ac:dyDescent="0.25">
      <c r="A39">
        <f t="shared" ref="A39:T44" si="3">A15+$A$23</f>
        <v>-1.0250272857236399E-2</v>
      </c>
      <c r="B39">
        <f t="shared" si="3"/>
        <v>-9.7142383662316006E-3</v>
      </c>
      <c r="C39">
        <f t="shared" si="3"/>
        <v>-9.5545738060149998E-3</v>
      </c>
      <c r="D39">
        <f t="shared" si="3"/>
        <v>-9.4890240289257008E-3</v>
      </c>
      <c r="E39">
        <f t="shared" si="3"/>
        <v>-9.6601947112534992E-3</v>
      </c>
      <c r="F39">
        <f t="shared" si="3"/>
        <v>-9.8273240571997E-3</v>
      </c>
      <c r="G39">
        <f t="shared" si="3"/>
        <v>-1.02458433269052E-2</v>
      </c>
      <c r="H39">
        <f t="shared" si="3"/>
        <v>-1.05356909703706E-2</v>
      </c>
      <c r="I39">
        <f t="shared" si="3"/>
        <v>-1.10327929380735E-2</v>
      </c>
      <c r="J39">
        <f t="shared" si="3"/>
        <v>-1.19194074752603E-2</v>
      </c>
      <c r="K39">
        <f t="shared" si="3"/>
        <v>-1.2280281960061401E-2</v>
      </c>
      <c r="L39">
        <f t="shared" si="3"/>
        <v>-1.3664798402346299E-2</v>
      </c>
      <c r="M39">
        <f t="shared" si="3"/>
        <v>-1.4478882932820699E-2</v>
      </c>
      <c r="N39">
        <f t="shared" si="3"/>
        <v>-1.4635014902565699E-2</v>
      </c>
      <c r="O39">
        <f t="shared" si="3"/>
        <v>-1.53481516891062E-2</v>
      </c>
      <c r="P39">
        <f t="shared" si="3"/>
        <v>-1.54358358562904E-2</v>
      </c>
      <c r="Q39">
        <f t="shared" si="3"/>
        <v>-1.71285239560314E-2</v>
      </c>
      <c r="R39">
        <f t="shared" si="3"/>
        <v>-1.78795580994668E-2</v>
      </c>
      <c r="S39">
        <f t="shared" si="3"/>
        <v>-1.95679933450069E-2</v>
      </c>
      <c r="T39">
        <f t="shared" si="3"/>
        <v>-1.9693378633655299E-2</v>
      </c>
    </row>
    <row r="40" spans="1:61" x14ac:dyDescent="0.25">
      <c r="A40">
        <f t="shared" si="3"/>
        <v>-1.0087099823765801E-2</v>
      </c>
      <c r="B40">
        <f t="shared" si="3"/>
        <v>-1.00218850714775E-2</v>
      </c>
      <c r="C40">
        <f t="shared" si="3"/>
        <v>-9.7606526589221997E-3</v>
      </c>
      <c r="D40">
        <f t="shared" si="3"/>
        <v>-9.9854694733614996E-3</v>
      </c>
      <c r="E40">
        <f t="shared" si="3"/>
        <v>-1.01507331945616E-2</v>
      </c>
      <c r="F40">
        <f t="shared" si="3"/>
        <v>-1.02195899679598E-2</v>
      </c>
      <c r="G40">
        <f t="shared" si="3"/>
        <v>-1.0641085731672301E-2</v>
      </c>
      <c r="H40">
        <f t="shared" si="3"/>
        <v>-1.09235181323382E-2</v>
      </c>
      <c r="I40">
        <f t="shared" si="3"/>
        <v>-1.1787292746423299E-2</v>
      </c>
      <c r="J40">
        <f t="shared" si="3"/>
        <v>-1.2042961675877199E-2</v>
      </c>
      <c r="K40">
        <f t="shared" si="3"/>
        <v>-1.33356562522364E-2</v>
      </c>
      <c r="L40">
        <f t="shared" si="3"/>
        <v>-1.41682438895805E-2</v>
      </c>
      <c r="M40">
        <f t="shared" si="3"/>
        <v>-1.44654169831281E-2</v>
      </c>
      <c r="N40">
        <f t="shared" si="3"/>
        <v>-1.5642237840642701E-2</v>
      </c>
      <c r="O40">
        <f t="shared" si="3"/>
        <v>-1.5741718584121801E-2</v>
      </c>
      <c r="P40">
        <f t="shared" si="3"/>
        <v>-1.7261214011393199E-2</v>
      </c>
      <c r="Q40">
        <f t="shared" si="3"/>
        <v>-1.76750499242233E-2</v>
      </c>
      <c r="R40">
        <f t="shared" si="3"/>
        <v>-2.0091888330687001E-2</v>
      </c>
      <c r="S40">
        <f t="shared" si="3"/>
        <v>-2.1072326129464702E-2</v>
      </c>
      <c r="T40">
        <f t="shared" si="3"/>
        <v>-2.16631197768089E-2</v>
      </c>
    </row>
    <row r="41" spans="1:61" x14ac:dyDescent="0.25">
      <c r="A41">
        <f t="shared" si="3"/>
        <v>-1.0203960170943801E-2</v>
      </c>
      <c r="B41">
        <f t="shared" si="3"/>
        <v>-1.0249626364661301E-2</v>
      </c>
      <c r="C41">
        <f t="shared" si="3"/>
        <v>-1.0169917678644599E-2</v>
      </c>
      <c r="D41">
        <f t="shared" si="3"/>
        <v>-1.0407185794348101E-2</v>
      </c>
      <c r="E41">
        <f t="shared" si="3"/>
        <v>-1.02515871842517E-2</v>
      </c>
      <c r="F41">
        <f t="shared" si="3"/>
        <v>-1.05766882614116E-2</v>
      </c>
      <c r="G41">
        <f t="shared" si="3"/>
        <v>-1.1194189851778299E-2</v>
      </c>
      <c r="H41">
        <f t="shared" si="3"/>
        <v>-1.1597324304346899E-2</v>
      </c>
      <c r="I41">
        <f t="shared" si="3"/>
        <v>-1.20741029307007E-2</v>
      </c>
      <c r="J41">
        <f t="shared" si="3"/>
        <v>-1.2919728297089201E-2</v>
      </c>
      <c r="K41">
        <f t="shared" si="3"/>
        <v>-1.3447792512799799E-2</v>
      </c>
      <c r="L41">
        <f t="shared" si="3"/>
        <v>-1.40809323340774E-2</v>
      </c>
      <c r="M41">
        <f t="shared" si="3"/>
        <v>-1.5797083564806701E-2</v>
      </c>
      <c r="N41">
        <f t="shared" si="3"/>
        <v>-1.66670047673372E-2</v>
      </c>
      <c r="O41">
        <f t="shared" si="3"/>
        <v>-1.7150206993730498E-2</v>
      </c>
      <c r="P41">
        <f t="shared" si="3"/>
        <v>-1.74968570432989E-2</v>
      </c>
      <c r="Q41">
        <f t="shared" si="3"/>
        <v>-2.0096096866635601E-2</v>
      </c>
      <c r="R41">
        <f t="shared" si="3"/>
        <v>-2.2055248971093198E-2</v>
      </c>
      <c r="S41">
        <f t="shared" si="3"/>
        <v>-2.2668964953075701E-2</v>
      </c>
      <c r="T41">
        <f t="shared" si="3"/>
        <v>-2.27530633481135E-2</v>
      </c>
    </row>
    <row r="42" spans="1:61" x14ac:dyDescent="0.25">
      <c r="A42">
        <f t="shared" si="3"/>
        <v>-1.0317451109321699E-2</v>
      </c>
      <c r="B42">
        <f t="shared" si="3"/>
        <v>-1.0326417873828099E-2</v>
      </c>
      <c r="C42">
        <f t="shared" si="3"/>
        <v>-1.0426028426701499E-2</v>
      </c>
      <c r="D42">
        <f t="shared" si="3"/>
        <v>-1.05047316793526E-2</v>
      </c>
      <c r="E42">
        <f t="shared" si="3"/>
        <v>-1.06781492492151E-2</v>
      </c>
      <c r="F42">
        <f t="shared" si="3"/>
        <v>-1.1183404657702701E-2</v>
      </c>
      <c r="G42">
        <f t="shared" si="3"/>
        <v>-1.15572069622747E-2</v>
      </c>
      <c r="H42">
        <f t="shared" si="3"/>
        <v>-1.2479290994562299E-2</v>
      </c>
      <c r="I42">
        <f t="shared" si="3"/>
        <v>-1.2498617113627901E-2</v>
      </c>
      <c r="J42">
        <f t="shared" si="3"/>
        <v>-1.3369670888831399E-2</v>
      </c>
      <c r="K42">
        <f t="shared" si="3"/>
        <v>-1.38856879042839E-2</v>
      </c>
      <c r="L42">
        <f t="shared" si="3"/>
        <v>-1.5380307345777101E-2</v>
      </c>
      <c r="M42">
        <f t="shared" si="3"/>
        <v>-1.5551010563577E-2</v>
      </c>
      <c r="N42">
        <f t="shared" si="3"/>
        <v>-1.6627898200244799E-2</v>
      </c>
      <c r="O42">
        <f t="shared" si="3"/>
        <v>-1.84897520512621E-2</v>
      </c>
      <c r="P42">
        <f t="shared" si="3"/>
        <v>-1.9690351031426599E-2</v>
      </c>
      <c r="Q42">
        <f t="shared" si="3"/>
        <v>-2.1215828795209501E-2</v>
      </c>
      <c r="R42">
        <f t="shared" si="3"/>
        <v>-2.3686983076589299E-2</v>
      </c>
      <c r="S42">
        <f t="shared" si="3"/>
        <v>-2.44604763453256E-2</v>
      </c>
      <c r="T42">
        <f t="shared" si="3"/>
        <v>-2.56337756535274E-2</v>
      </c>
    </row>
    <row r="43" spans="1:61" x14ac:dyDescent="0.25">
      <c r="A43">
        <f t="shared" si="3"/>
        <v>-1.04872171132031E-2</v>
      </c>
      <c r="B43">
        <f t="shared" si="3"/>
        <v>-1.04554773736393E-2</v>
      </c>
      <c r="C43">
        <f t="shared" si="3"/>
        <v>-1.0464478387433199E-2</v>
      </c>
      <c r="D43">
        <f t="shared" si="3"/>
        <v>-1.0812758177818699E-2</v>
      </c>
      <c r="E43">
        <f t="shared" si="3"/>
        <v>-1.1047108014177E-2</v>
      </c>
      <c r="F43">
        <f t="shared" si="3"/>
        <v>-1.1270101395744799E-2</v>
      </c>
      <c r="G43">
        <f t="shared" si="3"/>
        <v>-1.1700100677792201E-2</v>
      </c>
      <c r="H43">
        <f t="shared" si="3"/>
        <v>-1.20225390565088E-2</v>
      </c>
      <c r="I43">
        <f t="shared" si="3"/>
        <v>-1.26641626718569E-2</v>
      </c>
      <c r="J43">
        <f t="shared" si="3"/>
        <v>-1.3869409977471299E-2</v>
      </c>
      <c r="K43">
        <f t="shared" si="3"/>
        <v>-1.44771779502046E-2</v>
      </c>
      <c r="L43">
        <f t="shared" si="3"/>
        <v>-1.51222876449975E-2</v>
      </c>
      <c r="M43">
        <f t="shared" si="3"/>
        <v>-1.63894500470287E-2</v>
      </c>
      <c r="N43">
        <f t="shared" si="3"/>
        <v>-1.81860971462257E-2</v>
      </c>
      <c r="O43">
        <f t="shared" si="3"/>
        <v>-1.9004878201993598E-2</v>
      </c>
      <c r="P43">
        <f t="shared" si="3"/>
        <v>-2.0092609901477598E-2</v>
      </c>
      <c r="Q43">
        <f t="shared" si="3"/>
        <v>-2.3429773512890599E-2</v>
      </c>
      <c r="R43">
        <f t="shared" si="3"/>
        <v>-2.38950221184209E-2</v>
      </c>
      <c r="S43">
        <f t="shared" si="3"/>
        <v>-2.7031595917761098E-2</v>
      </c>
      <c r="T43">
        <f t="shared" si="3"/>
        <v>-2.9516496467404799E-2</v>
      </c>
    </row>
    <row r="44" spans="1:61" x14ac:dyDescent="0.25">
      <c r="A44">
        <f t="shared" si="3"/>
        <v>-1.04868108552712E-2</v>
      </c>
      <c r="B44">
        <f t="shared" si="3"/>
        <v>-1.049418436442E-2</v>
      </c>
      <c r="C44">
        <f t="shared" si="3"/>
        <v>-1.06167139377022E-2</v>
      </c>
      <c r="D44">
        <f t="shared" si="3"/>
        <v>-1.10189688375152E-2</v>
      </c>
      <c r="E44">
        <f t="shared" si="3"/>
        <v>-1.1140914174774001E-2</v>
      </c>
      <c r="F44">
        <f t="shared" si="3"/>
        <v>-1.13828153390663E-2</v>
      </c>
      <c r="G44">
        <f t="shared" si="3"/>
        <v>-1.16831358226504E-2</v>
      </c>
      <c r="H44">
        <f t="shared" si="3"/>
        <v>-1.20774080859926E-2</v>
      </c>
      <c r="I44">
        <f t="shared" si="3"/>
        <v>-1.27441154587466E-2</v>
      </c>
      <c r="J44">
        <f t="shared" si="3"/>
        <v>-1.34356574785992E-2</v>
      </c>
      <c r="K44">
        <f t="shared" si="3"/>
        <v>-1.4562849288701E-2</v>
      </c>
      <c r="L44">
        <f t="shared" si="3"/>
        <v>-1.55726881824208E-2</v>
      </c>
      <c r="M44">
        <f t="shared" si="3"/>
        <v>-1.61799902792669E-2</v>
      </c>
      <c r="N44">
        <f t="shared" si="3"/>
        <v>-1.7474999518475101E-2</v>
      </c>
      <c r="O44">
        <f t="shared" si="3"/>
        <v>-1.9320890862890901E-2</v>
      </c>
      <c r="P44">
        <f t="shared" si="3"/>
        <v>-2.0785778349465701E-2</v>
      </c>
      <c r="Q44">
        <f t="shared" si="3"/>
        <v>-2.3234165795228801E-2</v>
      </c>
      <c r="R44">
        <f t="shared" si="3"/>
        <v>-2.5928680188495801E-2</v>
      </c>
      <c r="S44">
        <f t="shared" si="3"/>
        <v>-2.93502940895361E-2</v>
      </c>
      <c r="T44">
        <f t="shared" si="3"/>
        <v>-3.0587421526828001E-2</v>
      </c>
    </row>
    <row r="47" spans="1:61" x14ac:dyDescent="0.25">
      <c r="V47" s="1"/>
    </row>
    <row r="48" spans="1:61" x14ac:dyDescent="0.25">
      <c r="B48">
        <f>A25</f>
        <v>-4.7975944297695998E-3</v>
      </c>
      <c r="C48">
        <f t="shared" ref="C48:U48" si="4">B25</f>
        <v>-6.0348688571243998E-3</v>
      </c>
      <c r="D48">
        <f t="shared" si="4"/>
        <v>-7.040593501183E-3</v>
      </c>
      <c r="E48">
        <f t="shared" si="4"/>
        <v>-5.9778405261602004E-3</v>
      </c>
      <c r="F48">
        <f t="shared" si="4"/>
        <v>-4.9903602950434004E-3</v>
      </c>
      <c r="G48">
        <f t="shared" si="4"/>
        <v>-5.1136977145671003E-3</v>
      </c>
      <c r="H48">
        <f t="shared" si="4"/>
        <v>-5.7903789445844E-3</v>
      </c>
      <c r="I48">
        <f t="shared" si="4"/>
        <v>-6.2430945204555999E-3</v>
      </c>
      <c r="J48">
        <f t="shared" si="4"/>
        <v>-6.8819928711034003E-3</v>
      </c>
      <c r="K48">
        <f t="shared" si="4"/>
        <v>-7.4799544019252999E-3</v>
      </c>
      <c r="L48">
        <f t="shared" si="4"/>
        <v>-7.9638564929777004E-3</v>
      </c>
      <c r="M48">
        <f t="shared" si="4"/>
        <v>-8.3715678385046996E-3</v>
      </c>
      <c r="N48">
        <f t="shared" si="4"/>
        <v>-8.7563721818839993E-3</v>
      </c>
      <c r="O48">
        <f t="shared" si="4"/>
        <v>-9.0691076380411007E-3</v>
      </c>
      <c r="P48">
        <f t="shared" si="4"/>
        <v>-9.5101207576675992E-3</v>
      </c>
      <c r="Q48">
        <f t="shared" si="4"/>
        <v>-9.8564377232266999E-3</v>
      </c>
      <c r="R48">
        <f t="shared" si="4"/>
        <v>-1.0209017604364301E-2</v>
      </c>
      <c r="S48">
        <f t="shared" si="4"/>
        <v>-1.0518123407850501E-2</v>
      </c>
      <c r="T48">
        <f t="shared" si="4"/>
        <v>-1.10231121743571E-2</v>
      </c>
      <c r="U48">
        <f t="shared" si="4"/>
        <v>-1.12900478938533E-2</v>
      </c>
      <c r="V48" s="1"/>
      <c r="AP48">
        <f>ABS(B48-C48)+ABS(B48-B49)+ABS(B48-B47)+ABS(B48-A48)</f>
        <v>1.2408028136044198E-2</v>
      </c>
      <c r="AQ48">
        <f t="shared" ref="AQ48:AQ67" si="5">ABS(C48-D48)+ABS(C48-C49)+ABS(C48-C47)+ABS(C48-B48)</f>
        <v>8.9681957451590993E-3</v>
      </c>
      <c r="AR48">
        <f t="shared" ref="AR48:AR67" si="6">ABS(D48-E48)+ABS(D48-D49)+ABS(D48-D47)+ABS(D48-C48)</f>
        <v>1.08272074366852E-2</v>
      </c>
      <c r="AS48">
        <f t="shared" ref="AS48:AS67" si="7">ABS(E48-F48)+ABS(E48-E49)+ABS(E48-E47)+ABS(E48-D48)</f>
        <v>8.7695564558942993E-3</v>
      </c>
      <c r="AT48">
        <f t="shared" ref="AT48:AT67" si="8">ABS(F48-G48)+ABS(F48-F49)+ABS(F48-F47)+ABS(F48-E48)</f>
        <v>6.1555947487345001E-3</v>
      </c>
      <c r="AU48">
        <f t="shared" ref="AU48:AU67" si="9">ABS(G48-H48)+ABS(G48-G49)+ABS(G48-G47)+ABS(G48-F48)</f>
        <v>6.1024933417309999E-3</v>
      </c>
      <c r="AV48">
        <f t="shared" ref="AV48:AV67" si="10">ABS(H48-I48)+ABS(H48-H49)+ABS(H48-H47)+ABS(H48-G48)</f>
        <v>7.2846643162857994E-3</v>
      </c>
      <c r="AW48">
        <f t="shared" ref="AW48:AW67" si="11">ABS(I48-J48)+ABS(I48-I49)+ABS(I48-I47)+ABS(I48-H48)</f>
        <v>7.5551670064831003E-3</v>
      </c>
      <c r="AX48">
        <f t="shared" ref="AX48:AX67" si="12">ABS(J48-K48)+ABS(J48-J49)+ABS(J48-J47)+ABS(J48-I48)</f>
        <v>8.3587158217508992E-3</v>
      </c>
      <c r="AY48">
        <f t="shared" ref="AY48:AY67" si="13">ABS(K48-L48)+ABS(K48-K49)+ABS(K48-K47)+ABS(K48-J48)</f>
        <v>8.8022879915787989E-3</v>
      </c>
      <c r="AZ48">
        <f t="shared" ref="AZ48:AZ67" si="14">ABS(L48-M48)+ABS(L48-L49)+ABS(L48-L47)+ABS(L48-K48)</f>
        <v>9.0798322993957993E-3</v>
      </c>
      <c r="BA48">
        <f t="shared" ref="BA48:BA67" si="15">ABS(M48-N48)+ABS(M48-M49)+ABS(M48-M47)+ABS(M48-L48)</f>
        <v>9.3161948613045987E-3</v>
      </c>
      <c r="BB48">
        <f t="shared" ref="BB48:BB67" si="16">ABS(N48-O48)+ABS(N48-N49)+ABS(N48-N47)+ABS(N48-M48)</f>
        <v>9.6337402653521014E-3</v>
      </c>
      <c r="BC48">
        <f t="shared" ref="BC48:BC67" si="17">ABS(O48-P48)+ABS(O48-O49)+ABS(O48-O47)+ABS(O48-N48)</f>
        <v>9.8914303619895994E-3</v>
      </c>
      <c r="BD48">
        <f t="shared" ref="BD48:BD67" si="18">ABS(P48-Q48)+ABS(P48-P49)+ABS(P48-P47)+ABS(P48-O48)</f>
        <v>1.03171636660807E-2</v>
      </c>
      <c r="BE48">
        <f t="shared" ref="BE48:BE67" si="19">ABS(Q48-R48)+ABS(Q48-Q49)+ABS(Q48-Q47)+ABS(Q48-P48)</f>
        <v>1.0623709516707101E-2</v>
      </c>
      <c r="BF48">
        <f t="shared" ref="BF48:BF67" si="20">ABS(R48-S48)+ABS(R48-R49)+ABS(R48-R47)+ABS(R48-Q48)</f>
        <v>1.1091357930548402E-2</v>
      </c>
      <c r="BG48">
        <f t="shared" ref="BG48:BG67" si="21">ABS(S48-T48)+ABS(S48-S49)+ABS(S48-S47)+ABS(S48-R48)</f>
        <v>1.1437436786724901E-2</v>
      </c>
      <c r="BH48">
        <f t="shared" ref="BH48:BH67" si="22">ABS(T48-U48)+ABS(T48-T49)+ABS(T48-T47)+ABS(T48-S48)</f>
        <v>1.1944560934995898E-2</v>
      </c>
      <c r="BI48">
        <f t="shared" ref="BI48:BI67" si="23">ABS(U48-V48)+ABS(U48-U49)+ABS(U48-U47)+ABS(U48-T48)</f>
        <v>2.2965560521046098E-2</v>
      </c>
    </row>
    <row r="49" spans="2:61" x14ac:dyDescent="0.25">
      <c r="B49">
        <f t="shared" ref="B49:U49" si="24">A26</f>
        <v>-3.2220295806194002E-3</v>
      </c>
      <c r="C49">
        <f t="shared" si="24"/>
        <v>-5.3445410405031004E-3</v>
      </c>
      <c r="D49">
        <f t="shared" si="24"/>
        <v>-5.3224571847622004E-3</v>
      </c>
      <c r="E49">
        <f t="shared" si="24"/>
        <v>-5.2363578025657002E-3</v>
      </c>
      <c r="F49">
        <f t="shared" si="24"/>
        <v>-5.0447770980940002E-3</v>
      </c>
      <c r="G49">
        <f t="shared" si="24"/>
        <v>-4.9249207369442003E-3</v>
      </c>
      <c r="H49">
        <f t="shared" si="24"/>
        <v>-5.4254903787715001E-3</v>
      </c>
      <c r="I49">
        <f t="shared" si="24"/>
        <v>-6.4635530799640999E-3</v>
      </c>
      <c r="J49">
        <f t="shared" si="24"/>
        <v>-7.1218559402812E-3</v>
      </c>
      <c r="K49">
        <f t="shared" si="24"/>
        <v>-7.2394844341461002E-3</v>
      </c>
      <c r="L49">
        <f t="shared" si="24"/>
        <v>-7.7394941231390003E-3</v>
      </c>
      <c r="M49">
        <f t="shared" si="24"/>
        <v>-8.2194565046110994E-3</v>
      </c>
      <c r="N49">
        <f t="shared" si="24"/>
        <v>-8.9362004658157003E-3</v>
      </c>
      <c r="O49">
        <f t="shared" si="24"/>
        <v>-9.1376817862059995E-3</v>
      </c>
      <c r="P49">
        <f t="shared" si="24"/>
        <v>-9.5298335808951008E-3</v>
      </c>
      <c r="Q49">
        <f t="shared" si="24"/>
        <v>-9.9248126700103995E-3</v>
      </c>
      <c r="R49">
        <f t="shared" si="24"/>
        <v>-9.9883629628040004E-3</v>
      </c>
      <c r="S49">
        <f t="shared" si="24"/>
        <v>-1.0412904598968899E-2</v>
      </c>
      <c r="T49">
        <f t="shared" si="24"/>
        <v>-1.1172636448993099E-2</v>
      </c>
      <c r="U49">
        <f t="shared" si="24"/>
        <v>-1.14085769076966E-2</v>
      </c>
      <c r="V49" s="1"/>
      <c r="AP49">
        <f t="shared" ref="AP49:AP67" si="25">ABS(B49-C49)+ABS(B49-B50)+ABS(B49-B48)+ABS(B49-A49)</f>
        <v>7.7442832838858994E-3</v>
      </c>
      <c r="AQ49">
        <f t="shared" si="5"/>
        <v>4.1880945868043003E-3</v>
      </c>
      <c r="AR49">
        <f t="shared" si="6"/>
        <v>2.0197402154958997E-3</v>
      </c>
      <c r="AS49">
        <f t="shared" si="7"/>
        <v>1.1324724450113002E-3</v>
      </c>
      <c r="AT49">
        <f t="shared" si="8"/>
        <v>3.6790386197499934E-4</v>
      </c>
      <c r="AU49">
        <f t="shared" si="9"/>
        <v>8.7267271338549966E-4</v>
      </c>
      <c r="AV49">
        <f t="shared" si="10"/>
        <v>2.0627824858993997E-3</v>
      </c>
      <c r="AW49">
        <f t="shared" si="11"/>
        <v>2.5264555852701999E-3</v>
      </c>
      <c r="AX49">
        <f t="shared" si="12"/>
        <v>1.3035819449051999E-3</v>
      </c>
      <c r="AY49">
        <f t="shared" si="13"/>
        <v>9.6187406629179989E-4</v>
      </c>
      <c r="AZ49">
        <f t="shared" si="14"/>
        <v>1.402075117142099E-3</v>
      </c>
      <c r="BA49">
        <f t="shared" si="15"/>
        <v>1.7095989711410006E-3</v>
      </c>
      <c r="BB49">
        <f t="shared" si="16"/>
        <v>1.2807255509825009E-3</v>
      </c>
      <c r="BC49">
        <f t="shared" si="17"/>
        <v>6.7951857715559984E-4</v>
      </c>
      <c r="BD49">
        <f t="shared" si="18"/>
        <v>8.2842169229260278E-4</v>
      </c>
      <c r="BE49">
        <f t="shared" si="19"/>
        <v>6.5881370196199836E-4</v>
      </c>
      <c r="BF49">
        <f t="shared" si="20"/>
        <v>8.9756643714699984E-4</v>
      </c>
      <c r="BG49">
        <f t="shared" si="21"/>
        <v>1.4064884726121014E-3</v>
      </c>
      <c r="BH49">
        <f t="shared" si="22"/>
        <v>1.6665681245208001E-3</v>
      </c>
      <c r="BI49">
        <f t="shared" si="23"/>
        <v>1.2137769482295101E-2</v>
      </c>
    </row>
    <row r="50" spans="2:61" x14ac:dyDescent="0.25">
      <c r="B50">
        <f t="shared" ref="B50:U50" si="26">A27</f>
        <v>-4.0462069748519996E-3</v>
      </c>
      <c r="C50">
        <f t="shared" si="26"/>
        <v>-3.9913695859446997E-3</v>
      </c>
      <c r="D50">
        <f t="shared" si="26"/>
        <v>-5.5158778458999002E-3</v>
      </c>
      <c r="E50">
        <f t="shared" si="26"/>
        <v>-5.3496674373143E-3</v>
      </c>
      <c r="F50">
        <f t="shared" si="26"/>
        <v>-5.0468270913968999E-3</v>
      </c>
      <c r="G50">
        <f t="shared" si="26"/>
        <v>-4.9883904697297001E-3</v>
      </c>
      <c r="H50">
        <f t="shared" si="26"/>
        <v>-5.2662288017048999E-3</v>
      </c>
      <c r="I50">
        <f t="shared" si="26"/>
        <v>-5.8539216157121E-3</v>
      </c>
      <c r="J50">
        <f t="shared" si="26"/>
        <v>-6.8340684187357999E-3</v>
      </c>
      <c r="K50">
        <f t="shared" si="26"/>
        <v>-7.3432503498009E-3</v>
      </c>
      <c r="L50">
        <f t="shared" si="26"/>
        <v>-7.9372347999773999E-3</v>
      </c>
      <c r="M50">
        <f t="shared" si="26"/>
        <v>-8.5802377991817998E-3</v>
      </c>
      <c r="N50">
        <f t="shared" si="26"/>
        <v>-9.1188724512716E-3</v>
      </c>
      <c r="O50">
        <f t="shared" si="26"/>
        <v>-9.1549931001173E-3</v>
      </c>
      <c r="P50">
        <f t="shared" si="26"/>
        <v>-9.5082555956343996E-3</v>
      </c>
      <c r="Q50">
        <f t="shared" si="26"/>
        <v>-9.7929032967410002E-3</v>
      </c>
      <c r="R50">
        <f t="shared" si="26"/>
        <v>-1.01771828294322E-2</v>
      </c>
      <c r="S50">
        <f t="shared" si="26"/>
        <v>-1.0529900776510301E-2</v>
      </c>
      <c r="T50">
        <f t="shared" si="26"/>
        <v>-1.0651264907836E-2</v>
      </c>
      <c r="U50">
        <f t="shared" si="26"/>
        <v>-1.1783300009748299E-2</v>
      </c>
      <c r="V50" s="1"/>
      <c r="AP50">
        <f t="shared" si="25"/>
        <v>5.2163372832445994E-3</v>
      </c>
      <c r="AQ50">
        <f t="shared" si="5"/>
        <v>5.2452386338243014E-3</v>
      </c>
      <c r="AR50">
        <f t="shared" si="6"/>
        <v>2.0598098219567007E-3</v>
      </c>
      <c r="AS50">
        <f t="shared" si="7"/>
        <v>7.2809383677019997E-4</v>
      </c>
      <c r="AT50">
        <f t="shared" si="8"/>
        <v>1.0214679885865996E-3</v>
      </c>
      <c r="AU50">
        <f t="shared" si="9"/>
        <v>5.8057897266849956E-4</v>
      </c>
      <c r="AV50">
        <f t="shared" si="10"/>
        <v>1.8742238082515E-3</v>
      </c>
      <c r="AW50">
        <f t="shared" si="11"/>
        <v>3.1051655841780003E-3</v>
      </c>
      <c r="AX50">
        <f t="shared" si="12"/>
        <v>1.8078611566021002E-3</v>
      </c>
      <c r="AY50">
        <f t="shared" si="13"/>
        <v>1.3054110780408995E-3</v>
      </c>
      <c r="AZ50">
        <f t="shared" si="14"/>
        <v>1.6233205266342997E-3</v>
      </c>
      <c r="BA50">
        <f t="shared" si="15"/>
        <v>1.6281329085490008E-3</v>
      </c>
      <c r="BB50">
        <f t="shared" si="16"/>
        <v>8.7100887354650026E-4</v>
      </c>
      <c r="BC50">
        <f t="shared" si="17"/>
        <v>6.5388872259200016E-4</v>
      </c>
      <c r="BD50">
        <f t="shared" si="18"/>
        <v>6.7230471178740189E-4</v>
      </c>
      <c r="BE50">
        <f t="shared" si="19"/>
        <v>8.5108751976969987E-4</v>
      </c>
      <c r="BF50">
        <f t="shared" si="20"/>
        <v>1.0660800392473004E-3</v>
      </c>
      <c r="BG50">
        <f t="shared" si="21"/>
        <v>7.9292658510790072E-4</v>
      </c>
      <c r="BH50">
        <f t="shared" si="22"/>
        <v>2.0328196699482982E-3</v>
      </c>
      <c r="BI50">
        <f t="shared" si="23"/>
        <v>1.4410606016642598E-2</v>
      </c>
    </row>
    <row r="51" spans="2:61" x14ac:dyDescent="0.25">
      <c r="B51">
        <f t="shared" ref="B51:U51" si="27">A28</f>
        <v>-4.3373225001047001E-3</v>
      </c>
      <c r="C51">
        <f t="shared" si="27"/>
        <v>-6.3040911163480999E-3</v>
      </c>
      <c r="D51">
        <f t="shared" si="27"/>
        <v>-5.6915483381781004E-3</v>
      </c>
      <c r="E51">
        <f t="shared" si="27"/>
        <v>-5.4954008848328998E-3</v>
      </c>
      <c r="F51">
        <f t="shared" si="27"/>
        <v>-5.7049681190959999E-3</v>
      </c>
      <c r="G51">
        <f t="shared" si="27"/>
        <v>-4.8075561834890999E-3</v>
      </c>
      <c r="H51">
        <f t="shared" si="27"/>
        <v>-6.1156598869073998E-3</v>
      </c>
      <c r="I51">
        <f t="shared" si="27"/>
        <v>-6.7816161186072003E-3</v>
      </c>
      <c r="J51">
        <f t="shared" si="27"/>
        <v>-6.8648133197037001E-3</v>
      </c>
      <c r="K51">
        <f t="shared" si="27"/>
        <v>-7.4417291309453997E-3</v>
      </c>
      <c r="L51">
        <f t="shared" si="27"/>
        <v>-7.7486423995623997E-3</v>
      </c>
      <c r="M51">
        <f t="shared" si="27"/>
        <v>-8.4945238364976996E-3</v>
      </c>
      <c r="N51">
        <f t="shared" si="27"/>
        <v>-9.0052908641164997E-3</v>
      </c>
      <c r="O51">
        <f t="shared" si="27"/>
        <v>-9.4021873644352001E-3</v>
      </c>
      <c r="P51">
        <f t="shared" si="27"/>
        <v>-9.5210721255374001E-3</v>
      </c>
      <c r="Q51">
        <f t="shared" si="27"/>
        <v>-9.8431542094435005E-3</v>
      </c>
      <c r="R51">
        <f t="shared" si="27"/>
        <v>-1.0317445522282E-2</v>
      </c>
      <c r="S51">
        <f t="shared" si="27"/>
        <v>-1.0328052447347601E-2</v>
      </c>
      <c r="T51">
        <f t="shared" si="27"/>
        <v>-1.03932160122828E-2</v>
      </c>
      <c r="U51">
        <f t="shared" si="27"/>
        <v>-1.0662752206818E-2</v>
      </c>
      <c r="V51" s="1"/>
      <c r="AP51">
        <f t="shared" si="25"/>
        <v>8.0636288353762003E-3</v>
      </c>
      <c r="AQ51">
        <f t="shared" si="5"/>
        <v>5.5981647044359992E-3</v>
      </c>
      <c r="AR51">
        <f t="shared" si="6"/>
        <v>1.1064419991129006E-3</v>
      </c>
      <c r="AS51">
        <f t="shared" si="7"/>
        <v>6.1627315891270035E-4</v>
      </c>
      <c r="AT51">
        <f t="shared" si="8"/>
        <v>2.2255213659539003E-3</v>
      </c>
      <c r="AU51">
        <f t="shared" si="9"/>
        <v>2.5299407622396001E-3</v>
      </c>
      <c r="AV51">
        <f t="shared" si="10"/>
        <v>4.2771466196805004E-3</v>
      </c>
      <c r="AW51">
        <f t="shared" si="11"/>
        <v>3.1740726978541009E-3</v>
      </c>
      <c r="AX51">
        <f t="shared" si="12"/>
        <v>7.5674409689360008E-4</v>
      </c>
      <c r="AY51">
        <f t="shared" si="13"/>
        <v>1.0000917280332993E-3</v>
      </c>
      <c r="AZ51">
        <f t="shared" si="14"/>
        <v>1.6858160883095E-3</v>
      </c>
      <c r="BA51">
        <f t="shared" si="15"/>
        <v>1.4070663708460008E-3</v>
      </c>
      <c r="BB51">
        <f t="shared" si="16"/>
        <v>1.0562403179397006E-3</v>
      </c>
      <c r="BC51">
        <f t="shared" si="17"/>
        <v>1.0416006949343012E-3</v>
      </c>
      <c r="BD51">
        <f t="shared" si="18"/>
        <v>7.203485423477006E-4</v>
      </c>
      <c r="BE51">
        <f t="shared" si="19"/>
        <v>1.2477035455396995E-3</v>
      </c>
      <c r="BF51">
        <f t="shared" si="20"/>
        <v>7.0838966164910033E-4</v>
      </c>
      <c r="BG51">
        <f t="shared" si="21"/>
        <v>4.6931602737299884E-4</v>
      </c>
      <c r="BH51">
        <f t="shared" si="22"/>
        <v>7.0742190388229861E-4</v>
      </c>
      <c r="BI51">
        <f t="shared" si="23"/>
        <v>1.2334225205428598E-2</v>
      </c>
    </row>
    <row r="52" spans="2:61" x14ac:dyDescent="0.25">
      <c r="B52">
        <f t="shared" ref="B52:U52" si="28">A29</f>
        <v>-5.8057446938800999E-3</v>
      </c>
      <c r="C52">
        <f t="shared" si="28"/>
        <v>-5.5979593367289004E-3</v>
      </c>
      <c r="D52">
        <f t="shared" si="28"/>
        <v>-5.5694670628586001E-3</v>
      </c>
      <c r="E52">
        <f t="shared" si="28"/>
        <v>-5.4305758610470999E-3</v>
      </c>
      <c r="F52">
        <f t="shared" si="28"/>
        <v>-5.2445669507111999E-3</v>
      </c>
      <c r="G52">
        <f t="shared" si="28"/>
        <v>-4.9511470204629E-3</v>
      </c>
      <c r="H52">
        <f t="shared" si="28"/>
        <v>-4.6620042875474997E-3</v>
      </c>
      <c r="I52">
        <f t="shared" si="28"/>
        <v>-5.2843913564445E-3</v>
      </c>
      <c r="J52">
        <f t="shared" si="28"/>
        <v>-6.7989271361161997E-3</v>
      </c>
      <c r="K52">
        <f t="shared" si="28"/>
        <v>-7.4239452639152997E-3</v>
      </c>
      <c r="L52">
        <f t="shared" si="28"/>
        <v>-8.1930713819045996E-3</v>
      </c>
      <c r="M52">
        <f t="shared" si="28"/>
        <v>-8.5592277801055001E-3</v>
      </c>
      <c r="N52">
        <f t="shared" si="28"/>
        <v>-8.9702956612694E-3</v>
      </c>
      <c r="O52">
        <f t="shared" si="28"/>
        <v>-9.6808125336307008E-3</v>
      </c>
      <c r="P52">
        <f t="shared" si="28"/>
        <v>-9.7876372929737998E-3</v>
      </c>
      <c r="Q52">
        <f t="shared" si="28"/>
        <v>-1.0244233445536099E-2</v>
      </c>
      <c r="R52">
        <f t="shared" si="28"/>
        <v>-1.04006742531772E-2</v>
      </c>
      <c r="S52">
        <f t="shared" si="28"/>
        <v>-1.05197496555571E-2</v>
      </c>
      <c r="T52">
        <f t="shared" si="28"/>
        <v>-1.05078892611415E-2</v>
      </c>
      <c r="U52">
        <f t="shared" si="28"/>
        <v>-1.03813632056729E-2</v>
      </c>
      <c r="V52" s="1"/>
      <c r="AP52">
        <f t="shared" si="25"/>
        <v>8.0004346782045002E-3</v>
      </c>
      <c r="AQ52">
        <f t="shared" si="5"/>
        <v>1.4474403441984002E-3</v>
      </c>
      <c r="AR52">
        <f t="shared" si="6"/>
        <v>3.7953773865180042E-4</v>
      </c>
      <c r="AS52">
        <f t="shared" si="7"/>
        <v>3.2887233526834999E-3</v>
      </c>
      <c r="AT52">
        <f t="shared" si="8"/>
        <v>2.7107554932339997E-3</v>
      </c>
      <c r="AU52">
        <f t="shared" si="9"/>
        <v>1.5907789307099799E-2</v>
      </c>
      <c r="AV52">
        <f t="shared" si="10"/>
        <v>2.6365842877840006E-3</v>
      </c>
      <c r="AW52">
        <f t="shared" si="11"/>
        <v>3.8147463167591007E-3</v>
      </c>
      <c r="AX52">
        <f t="shared" si="12"/>
        <v>2.9475296466323995E-3</v>
      </c>
      <c r="AY52">
        <f t="shared" si="13"/>
        <v>1.4242350181724994E-3</v>
      </c>
      <c r="AZ52">
        <f t="shared" si="14"/>
        <v>1.7478468227112992E-3</v>
      </c>
      <c r="BA52">
        <f t="shared" si="15"/>
        <v>1.1670173684605011E-3</v>
      </c>
      <c r="BB52">
        <f t="shared" si="16"/>
        <v>1.6842987910536001E-3</v>
      </c>
      <c r="BC52">
        <f t="shared" si="17"/>
        <v>1.2389289508225997E-3</v>
      </c>
      <c r="BD52">
        <f t="shared" si="18"/>
        <v>9.7927751096499836E-4</v>
      </c>
      <c r="BE52">
        <f t="shared" si="19"/>
        <v>1.4074583517380002E-3</v>
      </c>
      <c r="BF52">
        <f t="shared" si="20"/>
        <v>6.4395578337360024E-4</v>
      </c>
      <c r="BG52">
        <f t="shared" si="21"/>
        <v>7.5307424368329864E-4</v>
      </c>
      <c r="BH52">
        <f t="shared" si="22"/>
        <v>5.6457771902940039E-4</v>
      </c>
      <c r="BI52">
        <f t="shared" si="23"/>
        <v>1.1265816831670999E-2</v>
      </c>
    </row>
    <row r="53" spans="2:61" x14ac:dyDescent="0.25">
      <c r="B53">
        <f t="shared" ref="B53:U53" si="29">A30</f>
        <v>-5.2872622604822998E-3</v>
      </c>
      <c r="C53">
        <f t="shared" si="29"/>
        <v>-5.0929284031711996E-3</v>
      </c>
      <c r="D53">
        <f t="shared" si="29"/>
        <v>-5.6595400505090997E-3</v>
      </c>
      <c r="E53">
        <f t="shared" si="29"/>
        <v>-8.3295740777973998E-3</v>
      </c>
      <c r="F53">
        <f t="shared" si="29"/>
        <v>-3.4736414664462002E-3</v>
      </c>
      <c r="G53">
        <f t="shared" si="29"/>
        <v>1.02304887864994E-2</v>
      </c>
      <c r="H53">
        <f t="shared" si="29"/>
        <v>-4.3906054009357999E-3</v>
      </c>
      <c r="I53">
        <f t="shared" si="29"/>
        <v>-5.1037926504167996E-3</v>
      </c>
      <c r="J53">
        <f t="shared" si="29"/>
        <v>-6.0568375805421003E-3</v>
      </c>
      <c r="K53">
        <f t="shared" si="29"/>
        <v>-7.4116383585613003E-3</v>
      </c>
      <c r="L53">
        <f t="shared" si="29"/>
        <v>-8.0249360577257008E-3</v>
      </c>
      <c r="M53">
        <f t="shared" si="29"/>
        <v>-8.8843169255934003E-3</v>
      </c>
      <c r="N53">
        <f t="shared" si="29"/>
        <v>-9.4980144959506997E-3</v>
      </c>
      <c r="O53">
        <f t="shared" si="29"/>
        <v>-9.8237746835534E-3</v>
      </c>
      <c r="P53">
        <f t="shared" si="29"/>
        <v>-9.9369287245969998E-3</v>
      </c>
      <c r="Q53">
        <f t="shared" si="29"/>
        <v>-1.06375756009781E-2</v>
      </c>
      <c r="R53">
        <f t="shared" si="29"/>
        <v>-1.06858850956346E-2</v>
      </c>
      <c r="S53">
        <f t="shared" si="29"/>
        <v>-1.09501908942354E-2</v>
      </c>
      <c r="T53">
        <f t="shared" si="29"/>
        <v>-1.0819407281428E-2</v>
      </c>
      <c r="U53">
        <f t="shared" si="29"/>
        <v>-1.0857901775057299E-2</v>
      </c>
      <c r="V53" s="1"/>
      <c r="AP53">
        <f t="shared" si="25"/>
        <v>6.4661766907433997E-3</v>
      </c>
      <c r="AQ53">
        <f t="shared" si="5"/>
        <v>1.6562843704493006E-3</v>
      </c>
      <c r="AR53">
        <f t="shared" si="6"/>
        <v>3.7825353777556992E-3</v>
      </c>
      <c r="AS53">
        <f t="shared" si="7"/>
        <v>1.59871419519916E-2</v>
      </c>
      <c r="AT53">
        <f t="shared" si="8"/>
        <v>2.2327057304356201E-2</v>
      </c>
      <c r="AU53">
        <f t="shared" si="9"/>
        <v>5.5803428750898595E-2</v>
      </c>
      <c r="AV53">
        <f t="shared" si="10"/>
        <v>1.6078022440482301E-2</v>
      </c>
      <c r="AW53">
        <f t="shared" si="11"/>
        <v>1.9603985013018008E-3</v>
      </c>
      <c r="AX53">
        <f t="shared" si="12"/>
        <v>3.0546860708785002E-3</v>
      </c>
      <c r="AY53">
        <f t="shared" si="13"/>
        <v>2.3862565468231994E-3</v>
      </c>
      <c r="AZ53">
        <f t="shared" si="14"/>
        <v>1.8273494834076982E-3</v>
      </c>
      <c r="BA53">
        <f t="shared" si="15"/>
        <v>1.9354979298160987E-3</v>
      </c>
      <c r="BB53">
        <f t="shared" si="16"/>
        <v>1.6527542561340005E-3</v>
      </c>
      <c r="BC53">
        <f t="shared" si="17"/>
        <v>7.5610863009379845E-4</v>
      </c>
      <c r="BD53">
        <f t="shared" si="18"/>
        <v>1.3641123896075014E-3</v>
      </c>
      <c r="BE53">
        <f t="shared" si="19"/>
        <v>1.4554390380314003E-3</v>
      </c>
      <c r="BF53">
        <f t="shared" si="20"/>
        <v>9.8884997680219987E-4</v>
      </c>
      <c r="BG53">
        <f t="shared" si="21"/>
        <v>1.4085063111089983E-3</v>
      </c>
      <c r="BH53">
        <f t="shared" si="22"/>
        <v>9.0919261681679867E-4</v>
      </c>
      <c r="BI53">
        <f t="shared" si="23"/>
        <v>1.2161591401907099E-2</v>
      </c>
    </row>
    <row r="54" spans="2:61" x14ac:dyDescent="0.25">
      <c r="B54">
        <f t="shared" ref="B54:U54" si="30">A31</f>
        <v>-4.8211641209301003E-3</v>
      </c>
      <c r="C54">
        <f t="shared" si="30"/>
        <v>-4.7026204709286002E-3</v>
      </c>
      <c r="D54">
        <f t="shared" si="30"/>
        <v>-5.2037233350301004E-3</v>
      </c>
      <c r="E54">
        <f t="shared" si="30"/>
        <v>-2.7673969811956001E-3</v>
      </c>
      <c r="F54">
        <f t="shared" si="30"/>
        <v>-1.4775725106518001E-3</v>
      </c>
      <c r="G54">
        <f t="shared" si="30"/>
        <v>-2.0660797170561E-3</v>
      </c>
      <c r="H54">
        <f t="shared" si="30"/>
        <v>-3.9182632839814E-3</v>
      </c>
      <c r="I54">
        <f t="shared" si="30"/>
        <v>-4.9902250347489997E-3</v>
      </c>
      <c r="J54">
        <f t="shared" si="30"/>
        <v>-6.0615883877020004E-3</v>
      </c>
      <c r="K54">
        <f t="shared" si="30"/>
        <v>-7.8174895228468998E-3</v>
      </c>
      <c r="L54">
        <f t="shared" si="30"/>
        <v>-8.2114716499224003E-3</v>
      </c>
      <c r="M54">
        <f t="shared" si="30"/>
        <v>-8.7469865794902006E-3</v>
      </c>
      <c r="N54">
        <f t="shared" si="30"/>
        <v>-9.6835921594434007E-3</v>
      </c>
      <c r="O54">
        <f t="shared" si="30"/>
        <v>-9.9980069350781992E-3</v>
      </c>
      <c r="P54">
        <f t="shared" si="30"/>
        <v>-1.0337948765156601E-2</v>
      </c>
      <c r="Q54">
        <f t="shared" si="30"/>
        <v>-1.09507161125299E-2</v>
      </c>
      <c r="R54">
        <f t="shared" si="30"/>
        <v>-1.1076908936722101E-2</v>
      </c>
      <c r="S54">
        <f t="shared" si="30"/>
        <v>-1.15331665552579E-2</v>
      </c>
      <c r="T54">
        <f t="shared" si="30"/>
        <v>-1.1247803771521601E-2</v>
      </c>
      <c r="U54">
        <f t="shared" si="30"/>
        <v>-1.1646558338893401E-2</v>
      </c>
      <c r="V54" s="1"/>
      <c r="AP54">
        <f t="shared" si="25"/>
        <v>5.8148689353055005E-3</v>
      </c>
      <c r="AQ54">
        <f t="shared" si="5"/>
        <v>1.2803389976717003E-3</v>
      </c>
      <c r="AR54">
        <f t="shared" si="6"/>
        <v>4.0246453595363003E-3</v>
      </c>
      <c r="AS54">
        <f t="shared" si="7"/>
        <v>1.0020855691445899E-2</v>
      </c>
      <c r="AT54">
        <f t="shared" si="8"/>
        <v>5.0132414126443006E-3</v>
      </c>
      <c r="AU54">
        <f t="shared" si="9"/>
        <v>1.7259074110701898E-2</v>
      </c>
      <c r="AV54">
        <f t="shared" si="10"/>
        <v>4.879949615951399E-3</v>
      </c>
      <c r="AW54">
        <f t="shared" si="11"/>
        <v>3.2090218403186006E-3</v>
      </c>
      <c r="AX54">
        <f t="shared" si="12"/>
        <v>4.0774796814058998E-3</v>
      </c>
      <c r="AY54">
        <f t="shared" si="13"/>
        <v>2.8878507862893001E-3</v>
      </c>
      <c r="AZ54">
        <f t="shared" si="14"/>
        <v>1.3439749579948999E-3</v>
      </c>
      <c r="BA54">
        <f t="shared" si="15"/>
        <v>2.2256195310177002E-3</v>
      </c>
      <c r="BB54">
        <f t="shared" si="16"/>
        <v>1.9391726037916984E-3</v>
      </c>
      <c r="BC54">
        <f t="shared" si="17"/>
        <v>1.1312127267921E-3</v>
      </c>
      <c r="BD54">
        <f t="shared" si="18"/>
        <v>1.9055628232146002E-3</v>
      </c>
      <c r="BE54">
        <f t="shared" si="19"/>
        <v>1.5843172769860001E-3</v>
      </c>
      <c r="BF54">
        <f t="shared" si="20"/>
        <v>1.4110839470340992E-3</v>
      </c>
      <c r="BG54">
        <f t="shared" si="21"/>
        <v>1.686756277449698E-3</v>
      </c>
      <c r="BH54">
        <f t="shared" si="22"/>
        <v>2.1068898626607994E-3</v>
      </c>
      <c r="BI54">
        <f t="shared" si="23"/>
        <v>1.3197741384571502E-2</v>
      </c>
    </row>
    <row r="55" spans="2:61" x14ac:dyDescent="0.25">
      <c r="B55">
        <f t="shared" ref="B55:U55" si="31">A32</f>
        <v>-4.4121010961083998E-3</v>
      </c>
      <c r="C55">
        <f t="shared" si="31"/>
        <v>-4.4322359196024997E-3</v>
      </c>
      <c r="D55">
        <f t="shared" si="31"/>
        <v>-4.5723239089088003E-3</v>
      </c>
      <c r="E55">
        <f t="shared" si="31"/>
        <v>-3.4999247516614E-3</v>
      </c>
      <c r="F55">
        <f t="shared" si="31"/>
        <v>-2.6164132905536E-3</v>
      </c>
      <c r="G55">
        <f t="shared" si="31"/>
        <v>-4.5878945508728997E-3</v>
      </c>
      <c r="H55">
        <f t="shared" si="31"/>
        <v>-5.4017254652854998E-3</v>
      </c>
      <c r="I55">
        <f t="shared" si="31"/>
        <v>-5.9423541556792E-3</v>
      </c>
      <c r="J55">
        <f t="shared" si="31"/>
        <v>-7.3070527738501E-3</v>
      </c>
      <c r="K55">
        <f t="shared" si="31"/>
        <v>-8.1496058826302006E-3</v>
      </c>
      <c r="L55">
        <f t="shared" si="31"/>
        <v>-8.4394139590773E-3</v>
      </c>
      <c r="M55">
        <f t="shared" si="31"/>
        <v>-9.3631552548837007E-3</v>
      </c>
      <c r="N55">
        <f t="shared" si="31"/>
        <v>-1.01861667441544E-2</v>
      </c>
      <c r="O55">
        <f t="shared" si="31"/>
        <v>-1.03006308046323E-2</v>
      </c>
      <c r="P55">
        <f t="shared" si="31"/>
        <v>-1.08897823703599E-2</v>
      </c>
      <c r="Q55">
        <f t="shared" si="31"/>
        <v>-1.1482932706398601E-2</v>
      </c>
      <c r="R55">
        <f t="shared" si="31"/>
        <v>-1.1514518599940699E-2</v>
      </c>
      <c r="S55">
        <f t="shared" si="31"/>
        <v>-1.1895326769413E-2</v>
      </c>
      <c r="T55">
        <f t="shared" si="31"/>
        <v>-1.2242179792980701E-2</v>
      </c>
      <c r="U55">
        <f t="shared" si="31"/>
        <v>-1.2010330253363601E-2</v>
      </c>
      <c r="V55" s="1"/>
      <c r="AP55">
        <f t="shared" si="25"/>
        <v>4.8556026183390003E-3</v>
      </c>
      <c r="AQ55">
        <f t="shared" si="5"/>
        <v>9.930720562232008E-4</v>
      </c>
      <c r="AR55">
        <f t="shared" si="6"/>
        <v>2.8704086937562014E-3</v>
      </c>
      <c r="AS55">
        <f t="shared" si="7"/>
        <v>3.2801970174017006E-3</v>
      </c>
      <c r="AT55">
        <f t="shared" si="8"/>
        <v>7.0495452594660987E-3</v>
      </c>
      <c r="AU55">
        <f t="shared" si="9"/>
        <v>6.5799501814134999E-3</v>
      </c>
      <c r="AV55">
        <f t="shared" si="10"/>
        <v>3.2438269208912001E-3</v>
      </c>
      <c r="AW55">
        <f t="shared" si="11"/>
        <v>3.2884923958508006E-3</v>
      </c>
      <c r="AX55">
        <f t="shared" si="12"/>
        <v>3.5725570108258E-3</v>
      </c>
      <c r="AY55">
        <f t="shared" si="13"/>
        <v>1.4955630949694005E-3</v>
      </c>
      <c r="AZ55">
        <f t="shared" si="14"/>
        <v>2.2694564049962999E-3</v>
      </c>
      <c r="BA55">
        <f t="shared" si="15"/>
        <v>2.9480079609460995E-3</v>
      </c>
      <c r="BB55">
        <f t="shared" si="16"/>
        <v>1.5071942345049969E-3</v>
      </c>
      <c r="BC55">
        <f t="shared" si="17"/>
        <v>1.3238086895564008E-3</v>
      </c>
      <c r="BD55">
        <f t="shared" si="18"/>
        <v>2.3426328439677003E-3</v>
      </c>
      <c r="BE55">
        <f t="shared" si="19"/>
        <v>1.2516013631773994E-3</v>
      </c>
      <c r="BF55">
        <f t="shared" si="20"/>
        <v>1.4856441153659992E-3</v>
      </c>
      <c r="BG55">
        <f t="shared" si="21"/>
        <v>1.9401876612467027E-3</v>
      </c>
      <c r="BH55">
        <f t="shared" si="22"/>
        <v>2.2606079113302001E-3</v>
      </c>
      <c r="BI55">
        <f t="shared" si="23"/>
        <v>1.3663378469629501E-2</v>
      </c>
    </row>
    <row r="56" spans="2:61" x14ac:dyDescent="0.25">
      <c r="B56">
        <f t="shared" ref="B56:U56" si="32">A33</f>
        <v>-4.4264047700231998E-3</v>
      </c>
      <c r="C56">
        <f t="shared" si="32"/>
        <v>-3.8697712275057999E-3</v>
      </c>
      <c r="D56">
        <f t="shared" si="32"/>
        <v>-3.5458017878275999E-3</v>
      </c>
      <c r="E56">
        <f t="shared" si="32"/>
        <v>-4.0916833802421004E-3</v>
      </c>
      <c r="F56">
        <f t="shared" si="32"/>
        <v>-5.6721250486907997E-3</v>
      </c>
      <c r="G56">
        <f t="shared" si="32"/>
        <v>-5.8607177237376996E-3</v>
      </c>
      <c r="H56">
        <f t="shared" si="32"/>
        <v>-5.8076306000662999E-3</v>
      </c>
      <c r="I56">
        <f t="shared" si="32"/>
        <v>-6.3733901220352001E-3</v>
      </c>
      <c r="J56">
        <f t="shared" si="32"/>
        <v>-7.4268936715767998E-3</v>
      </c>
      <c r="K56">
        <f t="shared" si="32"/>
        <v>-8.1806914325891003E-3</v>
      </c>
      <c r="L56">
        <f t="shared" si="32"/>
        <v>-9.2673786826652001E-3</v>
      </c>
      <c r="M56">
        <f t="shared" si="32"/>
        <v>-9.9482417553592006E-3</v>
      </c>
      <c r="N56">
        <f t="shared" si="32"/>
        <v>-1.0119022644109001E-2</v>
      </c>
      <c r="O56">
        <f t="shared" si="32"/>
        <v>-1.06181999984291E-2</v>
      </c>
      <c r="P56">
        <f t="shared" si="32"/>
        <v>-1.1498279707358E-2</v>
      </c>
      <c r="Q56">
        <f t="shared" si="32"/>
        <v>-1.1577581246126499E-2</v>
      </c>
      <c r="R56">
        <f t="shared" si="32"/>
        <v>-1.2150158989073701E-2</v>
      </c>
      <c r="S56">
        <f t="shared" si="32"/>
        <v>-1.2745693023464601E-2</v>
      </c>
      <c r="T56">
        <f t="shared" si="32"/>
        <v>-1.2929709119667E-2</v>
      </c>
      <c r="U56">
        <f t="shared" si="32"/>
        <v>-1.30677570155422E-2</v>
      </c>
      <c r="V56" s="1"/>
      <c r="AP56">
        <f t="shared" si="25"/>
        <v>8.0392891322641005E-3</v>
      </c>
      <c r="AQ56">
        <f t="shared" si="5"/>
        <v>1.8461004643338997E-3</v>
      </c>
      <c r="AR56">
        <f t="shared" si="6"/>
        <v>2.9370804664240009E-3</v>
      </c>
      <c r="AS56">
        <f t="shared" si="7"/>
        <v>3.0799895359243006E-3</v>
      </c>
      <c r="AT56">
        <f t="shared" si="8"/>
        <v>5.2950839161937987E-3</v>
      </c>
      <c r="AU56">
        <f t="shared" si="9"/>
        <v>2.0049157869029988E-3</v>
      </c>
      <c r="AV56">
        <f t="shared" si="10"/>
        <v>1.9266505778054001E-3</v>
      </c>
      <c r="AW56">
        <f t="shared" si="11"/>
        <v>2.8903262559871997E-3</v>
      </c>
      <c r="AX56">
        <f t="shared" si="12"/>
        <v>2.8237807149664009E-3</v>
      </c>
      <c r="AY56">
        <f t="shared" si="13"/>
        <v>2.9339787923914999E-3</v>
      </c>
      <c r="AZ56">
        <f t="shared" si="14"/>
        <v>3.3167035612540995E-3</v>
      </c>
      <c r="BA56">
        <f t="shared" si="15"/>
        <v>1.4484867396315996E-3</v>
      </c>
      <c r="BB56">
        <f t="shared" si="16"/>
        <v>1.2987632626039972E-3</v>
      </c>
      <c r="BC56">
        <f t="shared" si="17"/>
        <v>2.5149041408919007E-3</v>
      </c>
      <c r="BD56">
        <f t="shared" si="18"/>
        <v>1.7023054179107003E-3</v>
      </c>
      <c r="BE56">
        <f t="shared" si="19"/>
        <v>1.5442813965053006E-3</v>
      </c>
      <c r="BF56">
        <f t="shared" si="20"/>
        <v>2.8783330154200024E-3</v>
      </c>
      <c r="BG56">
        <f t="shared" si="21"/>
        <v>2.0660774323830993E-3</v>
      </c>
      <c r="BH56">
        <f t="shared" si="22"/>
        <v>1.4759975548795986E-3</v>
      </c>
      <c r="BI56">
        <f t="shared" si="23"/>
        <v>1.4727805746497302E-2</v>
      </c>
    </row>
    <row r="57" spans="2:61" x14ac:dyDescent="0.25">
      <c r="B57">
        <f t="shared" ref="B57:U57" si="33">A34</f>
        <v>-1.3844576242144999E-3</v>
      </c>
      <c r="C57">
        <f t="shared" si="33"/>
        <v>-3.4667384374641999E-3</v>
      </c>
      <c r="D57">
        <f t="shared" si="33"/>
        <v>-2.5050944745774999E-3</v>
      </c>
      <c r="E57">
        <f t="shared" si="33"/>
        <v>-3.7297757337617001E-3</v>
      </c>
      <c r="F57">
        <f t="shared" si="33"/>
        <v>-5.2017872341298E-3</v>
      </c>
      <c r="G57">
        <f t="shared" si="33"/>
        <v>-5.3703049084178004E-3</v>
      </c>
      <c r="H57">
        <f t="shared" si="33"/>
        <v>-6.7095293974505999E-3</v>
      </c>
      <c r="I57">
        <f t="shared" si="33"/>
        <v>-7.2134173401558997E-3</v>
      </c>
      <c r="J57">
        <f t="shared" si="33"/>
        <v>-8.3235321782626007E-3</v>
      </c>
      <c r="K57">
        <f t="shared" si="33"/>
        <v>-9.2430996639333001E-3</v>
      </c>
      <c r="L57">
        <f t="shared" si="33"/>
        <v>-9.9885671975612992E-3</v>
      </c>
      <c r="M57">
        <f t="shared" si="33"/>
        <v>-9.9599980330714998E-3</v>
      </c>
      <c r="N57">
        <f t="shared" si="33"/>
        <v>-1.06806835635977E-2</v>
      </c>
      <c r="O57">
        <f t="shared" si="33"/>
        <v>-1.1436277882275201E-2</v>
      </c>
      <c r="P57">
        <f t="shared" si="33"/>
        <v>-1.16327065405732E-2</v>
      </c>
      <c r="Q57">
        <f t="shared" si="33"/>
        <v>-1.2375334821188201E-2</v>
      </c>
      <c r="R57">
        <f t="shared" si="33"/>
        <v>-1.32247398380226E-2</v>
      </c>
      <c r="S57">
        <f t="shared" si="33"/>
        <v>-1.31818540712028E-2</v>
      </c>
      <c r="T57">
        <f t="shared" si="33"/>
        <v>-1.33961133557827E-2</v>
      </c>
      <c r="U57">
        <f t="shared" si="33"/>
        <v>-1.3532331088443501E-2</v>
      </c>
      <c r="V57" s="1"/>
      <c r="AP57">
        <f t="shared" si="25"/>
        <v>8.1848672091439003E-3</v>
      </c>
      <c r="AQ57">
        <f t="shared" si="5"/>
        <v>3.6563582391135E-3</v>
      </c>
      <c r="AR57">
        <f t="shared" si="6"/>
        <v>5.1470508399275002E-3</v>
      </c>
      <c r="AS57">
        <f t="shared" si="7"/>
        <v>4.8182972916434004E-3</v>
      </c>
      <c r="AT57">
        <f t="shared" si="8"/>
        <v>2.7884125939062997E-3</v>
      </c>
      <c r="AU57">
        <f t="shared" si="9"/>
        <v>2.8056516210043991E-3</v>
      </c>
      <c r="AV57">
        <f t="shared" si="10"/>
        <v>3.1551366040147993E-3</v>
      </c>
      <c r="AW57">
        <f t="shared" si="11"/>
        <v>3.541865954809301E-3</v>
      </c>
      <c r="AX57">
        <f t="shared" si="12"/>
        <v>3.6953022667581999E-3</v>
      </c>
      <c r="AY57">
        <f t="shared" si="13"/>
        <v>3.1387941168751991E-3</v>
      </c>
      <c r="AZ57">
        <f t="shared" si="14"/>
        <v>1.6154027777958973E-3</v>
      </c>
      <c r="BA57">
        <f t="shared" si="15"/>
        <v>2.0151037086518983E-3</v>
      </c>
      <c r="BB57">
        <f t="shared" si="16"/>
        <v>3.0110891594541007E-3</v>
      </c>
      <c r="BC57">
        <f t="shared" si="17"/>
        <v>1.9409409627435016E-3</v>
      </c>
      <c r="BD57">
        <f t="shared" si="18"/>
        <v>1.7374993085142992E-3</v>
      </c>
      <c r="BE57">
        <f t="shared" si="19"/>
        <v>3.4296692363160013E-3</v>
      </c>
      <c r="BF57">
        <f t="shared" si="20"/>
        <v>2.0321514170284979E-3</v>
      </c>
      <c r="BG57">
        <f t="shared" si="21"/>
        <v>1.4027301399251978E-3</v>
      </c>
      <c r="BH57">
        <f t="shared" si="22"/>
        <v>1.2538498896372003E-3</v>
      </c>
      <c r="BI57">
        <f t="shared" si="23"/>
        <v>1.4697809544852301E-2</v>
      </c>
    </row>
    <row r="58" spans="2:61" x14ac:dyDescent="0.25">
      <c r="B58">
        <f t="shared" ref="B58:U58" si="34">A35</f>
        <v>-3.0606392500855E-3</v>
      </c>
      <c r="C58">
        <f t="shared" si="34"/>
        <v>-3.2573377645286998E-3</v>
      </c>
      <c r="D58">
        <f t="shared" si="34"/>
        <v>-4.4251127791839996E-3</v>
      </c>
      <c r="E58">
        <f t="shared" si="34"/>
        <v>-5.4894726193724002E-3</v>
      </c>
      <c r="F58">
        <f t="shared" si="34"/>
        <v>-5.8793328388189996E-3</v>
      </c>
      <c r="G58">
        <f t="shared" si="34"/>
        <v>-4.5628082660541004E-3</v>
      </c>
      <c r="H58">
        <f t="shared" si="34"/>
        <v>-6.2994040225581999E-3</v>
      </c>
      <c r="I58">
        <f t="shared" si="34"/>
        <v>-8.3012532960325004E-3</v>
      </c>
      <c r="J58">
        <f t="shared" si="34"/>
        <v>-9.0925136145575992E-3</v>
      </c>
      <c r="K58">
        <f t="shared" si="34"/>
        <v>-9.6544505301656008E-3</v>
      </c>
      <c r="L58">
        <f t="shared" si="34"/>
        <v>-9.8683896327792994E-3</v>
      </c>
      <c r="M58">
        <f t="shared" si="34"/>
        <v>-1.12140907689951E-2</v>
      </c>
      <c r="N58">
        <f t="shared" si="34"/>
        <v>-1.16538319543594E-2</v>
      </c>
      <c r="O58">
        <f t="shared" si="34"/>
        <v>-1.1607117984197101E-2</v>
      </c>
      <c r="P58">
        <f t="shared" si="34"/>
        <v>-1.22967220769593E-2</v>
      </c>
      <c r="Q58">
        <f t="shared" si="34"/>
        <v>-1.3415217184993101E-2</v>
      </c>
      <c r="R58">
        <f t="shared" si="34"/>
        <v>-1.3290019622448E-2</v>
      </c>
      <c r="S58">
        <f t="shared" si="34"/>
        <v>-1.3891278111990099E-2</v>
      </c>
      <c r="T58">
        <f t="shared" si="34"/>
        <v>-1.38330819920635E-2</v>
      </c>
      <c r="U58">
        <f t="shared" si="34"/>
        <v>-1.40970177392902E-2</v>
      </c>
      <c r="V58" s="1"/>
      <c r="AP58">
        <f t="shared" si="25"/>
        <v>9.6987939739824995E-3</v>
      </c>
      <c r="AQ58">
        <f t="shared" si="5"/>
        <v>4.0366789623800005E-3</v>
      </c>
      <c r="AR58">
        <f t="shared" si="6"/>
        <v>5.4160244210777007E-3</v>
      </c>
      <c r="AS58">
        <f t="shared" si="7"/>
        <v>4.1292715246367996E-3</v>
      </c>
      <c r="AT58">
        <f t="shared" si="8"/>
        <v>3.7340128565161983E-3</v>
      </c>
      <c r="AU58">
        <f t="shared" si="9"/>
        <v>7.1141803718764978E-3</v>
      </c>
      <c r="AV58">
        <f t="shared" si="10"/>
        <v>5.7601180292248004E-3</v>
      </c>
      <c r="AW58">
        <f t="shared" si="11"/>
        <v>4.5892049538192002E-3</v>
      </c>
      <c r="AX58">
        <f t="shared" si="12"/>
        <v>2.2294781104932986E-3</v>
      </c>
      <c r="AY58">
        <f t="shared" si="13"/>
        <v>1.5952363318540996E-3</v>
      </c>
      <c r="AZ58">
        <f t="shared" si="14"/>
        <v>2.7214865077547987E-3</v>
      </c>
      <c r="BA58">
        <f t="shared" si="15"/>
        <v>3.5775001546803006E-3</v>
      </c>
      <c r="BB58">
        <f t="shared" si="16"/>
        <v>1.9629423037643007E-3</v>
      </c>
      <c r="BC58">
        <f t="shared" si="17"/>
        <v>2.1106284915544983E-3</v>
      </c>
      <c r="BD58">
        <f t="shared" si="18"/>
        <v>3.7285261637232999E-3</v>
      </c>
      <c r="BE58">
        <f t="shared" si="19"/>
        <v>2.2951931590378012E-3</v>
      </c>
      <c r="BF58">
        <f t="shared" si="20"/>
        <v>1.5546654304049012E-3</v>
      </c>
      <c r="BG58">
        <f t="shared" si="21"/>
        <v>2.6041161982489E-3</v>
      </c>
      <c r="BH58">
        <f t="shared" si="22"/>
        <v>1.7207391631362014E-3</v>
      </c>
      <c r="BI58">
        <f t="shared" si="23"/>
        <v>1.6457211467109201E-2</v>
      </c>
    </row>
    <row r="59" spans="2:61" x14ac:dyDescent="0.25">
      <c r="B59">
        <f t="shared" ref="B59:U59" si="35">A36</f>
        <v>-7.8259138336682996E-3</v>
      </c>
      <c r="C59">
        <f t="shared" si="35"/>
        <v>-5.7201425248747002E-3</v>
      </c>
      <c r="D59">
        <f t="shared" si="35"/>
        <v>-5.6889840408115002E-3</v>
      </c>
      <c r="E59">
        <f t="shared" si="35"/>
        <v>-6.4048271987634997E-3</v>
      </c>
      <c r="F59">
        <f t="shared" si="35"/>
        <v>-7.2294152984344997E-3</v>
      </c>
      <c r="G59">
        <f t="shared" si="35"/>
        <v>-7.8163716662978996E-3</v>
      </c>
      <c r="H59">
        <f t="shared" si="35"/>
        <v>-7.9109516469122003E-3</v>
      </c>
      <c r="I59">
        <f t="shared" si="35"/>
        <v>-9.0095127019757006E-3</v>
      </c>
      <c r="J59">
        <f t="shared" si="35"/>
        <v>-8.9852141744923997E-3</v>
      </c>
      <c r="K59">
        <f t="shared" si="35"/>
        <v>-1.00624599775657E-2</v>
      </c>
      <c r="L59">
        <f t="shared" si="35"/>
        <v>-1.0910058336922599E-2</v>
      </c>
      <c r="M59">
        <f t="shared" si="35"/>
        <v>-1.1752055866171699E-2</v>
      </c>
      <c r="N59">
        <f t="shared" si="35"/>
        <v>-1.21571707118354E-2</v>
      </c>
      <c r="O59">
        <f t="shared" si="35"/>
        <v>-1.28105883109052E-2</v>
      </c>
      <c r="P59">
        <f t="shared" si="35"/>
        <v>-1.35531335035005E-2</v>
      </c>
      <c r="Q59">
        <f t="shared" si="35"/>
        <v>-1.3426835309647099E-2</v>
      </c>
      <c r="R59">
        <f t="shared" si="35"/>
        <v>-1.40529492163403E-2</v>
      </c>
      <c r="S59">
        <f t="shared" si="35"/>
        <v>-1.5126515659983001E-2</v>
      </c>
      <c r="T59">
        <f t="shared" si="35"/>
        <v>-1.4794720651765601E-2</v>
      </c>
      <c r="U59">
        <f t="shared" si="35"/>
        <v>-1.56285890690358E-2</v>
      </c>
      <c r="V59" s="1"/>
      <c r="AP59">
        <f t="shared" si="25"/>
        <v>1.88008268553056E-2</v>
      </c>
      <c r="AQ59">
        <f t="shared" si="5"/>
        <v>8.3166105837262985E-3</v>
      </c>
      <c r="AR59">
        <f t="shared" si="6"/>
        <v>3.2706437581898999E-3</v>
      </c>
      <c r="AS59">
        <f t="shared" si="7"/>
        <v>3.4389624167084996E-3</v>
      </c>
      <c r="AT59">
        <f t="shared" si="8"/>
        <v>3.7424289259390007E-3</v>
      </c>
      <c r="AU59">
        <f t="shared" si="9"/>
        <v>4.7486537323140005E-3</v>
      </c>
      <c r="AV59">
        <f t="shared" si="10"/>
        <v>3.7191979069984005E-3</v>
      </c>
      <c r="AW59">
        <f t="shared" si="11"/>
        <v>2.081772289106101E-3</v>
      </c>
      <c r="AX59">
        <f t="shared" si="12"/>
        <v>2.6285582298708997E-3</v>
      </c>
      <c r="AY59">
        <f t="shared" si="13"/>
        <v>3.3972603788848983E-3</v>
      </c>
      <c r="AZ59">
        <f t="shared" si="14"/>
        <v>3.0032823456361997E-3</v>
      </c>
      <c r="BA59">
        <f t="shared" si="15"/>
        <v>2.2202471350552012E-3</v>
      </c>
      <c r="BB59">
        <f t="shared" si="16"/>
        <v>2.2495412017661011E-3</v>
      </c>
      <c r="BC59">
        <f t="shared" si="17"/>
        <v>3.4394067389962001E-3</v>
      </c>
      <c r="BD59">
        <f t="shared" si="18"/>
        <v>2.6184819380538002E-3</v>
      </c>
      <c r="BE59">
        <f t="shared" si="19"/>
        <v>2.3092379979046014E-3</v>
      </c>
      <c r="BF59">
        <f t="shared" si="20"/>
        <v>4.2654238452139032E-3</v>
      </c>
      <c r="BG59">
        <f t="shared" si="21"/>
        <v>2.8266720389442009E-3</v>
      </c>
      <c r="BH59">
        <f t="shared" si="22"/>
        <v>3.5497658965663002E-3</v>
      </c>
      <c r="BI59">
        <f t="shared" si="23"/>
        <v>1.9121567707559198E-2</v>
      </c>
    </row>
    <row r="60" spans="2:61" x14ac:dyDescent="0.25">
      <c r="B60">
        <f t="shared" ref="B60:U60" si="36">A37</f>
        <v>-1.1929780962929201E-2</v>
      </c>
      <c r="C60">
        <f t="shared" si="36"/>
        <v>-9.4370185553981998E-3</v>
      </c>
      <c r="D60">
        <f t="shared" si="36"/>
        <v>-6.9487548953587001E-3</v>
      </c>
      <c r="E60">
        <f t="shared" si="36"/>
        <v>-7.3880037784579003E-3</v>
      </c>
      <c r="F60">
        <f t="shared" si="36"/>
        <v>-8.2102172972236005E-3</v>
      </c>
      <c r="G60">
        <f t="shared" si="36"/>
        <v>-8.6299256498904003E-3</v>
      </c>
      <c r="H60">
        <f t="shared" si="36"/>
        <v>-8.8254608938787994E-3</v>
      </c>
      <c r="I60">
        <f t="shared" si="36"/>
        <v>-9.2601660025918003E-3</v>
      </c>
      <c r="J60">
        <f t="shared" si="36"/>
        <v>-1.0404928633741499E-2</v>
      </c>
      <c r="K60">
        <f t="shared" si="36"/>
        <v>-1.1126866746620299E-2</v>
      </c>
      <c r="L60">
        <f t="shared" si="36"/>
        <v>-1.1182076089809499E-2</v>
      </c>
      <c r="M60">
        <f t="shared" si="36"/>
        <v>-1.2187225529137501E-2</v>
      </c>
      <c r="N60">
        <f t="shared" si="36"/>
        <v>-1.2844840711392001E-2</v>
      </c>
      <c r="O60">
        <f t="shared" si="36"/>
        <v>-1.36505619315282E-2</v>
      </c>
      <c r="P60">
        <f t="shared" si="36"/>
        <v>-1.4046360628564399E-2</v>
      </c>
      <c r="Q60">
        <f t="shared" si="36"/>
        <v>-1.4972043082351101E-2</v>
      </c>
      <c r="R60">
        <f t="shared" si="36"/>
        <v>-1.5855763117326001E-2</v>
      </c>
      <c r="S60">
        <f t="shared" si="36"/>
        <v>-1.53125886990742E-2</v>
      </c>
      <c r="T60">
        <f t="shared" si="36"/>
        <v>-1.6217184463142201E-2</v>
      </c>
      <c r="U60">
        <f t="shared" si="36"/>
        <v>-1.6756127960543401E-2</v>
      </c>
      <c r="V60" s="1"/>
      <c r="AP60">
        <f t="shared" si="25"/>
        <v>2.0087603819754003E-2</v>
      </c>
      <c r="AQ60">
        <f t="shared" si="5"/>
        <v>9.0866923179982011E-3</v>
      </c>
      <c r="AR60">
        <f t="shared" si="6"/>
        <v>6.3508773283584997E-3</v>
      </c>
      <c r="AS60">
        <f t="shared" si="7"/>
        <v>3.3355784391665014E-3</v>
      </c>
      <c r="AT60">
        <f t="shared" si="8"/>
        <v>3.0426747362341001E-3</v>
      </c>
      <c r="AU60">
        <f t="shared" si="9"/>
        <v>1.6776438268939989E-3</v>
      </c>
      <c r="AV60">
        <f t="shared" si="10"/>
        <v>2.1177139352726998E-3</v>
      </c>
      <c r="AW60">
        <f t="shared" si="11"/>
        <v>2.8071584090409996E-3</v>
      </c>
      <c r="AX60">
        <f t="shared" si="12"/>
        <v>3.4321187266410993E-3</v>
      </c>
      <c r="AY60">
        <f t="shared" si="13"/>
        <v>2.1256937160100998E-3</v>
      </c>
      <c r="AZ60">
        <f t="shared" si="14"/>
        <v>2.2125523888673025E-3</v>
      </c>
      <c r="BA60">
        <f t="shared" si="15"/>
        <v>2.341460223123001E-3</v>
      </c>
      <c r="BB60">
        <f t="shared" si="16"/>
        <v>2.8942312153746996E-3</v>
      </c>
      <c r="BC60">
        <f t="shared" si="17"/>
        <v>2.3205925855012983E-3</v>
      </c>
      <c r="BD60">
        <f t="shared" si="18"/>
        <v>2.5802749167576008E-3</v>
      </c>
      <c r="BE60">
        <f t="shared" si="19"/>
        <v>4.316605331778604E-3</v>
      </c>
      <c r="BF60">
        <f t="shared" si="20"/>
        <v>3.523940733233203E-3</v>
      </c>
      <c r="BG60">
        <f t="shared" si="21"/>
        <v>2.9877133347253008E-3</v>
      </c>
      <c r="BH60">
        <f t="shared" si="22"/>
        <v>4.054224809056501E-3</v>
      </c>
      <c r="BI60">
        <f t="shared" si="23"/>
        <v>1.9122349538760002E-2</v>
      </c>
    </row>
    <row r="61" spans="2:61" x14ac:dyDescent="0.25">
      <c r="B61">
        <f t="shared" ref="B61:U61" si="37">A38</f>
        <v>-1.0368587642896301E-2</v>
      </c>
      <c r="C61">
        <f t="shared" si="37"/>
        <v>-9.8258087753024005E-3</v>
      </c>
      <c r="D61">
        <f t="shared" si="37"/>
        <v>-9.1123488260312999E-3</v>
      </c>
      <c r="E61">
        <f t="shared" si="37"/>
        <v>-8.4789432360651007E-3</v>
      </c>
      <c r="F61">
        <f t="shared" si="37"/>
        <v>-9.0301681632360999E-3</v>
      </c>
      <c r="G61">
        <f t="shared" si="37"/>
        <v>-8.8787718965366996E-3</v>
      </c>
      <c r="H61">
        <f t="shared" si="37"/>
        <v>-9.3984252294835001E-3</v>
      </c>
      <c r="I61">
        <f t="shared" si="37"/>
        <v>-1.0237203371154E-2</v>
      </c>
      <c r="J61">
        <f t="shared" si="37"/>
        <v>-1.0550632157105E-2</v>
      </c>
      <c r="K61">
        <f t="shared" si="37"/>
        <v>-1.1411006237507799E-2</v>
      </c>
      <c r="L61">
        <f t="shared" si="37"/>
        <v>-1.2062251943272701E-2</v>
      </c>
      <c r="M61">
        <f t="shared" si="37"/>
        <v>-1.2430751467712199E-2</v>
      </c>
      <c r="N61">
        <f t="shared" si="37"/>
        <v>-1.35880655248194E-2</v>
      </c>
      <c r="O61">
        <f t="shared" si="37"/>
        <v>-1.39296609792341E-2</v>
      </c>
      <c r="P61">
        <f t="shared" si="37"/>
        <v>-1.4811927269435201E-2</v>
      </c>
      <c r="Q61">
        <f t="shared" si="37"/>
        <v>-1.5934038152664101E-2</v>
      </c>
      <c r="R61">
        <f t="shared" si="37"/>
        <v>-1.6149995496346801E-2</v>
      </c>
      <c r="S61">
        <f t="shared" si="37"/>
        <v>-1.6666458812388499E-2</v>
      </c>
      <c r="T61">
        <f t="shared" si="37"/>
        <v>-1.7405406199352901E-2</v>
      </c>
      <c r="U61">
        <f t="shared" si="37"/>
        <v>-1.7455867149851201E-2</v>
      </c>
      <c r="V61" s="1"/>
      <c r="AP61">
        <f t="shared" si="25"/>
        <v>1.2590874616183002E-2</v>
      </c>
      <c r="AQ61">
        <f t="shared" si="5"/>
        <v>1.7565994458400014E-3</v>
      </c>
      <c r="AR61">
        <f t="shared" si="6"/>
        <v>3.9526844498935995E-3</v>
      </c>
      <c r="AS61">
        <f t="shared" si="7"/>
        <v>3.2856507676049989E-3</v>
      </c>
      <c r="AT61">
        <f t="shared" si="8"/>
        <v>2.1525986079002982E-3</v>
      </c>
      <c r="AU61">
        <f t="shared" si="9"/>
        <v>1.8684480069555004E-3</v>
      </c>
      <c r="AV61">
        <f t="shared" si="10"/>
        <v>2.7788139076437013E-3</v>
      </c>
      <c r="AW61">
        <f t="shared" si="11"/>
        <v>2.4277318954002997E-3</v>
      </c>
      <c r="AX61">
        <f t="shared" si="12"/>
        <v>1.8016671706858004E-3</v>
      </c>
      <c r="AY61">
        <f t="shared" si="13"/>
        <v>2.3041605148077012E-3</v>
      </c>
      <c r="AZ61">
        <f t="shared" si="14"/>
        <v>2.1179511004563011E-3</v>
      </c>
      <c r="BA61">
        <f t="shared" si="15"/>
        <v>3.0033864547554974E-3</v>
      </c>
      <c r="BB61">
        <f t="shared" si="16"/>
        <v>3.1329517329505997E-3</v>
      </c>
      <c r="BC61">
        <f t="shared" si="17"/>
        <v>2.2083147156532999E-3</v>
      </c>
      <c r="BD61">
        <f t="shared" si="18"/>
        <v>3.306168233971802E-3</v>
      </c>
      <c r="BE61">
        <f t="shared" si="19"/>
        <v>2.7982655935983019E-3</v>
      </c>
      <c r="BF61">
        <f t="shared" si="20"/>
        <v>2.0051814984297957E-3</v>
      </c>
      <c r="BG61">
        <f t="shared" si="21"/>
        <v>3.8223801033986995E-3</v>
      </c>
      <c r="BH61">
        <f t="shared" si="22"/>
        <v>4.1402172193274016E-3</v>
      </c>
      <c r="BI61">
        <f t="shared" si="23"/>
        <v>2.04435787734614E-2</v>
      </c>
    </row>
    <row r="62" spans="2:61" x14ac:dyDescent="0.25">
      <c r="B62">
        <f t="shared" ref="B62:U62" si="38">A39</f>
        <v>-1.0250272857236399E-2</v>
      </c>
      <c r="C62">
        <f t="shared" si="38"/>
        <v>-9.7142383662316006E-3</v>
      </c>
      <c r="D62">
        <f t="shared" si="38"/>
        <v>-9.5545738060149998E-3</v>
      </c>
      <c r="E62">
        <f t="shared" si="38"/>
        <v>-9.4890240289257008E-3</v>
      </c>
      <c r="F62">
        <f t="shared" si="38"/>
        <v>-9.6601947112534992E-3</v>
      </c>
      <c r="G62">
        <f t="shared" si="38"/>
        <v>-9.8273240571997E-3</v>
      </c>
      <c r="H62">
        <f t="shared" si="38"/>
        <v>-1.02458433269052E-2</v>
      </c>
      <c r="I62">
        <f t="shared" si="38"/>
        <v>-1.05356909703706E-2</v>
      </c>
      <c r="J62">
        <f t="shared" si="38"/>
        <v>-1.10327929380735E-2</v>
      </c>
      <c r="K62">
        <f t="shared" si="38"/>
        <v>-1.19194074752603E-2</v>
      </c>
      <c r="L62">
        <f t="shared" si="38"/>
        <v>-1.2280281960061401E-2</v>
      </c>
      <c r="M62">
        <f t="shared" si="38"/>
        <v>-1.3664798402346299E-2</v>
      </c>
      <c r="N62">
        <f t="shared" si="38"/>
        <v>-1.4478882932820699E-2</v>
      </c>
      <c r="O62">
        <f t="shared" si="38"/>
        <v>-1.4635014902565699E-2</v>
      </c>
      <c r="P62">
        <f t="shared" si="38"/>
        <v>-1.53481516891062E-2</v>
      </c>
      <c r="Q62">
        <f t="shared" si="38"/>
        <v>-1.54358358562904E-2</v>
      </c>
      <c r="R62">
        <f t="shared" si="38"/>
        <v>-1.71285239560314E-2</v>
      </c>
      <c r="S62">
        <f t="shared" si="38"/>
        <v>-1.78795580994668E-2</v>
      </c>
      <c r="T62">
        <f t="shared" si="38"/>
        <v>-1.95679933450069E-2</v>
      </c>
      <c r="U62">
        <f t="shared" si="38"/>
        <v>-1.9693378633655299E-2</v>
      </c>
      <c r="V62" s="1"/>
      <c r="AP62">
        <f t="shared" si="25"/>
        <v>1.1067795167371698E-2</v>
      </c>
      <c r="AQ62">
        <f t="shared" si="5"/>
        <v>1.1149161655380994E-3</v>
      </c>
      <c r="AR62">
        <f t="shared" si="6"/>
        <v>8.7351817019679957E-4</v>
      </c>
      <c r="AS62">
        <f t="shared" si="7"/>
        <v>1.7432466967134963E-3</v>
      </c>
      <c r="AT62">
        <f t="shared" si="8"/>
        <v>1.4588650595994991E-3</v>
      </c>
      <c r="AU62">
        <f t="shared" si="9"/>
        <v>1.9264666870748015E-3</v>
      </c>
      <c r="AV62">
        <f t="shared" si="10"/>
        <v>1.9510274153597008E-3</v>
      </c>
      <c r="AW62">
        <f t="shared" si="11"/>
        <v>1.4732643723524997E-3</v>
      </c>
      <c r="AX62">
        <f t="shared" si="12"/>
        <v>2.6203770942079992E-3</v>
      </c>
      <c r="AY62">
        <f t="shared" si="13"/>
        <v>1.8794444603573001E-3</v>
      </c>
      <c r="AZ62">
        <f t="shared" si="14"/>
        <v>3.0187952360496983E-3</v>
      </c>
      <c r="BA62">
        <f t="shared" si="15"/>
        <v>3.9360933946275996E-3</v>
      </c>
      <c r="BB62">
        <f t="shared" si="16"/>
        <v>1.8744998579132994E-3</v>
      </c>
      <c r="BC62">
        <f t="shared" si="17"/>
        <v>2.5818456176941017E-3</v>
      </c>
      <c r="BD62">
        <f t="shared" si="18"/>
        <v>1.7306122684113013E-3</v>
      </c>
      <c r="BE62">
        <f t="shared" si="19"/>
        <v>4.1039527184017002E-3</v>
      </c>
      <c r="BF62">
        <f t="shared" si="20"/>
        <v>3.9687766710528993E-3</v>
      </c>
      <c r="BG62">
        <f t="shared" si="21"/>
        <v>5.8648989072740028E-3</v>
      </c>
      <c r="BH62">
        <f t="shared" si="22"/>
        <v>5.4807404643003009E-3</v>
      </c>
      <c r="BI62">
        <f t="shared" si="23"/>
        <v>2.4026016549261398E-2</v>
      </c>
    </row>
    <row r="63" spans="2:61" x14ac:dyDescent="0.25">
      <c r="B63">
        <f t="shared" ref="B63:U63" si="39">A40</f>
        <v>-1.0087099823765801E-2</v>
      </c>
      <c r="C63">
        <f t="shared" si="39"/>
        <v>-1.00218850714775E-2</v>
      </c>
      <c r="D63">
        <f t="shared" si="39"/>
        <v>-9.7606526589221997E-3</v>
      </c>
      <c r="E63">
        <f t="shared" si="39"/>
        <v>-9.9854694733614996E-3</v>
      </c>
      <c r="F63">
        <f t="shared" si="39"/>
        <v>-1.01507331945616E-2</v>
      </c>
      <c r="G63">
        <f t="shared" si="39"/>
        <v>-1.02195899679598E-2</v>
      </c>
      <c r="H63">
        <f t="shared" si="39"/>
        <v>-1.0641085731672301E-2</v>
      </c>
      <c r="I63">
        <f t="shared" si="39"/>
        <v>-1.09235181323382E-2</v>
      </c>
      <c r="J63">
        <f t="shared" si="39"/>
        <v>-1.1787292746423299E-2</v>
      </c>
      <c r="K63">
        <f t="shared" si="39"/>
        <v>-1.2042961675877199E-2</v>
      </c>
      <c r="L63">
        <f t="shared" si="39"/>
        <v>-1.33356562522364E-2</v>
      </c>
      <c r="M63">
        <f t="shared" si="39"/>
        <v>-1.41682438895805E-2</v>
      </c>
      <c r="N63">
        <f t="shared" si="39"/>
        <v>-1.44654169831281E-2</v>
      </c>
      <c r="O63">
        <f t="shared" si="39"/>
        <v>-1.5642237840642701E-2</v>
      </c>
      <c r="P63">
        <f t="shared" si="39"/>
        <v>-1.5741718584121801E-2</v>
      </c>
      <c r="Q63">
        <f t="shared" si="39"/>
        <v>-1.7261214011393199E-2</v>
      </c>
      <c r="R63">
        <f t="shared" si="39"/>
        <v>-1.76750499242233E-2</v>
      </c>
      <c r="S63">
        <f t="shared" si="39"/>
        <v>-2.0091888330687001E-2</v>
      </c>
      <c r="T63">
        <f t="shared" si="39"/>
        <v>-2.1072326129464702E-2</v>
      </c>
      <c r="U63">
        <f t="shared" si="39"/>
        <v>-2.16631197768089E-2</v>
      </c>
      <c r="V63" s="1"/>
      <c r="AP63">
        <f t="shared" si="25"/>
        <v>1.04323479567027E-2</v>
      </c>
      <c r="AQ63">
        <f t="shared" si="5"/>
        <v>8.6183516327330116E-4</v>
      </c>
      <c r="AR63">
        <f t="shared" si="6"/>
        <v>1.1013930996242004E-3</v>
      </c>
      <c r="AS63">
        <f t="shared" si="7"/>
        <v>1.3082423010617999E-3</v>
      </c>
      <c r="AT63">
        <f t="shared" si="8"/>
        <v>8.2551296759650165E-4</v>
      </c>
      <c r="AU63">
        <f t="shared" si="9"/>
        <v>1.2397167413226006E-3</v>
      </c>
      <c r="AV63">
        <f t="shared" si="10"/>
        <v>1.6522746892514983E-3</v>
      </c>
      <c r="AW63">
        <f t="shared" si="11"/>
        <v>2.2078403487272979E-3</v>
      </c>
      <c r="AX63">
        <f t="shared" si="12"/>
        <v>2.1607535361661996E-3</v>
      </c>
      <c r="AY63">
        <f t="shared" si="13"/>
        <v>2.548684327642001E-3</v>
      </c>
      <c r="AZ63">
        <f t="shared" si="14"/>
        <v>3.2927927664416993E-3</v>
      </c>
      <c r="BA63">
        <f t="shared" si="15"/>
        <v>1.7205177736290007E-3</v>
      </c>
      <c r="BB63">
        <f t="shared" si="16"/>
        <v>2.8191264824334022E-3</v>
      </c>
      <c r="BC63">
        <f t="shared" si="17"/>
        <v>3.3082914657652021E-3</v>
      </c>
      <c r="BD63">
        <f t="shared" si="18"/>
        <v>3.4210314753747965E-3</v>
      </c>
      <c r="BE63">
        <f t="shared" si="19"/>
        <v>3.9943525271099994E-3</v>
      </c>
      <c r="BF63">
        <f t="shared" si="20"/>
        <v>5.7982472298980028E-3</v>
      </c>
      <c r="BG63">
        <f t="shared" si="21"/>
        <v>7.5729670768678002E-3</v>
      </c>
      <c r="BH63">
        <f t="shared" si="22"/>
        <v>4.6722030541907003E-3</v>
      </c>
      <c r="BI63">
        <f t="shared" si="23"/>
        <v>2.5313598138611299E-2</v>
      </c>
    </row>
    <row r="64" spans="2:61" x14ac:dyDescent="0.25">
      <c r="B64">
        <f t="shared" ref="B64:U64" si="40">A41</f>
        <v>-1.0203960170943801E-2</v>
      </c>
      <c r="C64">
        <f t="shared" si="40"/>
        <v>-1.0249626364661301E-2</v>
      </c>
      <c r="D64">
        <f t="shared" si="40"/>
        <v>-1.0169917678644599E-2</v>
      </c>
      <c r="E64">
        <f t="shared" si="40"/>
        <v>-1.0407185794348101E-2</v>
      </c>
      <c r="F64">
        <f t="shared" si="40"/>
        <v>-1.02515871842517E-2</v>
      </c>
      <c r="G64">
        <f t="shared" si="40"/>
        <v>-1.05766882614116E-2</v>
      </c>
      <c r="H64">
        <f t="shared" si="40"/>
        <v>-1.1194189851778299E-2</v>
      </c>
      <c r="I64">
        <f t="shared" si="40"/>
        <v>-1.1597324304346899E-2</v>
      </c>
      <c r="J64">
        <f t="shared" si="40"/>
        <v>-1.20741029307007E-2</v>
      </c>
      <c r="K64">
        <f t="shared" si="40"/>
        <v>-1.2919728297089201E-2</v>
      </c>
      <c r="L64">
        <f t="shared" si="40"/>
        <v>-1.3447792512799799E-2</v>
      </c>
      <c r="M64">
        <f t="shared" si="40"/>
        <v>-1.40809323340774E-2</v>
      </c>
      <c r="N64">
        <f t="shared" si="40"/>
        <v>-1.5797083564806701E-2</v>
      </c>
      <c r="O64">
        <f t="shared" si="40"/>
        <v>-1.66670047673372E-2</v>
      </c>
      <c r="P64">
        <f t="shared" si="40"/>
        <v>-1.7150206993730498E-2</v>
      </c>
      <c r="Q64">
        <f t="shared" si="40"/>
        <v>-1.74968570432989E-2</v>
      </c>
      <c r="R64">
        <f t="shared" si="40"/>
        <v>-2.0096096866635601E-2</v>
      </c>
      <c r="S64">
        <f t="shared" si="40"/>
        <v>-2.2055248971093198E-2</v>
      </c>
      <c r="T64">
        <f t="shared" si="40"/>
        <v>-2.2668964953075701E-2</v>
      </c>
      <c r="U64">
        <f t="shared" si="40"/>
        <v>-2.27530633481135E-2</v>
      </c>
      <c r="V64" s="1"/>
      <c r="AP64">
        <f t="shared" si="25"/>
        <v>1.0479977650217199E-2</v>
      </c>
      <c r="AQ64">
        <f t="shared" si="5"/>
        <v>4.299076820848003E-4</v>
      </c>
      <c r="AR64">
        <f t="shared" si="6"/>
        <v>9.8235256949950195E-4</v>
      </c>
      <c r="AS64">
        <f t="shared" si="7"/>
        <v>9.1212893179100189E-4</v>
      </c>
      <c r="AT64">
        <f t="shared" si="8"/>
        <v>1.0081157419097996E-3</v>
      </c>
      <c r="AU64">
        <f t="shared" si="9"/>
        <v>1.9064173572694992E-3</v>
      </c>
      <c r="AV64">
        <f t="shared" si="10"/>
        <v>1.9367572735376985E-3</v>
      </c>
      <c r="AW64">
        <f t="shared" si="11"/>
        <v>2.4356859411465009E-3</v>
      </c>
      <c r="AX64">
        <f t="shared" si="12"/>
        <v>2.0337283599469024E-3</v>
      </c>
      <c r="AY64">
        <f t="shared" si="13"/>
        <v>2.7003987950532989E-3</v>
      </c>
      <c r="AZ64">
        <f t="shared" si="14"/>
        <v>1.7112356890357002E-3</v>
      </c>
      <c r="BA64">
        <f t="shared" si="15"/>
        <v>3.7359776192097023E-3</v>
      </c>
      <c r="BB64">
        <f t="shared" si="16"/>
        <v>4.1638120161681027E-3</v>
      </c>
      <c r="BC64">
        <f t="shared" si="17"/>
        <v>2.4169969227106972E-3</v>
      </c>
      <c r="BD64">
        <f t="shared" si="18"/>
        <v>3.5778857431019995E-3</v>
      </c>
      <c r="BE64">
        <f t="shared" si="19"/>
        <v>5.3750268929385024E-3</v>
      </c>
      <c r="BF64">
        <f t="shared" si="20"/>
        <v>8.0991707987804994E-3</v>
      </c>
      <c r="BG64">
        <f t="shared" si="21"/>
        <v>6.1679628323423989E-3</v>
      </c>
      <c r="BH64">
        <f t="shared" si="22"/>
        <v>4.0859645928812E-3</v>
      </c>
      <c r="BI64">
        <f t="shared" si="23"/>
        <v>2.6807817619869799E-2</v>
      </c>
    </row>
    <row r="65" spans="2:61" x14ac:dyDescent="0.25">
      <c r="B65">
        <f t="shared" ref="B65:U65" si="41">A42</f>
        <v>-1.0317451109321699E-2</v>
      </c>
      <c r="C65">
        <f t="shared" si="41"/>
        <v>-1.0326417873828099E-2</v>
      </c>
      <c r="D65">
        <f t="shared" si="41"/>
        <v>-1.0426028426701499E-2</v>
      </c>
      <c r="E65">
        <f t="shared" si="41"/>
        <v>-1.05047316793526E-2</v>
      </c>
      <c r="F65">
        <f t="shared" si="41"/>
        <v>-1.06781492492151E-2</v>
      </c>
      <c r="G65">
        <f t="shared" si="41"/>
        <v>-1.1183404657702701E-2</v>
      </c>
      <c r="H65">
        <f t="shared" si="41"/>
        <v>-1.15572069622747E-2</v>
      </c>
      <c r="I65">
        <f t="shared" si="41"/>
        <v>-1.2479290994562299E-2</v>
      </c>
      <c r="J65">
        <f t="shared" si="41"/>
        <v>-1.2498617113627901E-2</v>
      </c>
      <c r="K65">
        <f t="shared" si="41"/>
        <v>-1.3369670888831399E-2</v>
      </c>
      <c r="L65">
        <f t="shared" si="41"/>
        <v>-1.38856879042839E-2</v>
      </c>
      <c r="M65">
        <f t="shared" si="41"/>
        <v>-1.5380307345777101E-2</v>
      </c>
      <c r="N65">
        <f t="shared" si="41"/>
        <v>-1.5551010563577E-2</v>
      </c>
      <c r="O65">
        <f t="shared" si="41"/>
        <v>-1.6627898200244799E-2</v>
      </c>
      <c r="P65">
        <f t="shared" si="41"/>
        <v>-1.84897520512621E-2</v>
      </c>
      <c r="Q65">
        <f t="shared" si="41"/>
        <v>-1.9690351031426599E-2</v>
      </c>
      <c r="R65">
        <f t="shared" si="41"/>
        <v>-2.1215828795209501E-2</v>
      </c>
      <c r="S65">
        <f t="shared" si="41"/>
        <v>-2.3686983076589299E-2</v>
      </c>
      <c r="T65">
        <f t="shared" si="41"/>
        <v>-2.44604763453256E-2</v>
      </c>
      <c r="U65">
        <f t="shared" si="41"/>
        <v>-2.56337756535274E-2</v>
      </c>
      <c r="V65" s="1"/>
      <c r="AP65">
        <f t="shared" si="25"/>
        <v>1.0609674816087399E-2</v>
      </c>
      <c r="AQ65">
        <f t="shared" si="5"/>
        <v>3.144283263577987E-4</v>
      </c>
      <c r="AR65">
        <f t="shared" si="6"/>
        <v>4.7287451431310065E-4</v>
      </c>
      <c r="AS65">
        <f t="shared" si="7"/>
        <v>6.5769320598419931E-4</v>
      </c>
      <c r="AT65">
        <f t="shared" si="8"/>
        <v>1.4741938082754001E-3</v>
      </c>
      <c r="AU65">
        <f t="shared" si="9"/>
        <v>1.5724708473927995E-3</v>
      </c>
      <c r="AV65">
        <f t="shared" si="10"/>
        <v>1.8017971628735002E-3</v>
      </c>
      <c r="AW65">
        <f t="shared" si="11"/>
        <v>2.2801287796221006E-3</v>
      </c>
      <c r="AX65">
        <f t="shared" si="12"/>
        <v>1.4804396354252992E-3</v>
      </c>
      <c r="AY65">
        <f t="shared" si="13"/>
        <v>2.3367524710380984E-3</v>
      </c>
      <c r="AZ65">
        <f t="shared" si="14"/>
        <v>3.040021894350502E-3</v>
      </c>
      <c r="BA65">
        <f t="shared" si="15"/>
        <v>3.222717371772401E-3</v>
      </c>
      <c r="BB65">
        <f t="shared" si="16"/>
        <v>2.3321033391490997E-3</v>
      </c>
      <c r="BC65">
        <f t="shared" si="17"/>
        <v>4.5360470007584034E-3</v>
      </c>
      <c r="BD65">
        <f t="shared" si="18"/>
        <v>4.9171240394449006E-3</v>
      </c>
      <c r="BE65">
        <f t="shared" si="19"/>
        <v>5.3218296021260991E-3</v>
      </c>
      <c r="BF65">
        <f t="shared" si="20"/>
        <v>7.3303086914176981E-3</v>
      </c>
      <c r="BG65">
        <f t="shared" si="21"/>
        <v>5.0844206974437998E-3</v>
      </c>
      <c r="BH65">
        <f t="shared" si="22"/>
        <v>6.3094235416234976E-3</v>
      </c>
      <c r="BI65">
        <f t="shared" si="23"/>
        <v>3.3570508081020495E-2</v>
      </c>
    </row>
    <row r="66" spans="2:61" x14ac:dyDescent="0.25">
      <c r="B66">
        <f t="shared" ref="B66:U66" si="42">A43</f>
        <v>-1.04872171132031E-2</v>
      </c>
      <c r="C66">
        <f t="shared" si="42"/>
        <v>-1.04554773736393E-2</v>
      </c>
      <c r="D66">
        <f t="shared" si="42"/>
        <v>-1.0464478387433199E-2</v>
      </c>
      <c r="E66">
        <f t="shared" si="42"/>
        <v>-1.0812758177818699E-2</v>
      </c>
      <c r="F66">
        <f t="shared" si="42"/>
        <v>-1.1047108014177E-2</v>
      </c>
      <c r="G66">
        <f t="shared" si="42"/>
        <v>-1.1270101395744799E-2</v>
      </c>
      <c r="H66">
        <f t="shared" si="42"/>
        <v>-1.1700100677792201E-2</v>
      </c>
      <c r="I66">
        <f t="shared" si="42"/>
        <v>-1.20225390565088E-2</v>
      </c>
      <c r="J66">
        <f t="shared" si="42"/>
        <v>-1.26641626718569E-2</v>
      </c>
      <c r="K66">
        <f t="shared" si="42"/>
        <v>-1.3869409977471299E-2</v>
      </c>
      <c r="L66">
        <f t="shared" si="42"/>
        <v>-1.44771779502046E-2</v>
      </c>
      <c r="M66">
        <f t="shared" si="42"/>
        <v>-1.51222876449975E-2</v>
      </c>
      <c r="N66">
        <f t="shared" si="42"/>
        <v>-1.63894500470287E-2</v>
      </c>
      <c r="O66">
        <f t="shared" si="42"/>
        <v>-1.81860971462257E-2</v>
      </c>
      <c r="P66">
        <f t="shared" si="42"/>
        <v>-1.9004878201993598E-2</v>
      </c>
      <c r="Q66">
        <f t="shared" si="42"/>
        <v>-2.0092609901477598E-2</v>
      </c>
      <c r="R66">
        <f t="shared" si="42"/>
        <v>-2.3429773512890599E-2</v>
      </c>
      <c r="S66">
        <f t="shared" si="42"/>
        <v>-2.38950221184209E-2</v>
      </c>
      <c r="T66">
        <f t="shared" si="42"/>
        <v>-2.7031595917761098E-2</v>
      </c>
      <c r="U66">
        <f t="shared" si="42"/>
        <v>-2.9516496467404799E-2</v>
      </c>
      <c r="V66" s="1"/>
      <c r="AP66">
        <f t="shared" si="25"/>
        <v>1.06891291145802E-2</v>
      </c>
      <c r="AQ66">
        <f t="shared" si="5"/>
        <v>2.0850724394960024E-4</v>
      </c>
      <c r="AR66">
        <f t="shared" si="6"/>
        <v>5.4796631518010119E-4</v>
      </c>
      <c r="AS66">
        <f t="shared" si="7"/>
        <v>1.0968667849064005E-3</v>
      </c>
      <c r="AT66">
        <f t="shared" si="8"/>
        <v>9.20108143485001E-4</v>
      </c>
      <c r="AU66">
        <f t="shared" si="9"/>
        <v>8.5240334497880058E-4</v>
      </c>
      <c r="AV66">
        <f t="shared" si="10"/>
        <v>9.1229623142330234E-4</v>
      </c>
      <c r="AW66">
        <f t="shared" si="11"/>
        <v>1.4756829616019984E-3</v>
      </c>
      <c r="AX66">
        <f t="shared" si="12"/>
        <v>2.0923692660811989E-3</v>
      </c>
      <c r="AY66">
        <f t="shared" si="13"/>
        <v>2.7465068658596992E-3</v>
      </c>
      <c r="AZ66">
        <f t="shared" si="14"/>
        <v>1.9300390519433001E-3</v>
      </c>
      <c r="BA66">
        <f t="shared" si="15"/>
        <v>2.6206923350270018E-3</v>
      </c>
      <c r="BB66">
        <f t="shared" si="16"/>
        <v>4.1117087524417013E-3</v>
      </c>
      <c r="BC66">
        <f t="shared" si="17"/>
        <v>4.8847247286963984E-3</v>
      </c>
      <c r="BD66">
        <f t="shared" si="18"/>
        <v>2.7376515668806993E-3</v>
      </c>
      <c r="BE66">
        <f t="shared" si="19"/>
        <v>5.5203226289361022E-3</v>
      </c>
      <c r="BF66">
        <f t="shared" si="20"/>
        <v>6.2119646522861977E-3</v>
      </c>
      <c r="BG66">
        <f t="shared" si="21"/>
        <v>5.8435195167770015E-3</v>
      </c>
      <c r="BH66">
        <f t="shared" si="22"/>
        <v>1.0511292093194399E-2</v>
      </c>
      <c r="BI66">
        <f t="shared" si="23"/>
        <v>3.6955042890349107E-2</v>
      </c>
    </row>
    <row r="67" spans="2:61" x14ac:dyDescent="0.25">
      <c r="B67">
        <f t="shared" ref="B67:U67" si="43">A44</f>
        <v>-1.04868108552712E-2</v>
      </c>
      <c r="C67">
        <f t="shared" si="43"/>
        <v>-1.049418436442E-2</v>
      </c>
      <c r="D67">
        <f t="shared" si="43"/>
        <v>-1.06167139377022E-2</v>
      </c>
      <c r="E67">
        <f t="shared" si="43"/>
        <v>-1.10189688375152E-2</v>
      </c>
      <c r="F67">
        <f t="shared" si="43"/>
        <v>-1.1140914174774001E-2</v>
      </c>
      <c r="G67">
        <f t="shared" si="43"/>
        <v>-1.13828153390663E-2</v>
      </c>
      <c r="H67">
        <f t="shared" si="43"/>
        <v>-1.16831358226504E-2</v>
      </c>
      <c r="I67">
        <f t="shared" si="43"/>
        <v>-1.20774080859926E-2</v>
      </c>
      <c r="J67">
        <f t="shared" si="43"/>
        <v>-1.27441154587466E-2</v>
      </c>
      <c r="K67">
        <f t="shared" si="43"/>
        <v>-1.34356574785992E-2</v>
      </c>
      <c r="L67">
        <f t="shared" si="43"/>
        <v>-1.4562849288701E-2</v>
      </c>
      <c r="M67">
        <f t="shared" si="43"/>
        <v>-1.55726881824208E-2</v>
      </c>
      <c r="N67">
        <f t="shared" si="43"/>
        <v>-1.61799902792669E-2</v>
      </c>
      <c r="O67">
        <f t="shared" si="43"/>
        <v>-1.7474999518475101E-2</v>
      </c>
      <c r="P67">
        <f t="shared" si="43"/>
        <v>-1.9320890862890901E-2</v>
      </c>
      <c r="Q67">
        <f t="shared" si="43"/>
        <v>-2.0785778349465701E-2</v>
      </c>
      <c r="R67">
        <f t="shared" si="43"/>
        <v>-2.3234165795228801E-2</v>
      </c>
      <c r="S67">
        <f t="shared" si="43"/>
        <v>-2.5928680188495801E-2</v>
      </c>
      <c r="T67">
        <f t="shared" si="43"/>
        <v>-2.93502940895361E-2</v>
      </c>
      <c r="U67">
        <f t="shared" si="43"/>
        <v>-3.0587421526828001E-2</v>
      </c>
      <c r="V67" s="1"/>
      <c r="AP67">
        <f t="shared" si="25"/>
        <v>2.0981401477623098E-2</v>
      </c>
      <c r="AQ67">
        <f t="shared" si="5"/>
        <v>1.06627944376317E-2</v>
      </c>
      <c r="AR67">
        <f t="shared" si="6"/>
        <v>1.1293733961066402E-2</v>
      </c>
      <c r="AS67">
        <f t="shared" si="7"/>
        <v>1.1749379734283501E-2</v>
      </c>
      <c r="AT67">
        <f t="shared" si="8"/>
        <v>1.1598566836922102E-2</v>
      </c>
      <c r="AU67">
        <f t="shared" si="9"/>
        <v>1.2037750930264201E-2</v>
      </c>
      <c r="AV67">
        <f t="shared" si="10"/>
        <v>1.23946934247185E-2</v>
      </c>
      <c r="AW67">
        <f t="shared" si="11"/>
        <v>1.31932567515726E-2</v>
      </c>
      <c r="AX67">
        <f t="shared" si="12"/>
        <v>1.4182317638242901E-2</v>
      </c>
      <c r="AY67">
        <f t="shared" si="13"/>
        <v>1.5688143807425697E-2</v>
      </c>
      <c r="AZ67">
        <f t="shared" si="14"/>
        <v>1.6785551331019E-2</v>
      </c>
      <c r="BA67">
        <f t="shared" si="15"/>
        <v>1.7640229710410002E-2</v>
      </c>
      <c r="BB67">
        <f t="shared" si="16"/>
        <v>1.8291761383082999E-2</v>
      </c>
      <c r="BC67">
        <f t="shared" si="17"/>
        <v>2.1326997729849702E-2</v>
      </c>
      <c r="BD67">
        <f t="shared" si="18"/>
        <v>2.2947682354778804E-2</v>
      </c>
      <c r="BE67">
        <f t="shared" si="19"/>
        <v>2.5392221729791702E-2</v>
      </c>
      <c r="BF67">
        <f t="shared" si="20"/>
        <v>2.85726753519207E-2</v>
      </c>
      <c r="BG67">
        <f t="shared" si="21"/>
        <v>3.4078466552877995E-2</v>
      </c>
      <c r="BH67">
        <f t="shared" si="22"/>
        <v>3.6327733599643308E-2</v>
      </c>
      <c r="BI67">
        <f t="shared" si="23"/>
        <v>6.3482895550371107E-2</v>
      </c>
    </row>
    <row r="68" spans="2:61" x14ac:dyDescent="0.25">
      <c r="V68" s="1"/>
    </row>
    <row r="69" spans="2:61" x14ac:dyDescent="0.25">
      <c r="AP69">
        <f>SUM(AP48:BI67)</f>
        <v>2.1088405570145965</v>
      </c>
    </row>
    <row r="71" spans="2:61" x14ac:dyDescent="0.25">
      <c r="B71">
        <f>MAX(B47,A48,B49,C48)</f>
        <v>-3.2220295806194002E-3</v>
      </c>
      <c r="C71">
        <f t="shared" ref="C71:U71" si="44">MAX(C47,B48,C49,D48)</f>
        <v>-4.7975944297695998E-3</v>
      </c>
      <c r="D71">
        <f t="shared" si="44"/>
        <v>-5.3224571847622004E-3</v>
      </c>
      <c r="E71">
        <f t="shared" si="44"/>
        <v>-4.9903602950434004E-3</v>
      </c>
      <c r="F71">
        <f t="shared" si="44"/>
        <v>-5.0447770980940002E-3</v>
      </c>
      <c r="G71">
        <f t="shared" si="44"/>
        <v>-4.9249207369442003E-3</v>
      </c>
      <c r="H71">
        <f t="shared" si="44"/>
        <v>-5.1136977145671003E-3</v>
      </c>
      <c r="I71">
        <f t="shared" si="44"/>
        <v>-5.7903789445844E-3</v>
      </c>
      <c r="J71">
        <f t="shared" si="44"/>
        <v>-6.2430945204555999E-3</v>
      </c>
      <c r="K71">
        <f t="shared" si="44"/>
        <v>-6.8819928711034003E-3</v>
      </c>
      <c r="L71">
        <f t="shared" si="44"/>
        <v>-7.4799544019252999E-3</v>
      </c>
      <c r="M71">
        <f t="shared" si="44"/>
        <v>-7.9638564929777004E-3</v>
      </c>
      <c r="N71">
        <f t="shared" si="44"/>
        <v>-8.3715678385046996E-3</v>
      </c>
      <c r="O71">
        <f t="shared" si="44"/>
        <v>-8.7563721818839993E-3</v>
      </c>
      <c r="P71">
        <f t="shared" si="44"/>
        <v>-9.0691076380411007E-3</v>
      </c>
      <c r="Q71">
        <f t="shared" si="44"/>
        <v>-9.5101207576675992E-3</v>
      </c>
      <c r="R71">
        <f t="shared" si="44"/>
        <v>-9.8564377232266999E-3</v>
      </c>
      <c r="S71">
        <f t="shared" si="44"/>
        <v>-1.0209017604364301E-2</v>
      </c>
      <c r="T71">
        <f t="shared" si="44"/>
        <v>-1.0518123407850501E-2</v>
      </c>
      <c r="U71">
        <f t="shared" si="44"/>
        <v>-1.10231121743571E-2</v>
      </c>
    </row>
    <row r="72" spans="2:61" x14ac:dyDescent="0.25">
      <c r="B72">
        <f t="shared" ref="B72:U84" si="45">MAX(B48,A49,B50,C49)</f>
        <v>-4.0462069748519996E-3</v>
      </c>
      <c r="C72">
        <f t="shared" si="45"/>
        <v>-3.2220295806194002E-3</v>
      </c>
      <c r="D72">
        <f t="shared" si="45"/>
        <v>-5.2363578025657002E-3</v>
      </c>
      <c r="E72">
        <f t="shared" si="45"/>
        <v>-5.0447770980940002E-3</v>
      </c>
      <c r="F72">
        <f t="shared" si="45"/>
        <v>-4.9249207369442003E-3</v>
      </c>
      <c r="G72">
        <f t="shared" si="45"/>
        <v>-4.9883904697297001E-3</v>
      </c>
      <c r="H72">
        <f t="shared" si="45"/>
        <v>-4.9249207369442003E-3</v>
      </c>
      <c r="I72">
        <f t="shared" si="45"/>
        <v>-5.4254903787715001E-3</v>
      </c>
      <c r="J72">
        <f t="shared" si="45"/>
        <v>-6.4635530799640999E-3</v>
      </c>
      <c r="K72">
        <f t="shared" si="45"/>
        <v>-7.1218559402812E-3</v>
      </c>
      <c r="L72">
        <f t="shared" si="45"/>
        <v>-7.2394844341461002E-3</v>
      </c>
      <c r="M72">
        <f t="shared" si="45"/>
        <v>-7.7394941231390003E-3</v>
      </c>
      <c r="N72">
        <f t="shared" si="45"/>
        <v>-8.2194565046110994E-3</v>
      </c>
      <c r="O72">
        <f t="shared" si="45"/>
        <v>-8.9362004658157003E-3</v>
      </c>
      <c r="P72">
        <f t="shared" si="45"/>
        <v>-9.1376817862059995E-3</v>
      </c>
      <c r="Q72">
        <f t="shared" si="45"/>
        <v>-9.5298335808951008E-3</v>
      </c>
      <c r="R72">
        <f t="shared" si="45"/>
        <v>-9.9248126700103995E-3</v>
      </c>
      <c r="S72">
        <f t="shared" si="45"/>
        <v>-9.9883629628040004E-3</v>
      </c>
      <c r="T72">
        <f t="shared" si="45"/>
        <v>-1.0412904598968899E-2</v>
      </c>
      <c r="U72">
        <f t="shared" si="45"/>
        <v>-1.1172636448993099E-2</v>
      </c>
    </row>
    <row r="73" spans="2:61" x14ac:dyDescent="0.25">
      <c r="B73">
        <f t="shared" si="45"/>
        <v>-3.2220295806194002E-3</v>
      </c>
      <c r="C73">
        <f t="shared" si="45"/>
        <v>-4.0462069748519996E-3</v>
      </c>
      <c r="D73">
        <f t="shared" si="45"/>
        <v>-3.9913695859446997E-3</v>
      </c>
      <c r="E73">
        <f t="shared" si="45"/>
        <v>-5.0468270913968999E-3</v>
      </c>
      <c r="F73">
        <f t="shared" si="45"/>
        <v>-4.9883904697297001E-3</v>
      </c>
      <c r="G73">
        <f t="shared" si="45"/>
        <v>-4.8075561834890999E-3</v>
      </c>
      <c r="H73">
        <f t="shared" si="45"/>
        <v>-4.9883904697297001E-3</v>
      </c>
      <c r="I73">
        <f t="shared" si="45"/>
        <v>-5.2662288017048999E-3</v>
      </c>
      <c r="J73">
        <f t="shared" si="45"/>
        <v>-5.8539216157121E-3</v>
      </c>
      <c r="K73">
        <f t="shared" si="45"/>
        <v>-6.8340684187357999E-3</v>
      </c>
      <c r="L73">
        <f t="shared" si="45"/>
        <v>-7.3432503498009E-3</v>
      </c>
      <c r="M73">
        <f t="shared" si="45"/>
        <v>-7.9372347999773999E-3</v>
      </c>
      <c r="N73">
        <f t="shared" si="45"/>
        <v>-8.5802377991817998E-3</v>
      </c>
      <c r="O73">
        <f t="shared" si="45"/>
        <v>-9.1188724512716E-3</v>
      </c>
      <c r="P73">
        <f t="shared" si="45"/>
        <v>-9.1549931001173E-3</v>
      </c>
      <c r="Q73">
        <f t="shared" si="45"/>
        <v>-9.5082555956343996E-3</v>
      </c>
      <c r="R73">
        <f t="shared" si="45"/>
        <v>-9.7929032967410002E-3</v>
      </c>
      <c r="S73">
        <f t="shared" si="45"/>
        <v>-1.01771828294322E-2</v>
      </c>
      <c r="T73">
        <f t="shared" si="45"/>
        <v>-1.03932160122828E-2</v>
      </c>
      <c r="U73">
        <f t="shared" si="45"/>
        <v>-1.0651264907836E-2</v>
      </c>
    </row>
    <row r="74" spans="2:61" x14ac:dyDescent="0.25">
      <c r="B74">
        <f t="shared" si="45"/>
        <v>-4.0462069748519996E-3</v>
      </c>
      <c r="C74">
        <f t="shared" si="45"/>
        <v>-3.9913695859446997E-3</v>
      </c>
      <c r="D74">
        <f t="shared" si="45"/>
        <v>-5.4954008848328998E-3</v>
      </c>
      <c r="E74">
        <f t="shared" si="45"/>
        <v>-5.3496674373143E-3</v>
      </c>
      <c r="F74">
        <f t="shared" si="45"/>
        <v>-4.8075561834890999E-3</v>
      </c>
      <c r="G74">
        <f t="shared" si="45"/>
        <v>-4.9511470204629E-3</v>
      </c>
      <c r="H74">
        <f t="shared" si="45"/>
        <v>-4.6620042875474997E-3</v>
      </c>
      <c r="I74">
        <f t="shared" si="45"/>
        <v>-5.2843913564445E-3</v>
      </c>
      <c r="J74">
        <f t="shared" si="45"/>
        <v>-6.7816161186072003E-3</v>
      </c>
      <c r="K74">
        <f t="shared" si="45"/>
        <v>-6.8648133197037001E-3</v>
      </c>
      <c r="L74">
        <f t="shared" si="45"/>
        <v>-7.4417291309453997E-3</v>
      </c>
      <c r="M74">
        <f t="shared" si="45"/>
        <v>-7.7486423995623997E-3</v>
      </c>
      <c r="N74">
        <f t="shared" si="45"/>
        <v>-8.4945238364976996E-3</v>
      </c>
      <c r="O74">
        <f t="shared" si="45"/>
        <v>-9.0052908641164997E-3</v>
      </c>
      <c r="P74">
        <f t="shared" si="45"/>
        <v>-9.4021873644352001E-3</v>
      </c>
      <c r="Q74">
        <f t="shared" si="45"/>
        <v>-9.5210721255374001E-3</v>
      </c>
      <c r="R74">
        <f t="shared" si="45"/>
        <v>-9.8431542094435005E-3</v>
      </c>
      <c r="S74">
        <f t="shared" si="45"/>
        <v>-1.0317445522282E-2</v>
      </c>
      <c r="T74">
        <f t="shared" si="45"/>
        <v>-1.0328052447347601E-2</v>
      </c>
      <c r="U74">
        <f t="shared" si="45"/>
        <v>-1.03813632056729E-2</v>
      </c>
    </row>
    <row r="75" spans="2:61" x14ac:dyDescent="0.25">
      <c r="B75">
        <f t="shared" si="45"/>
        <v>-4.3373225001047001E-3</v>
      </c>
      <c r="C75">
        <f t="shared" si="45"/>
        <v>-5.0929284031711996E-3</v>
      </c>
      <c r="D75">
        <f t="shared" si="45"/>
        <v>-5.4305758610470999E-3</v>
      </c>
      <c r="E75">
        <f t="shared" si="45"/>
        <v>-5.2445669507111999E-3</v>
      </c>
      <c r="F75">
        <f t="shared" si="45"/>
        <v>-3.4736414664462002E-3</v>
      </c>
      <c r="G75">
        <f t="shared" si="45"/>
        <v>1.02304887864994E-2</v>
      </c>
      <c r="H75">
        <f t="shared" si="45"/>
        <v>-4.3906054009357999E-3</v>
      </c>
      <c r="I75">
        <f t="shared" si="45"/>
        <v>-4.6620042875474997E-3</v>
      </c>
      <c r="J75">
        <f t="shared" si="45"/>
        <v>-5.2843913564445E-3</v>
      </c>
      <c r="K75">
        <f t="shared" si="45"/>
        <v>-6.7989271361161997E-3</v>
      </c>
      <c r="L75">
        <f t="shared" si="45"/>
        <v>-7.4239452639152997E-3</v>
      </c>
      <c r="M75">
        <f t="shared" si="45"/>
        <v>-8.1930713819045996E-3</v>
      </c>
      <c r="N75">
        <f t="shared" si="45"/>
        <v>-8.5592277801055001E-3</v>
      </c>
      <c r="O75">
        <f t="shared" si="45"/>
        <v>-8.9702956612694E-3</v>
      </c>
      <c r="P75">
        <f t="shared" si="45"/>
        <v>-9.5210721255374001E-3</v>
      </c>
      <c r="Q75">
        <f t="shared" si="45"/>
        <v>-9.7876372929737998E-3</v>
      </c>
      <c r="R75">
        <f t="shared" si="45"/>
        <v>-1.0244233445536099E-2</v>
      </c>
      <c r="S75">
        <f t="shared" si="45"/>
        <v>-1.0328052447347601E-2</v>
      </c>
      <c r="T75">
        <f t="shared" si="45"/>
        <v>-1.03813632056729E-2</v>
      </c>
      <c r="U75">
        <f t="shared" si="45"/>
        <v>-1.05078892611415E-2</v>
      </c>
    </row>
    <row r="76" spans="2:61" x14ac:dyDescent="0.25">
      <c r="B76">
        <f t="shared" si="45"/>
        <v>-4.8211641209301003E-3</v>
      </c>
      <c r="C76">
        <f t="shared" si="45"/>
        <v>-4.7026204709286002E-3</v>
      </c>
      <c r="D76">
        <f t="shared" si="45"/>
        <v>-5.0929284031711996E-3</v>
      </c>
      <c r="E76">
        <f t="shared" si="45"/>
        <v>-2.7673969811956001E-3</v>
      </c>
      <c r="F76">
        <f t="shared" si="45"/>
        <v>1.02304887864994E-2</v>
      </c>
      <c r="G76">
        <f t="shared" si="45"/>
        <v>-2.0660797170561E-3</v>
      </c>
      <c r="H76">
        <f t="shared" si="45"/>
        <v>1.02304887864994E-2</v>
      </c>
      <c r="I76">
        <f t="shared" si="45"/>
        <v>-4.3906054009357999E-3</v>
      </c>
      <c r="J76">
        <f t="shared" si="45"/>
        <v>-5.1037926504167996E-3</v>
      </c>
      <c r="K76">
        <f t="shared" si="45"/>
        <v>-6.0568375805421003E-3</v>
      </c>
      <c r="L76">
        <f t="shared" si="45"/>
        <v>-7.4116383585613003E-3</v>
      </c>
      <c r="M76">
        <f t="shared" si="45"/>
        <v>-8.0249360577257008E-3</v>
      </c>
      <c r="N76">
        <f t="shared" si="45"/>
        <v>-8.8843169255934003E-3</v>
      </c>
      <c r="O76">
        <f t="shared" si="45"/>
        <v>-9.4980144959506997E-3</v>
      </c>
      <c r="P76">
        <f t="shared" si="45"/>
        <v>-9.7876372929737998E-3</v>
      </c>
      <c r="Q76">
        <f t="shared" si="45"/>
        <v>-9.9369287245969998E-3</v>
      </c>
      <c r="R76">
        <f t="shared" si="45"/>
        <v>-1.04006742531772E-2</v>
      </c>
      <c r="S76">
        <f t="shared" si="45"/>
        <v>-1.05197496555571E-2</v>
      </c>
      <c r="T76">
        <f t="shared" si="45"/>
        <v>-1.05078892611415E-2</v>
      </c>
      <c r="U76">
        <f t="shared" si="45"/>
        <v>-1.03813632056729E-2</v>
      </c>
    </row>
    <row r="77" spans="2:61" x14ac:dyDescent="0.25">
      <c r="B77">
        <f t="shared" si="45"/>
        <v>-4.4121010961083998E-3</v>
      </c>
      <c r="C77">
        <f t="shared" si="45"/>
        <v>-4.4322359196024997E-3</v>
      </c>
      <c r="D77">
        <f t="shared" si="45"/>
        <v>-2.7673969811956001E-3</v>
      </c>
      <c r="E77">
        <f t="shared" si="45"/>
        <v>-1.4775725106518001E-3</v>
      </c>
      <c r="F77">
        <f t="shared" si="45"/>
        <v>-2.0660797170561E-3</v>
      </c>
      <c r="G77">
        <f t="shared" si="45"/>
        <v>1.02304887864994E-2</v>
      </c>
      <c r="H77">
        <f t="shared" si="45"/>
        <v>-2.0660797170561E-3</v>
      </c>
      <c r="I77">
        <f t="shared" si="45"/>
        <v>-3.9182632839814E-3</v>
      </c>
      <c r="J77">
        <f t="shared" si="45"/>
        <v>-4.9902250347489997E-3</v>
      </c>
      <c r="K77">
        <f t="shared" si="45"/>
        <v>-6.0615883877020004E-3</v>
      </c>
      <c r="L77">
        <f t="shared" si="45"/>
        <v>-7.8174895228468998E-3</v>
      </c>
      <c r="M77">
        <f t="shared" si="45"/>
        <v>-8.2114716499224003E-3</v>
      </c>
      <c r="N77">
        <f t="shared" si="45"/>
        <v>-8.7469865794902006E-3</v>
      </c>
      <c r="O77">
        <f t="shared" si="45"/>
        <v>-9.6835921594434007E-3</v>
      </c>
      <c r="P77">
        <f t="shared" si="45"/>
        <v>-9.9369287245969998E-3</v>
      </c>
      <c r="Q77">
        <f t="shared" si="45"/>
        <v>-1.0337948765156601E-2</v>
      </c>
      <c r="R77">
        <f t="shared" si="45"/>
        <v>-1.06858850956346E-2</v>
      </c>
      <c r="S77">
        <f t="shared" si="45"/>
        <v>-1.09501908942354E-2</v>
      </c>
      <c r="T77">
        <f t="shared" si="45"/>
        <v>-1.0819407281428E-2</v>
      </c>
      <c r="U77">
        <f t="shared" si="45"/>
        <v>-1.0857901775057299E-2</v>
      </c>
    </row>
    <row r="78" spans="2:61" x14ac:dyDescent="0.25">
      <c r="B78">
        <f t="shared" si="45"/>
        <v>-4.4264047700231998E-3</v>
      </c>
      <c r="C78">
        <f t="shared" si="45"/>
        <v>-3.8697712275057999E-3</v>
      </c>
      <c r="D78">
        <f t="shared" si="45"/>
        <v>-3.4999247516614E-3</v>
      </c>
      <c r="E78">
        <f t="shared" si="45"/>
        <v>-2.6164132905536E-3</v>
      </c>
      <c r="F78">
        <f t="shared" si="45"/>
        <v>-1.4775725106518001E-3</v>
      </c>
      <c r="G78">
        <f t="shared" si="45"/>
        <v>-2.0660797170561E-3</v>
      </c>
      <c r="H78">
        <f t="shared" si="45"/>
        <v>-3.9182632839814E-3</v>
      </c>
      <c r="I78">
        <f t="shared" si="45"/>
        <v>-4.9902250347489997E-3</v>
      </c>
      <c r="J78">
        <f t="shared" si="45"/>
        <v>-5.9423541556792E-3</v>
      </c>
      <c r="K78">
        <f t="shared" si="45"/>
        <v>-7.3070527738501E-3</v>
      </c>
      <c r="L78">
        <f t="shared" si="45"/>
        <v>-8.1496058826302006E-3</v>
      </c>
      <c r="M78">
        <f t="shared" si="45"/>
        <v>-8.4394139590773E-3</v>
      </c>
      <c r="N78">
        <f t="shared" si="45"/>
        <v>-9.3631552548837007E-3</v>
      </c>
      <c r="O78">
        <f t="shared" si="45"/>
        <v>-9.9980069350781992E-3</v>
      </c>
      <c r="P78">
        <f t="shared" si="45"/>
        <v>-1.03006308046323E-2</v>
      </c>
      <c r="Q78">
        <f t="shared" si="45"/>
        <v>-1.08897823703599E-2</v>
      </c>
      <c r="R78">
        <f t="shared" si="45"/>
        <v>-1.1076908936722101E-2</v>
      </c>
      <c r="S78">
        <f t="shared" si="45"/>
        <v>-1.1514518599940699E-2</v>
      </c>
      <c r="T78">
        <f t="shared" si="45"/>
        <v>-1.1247803771521601E-2</v>
      </c>
      <c r="U78">
        <f t="shared" si="45"/>
        <v>-1.1646558338893401E-2</v>
      </c>
    </row>
    <row r="79" spans="2:61" x14ac:dyDescent="0.25">
      <c r="B79">
        <f t="shared" si="45"/>
        <v>-1.3844576242144999E-3</v>
      </c>
      <c r="C79">
        <f t="shared" si="45"/>
        <v>-3.4667384374641999E-3</v>
      </c>
      <c r="D79">
        <f t="shared" si="45"/>
        <v>-2.5050944745774999E-3</v>
      </c>
      <c r="E79">
        <f t="shared" si="45"/>
        <v>-3.4999247516614E-3</v>
      </c>
      <c r="F79">
        <f t="shared" si="45"/>
        <v>-2.6164132905536E-3</v>
      </c>
      <c r="G79">
        <f t="shared" si="45"/>
        <v>-4.5878945508728997E-3</v>
      </c>
      <c r="H79">
        <f t="shared" si="45"/>
        <v>-5.4017254652854998E-3</v>
      </c>
      <c r="I79">
        <f t="shared" si="45"/>
        <v>-5.8076306000662999E-3</v>
      </c>
      <c r="J79">
        <f t="shared" si="45"/>
        <v>-6.3733901220352001E-3</v>
      </c>
      <c r="K79">
        <f t="shared" si="45"/>
        <v>-7.4268936715767998E-3</v>
      </c>
      <c r="L79">
        <f t="shared" si="45"/>
        <v>-8.1806914325891003E-3</v>
      </c>
      <c r="M79">
        <f t="shared" si="45"/>
        <v>-9.2673786826652001E-3</v>
      </c>
      <c r="N79">
        <f t="shared" si="45"/>
        <v>-9.9482417553592006E-3</v>
      </c>
      <c r="O79">
        <f t="shared" si="45"/>
        <v>-1.0119022644109001E-2</v>
      </c>
      <c r="P79">
        <f t="shared" si="45"/>
        <v>-1.06181999984291E-2</v>
      </c>
      <c r="Q79">
        <f t="shared" si="45"/>
        <v>-1.1482932706398601E-2</v>
      </c>
      <c r="R79">
        <f t="shared" si="45"/>
        <v>-1.1514518599940699E-2</v>
      </c>
      <c r="S79">
        <f t="shared" si="45"/>
        <v>-1.1895326769413E-2</v>
      </c>
      <c r="T79">
        <f t="shared" si="45"/>
        <v>-1.2242179792980701E-2</v>
      </c>
      <c r="U79">
        <f t="shared" si="45"/>
        <v>-1.2010330253363601E-2</v>
      </c>
    </row>
    <row r="80" spans="2:61" x14ac:dyDescent="0.25">
      <c r="B80">
        <f t="shared" si="45"/>
        <v>-3.0606392500855E-3</v>
      </c>
      <c r="C80">
        <f t="shared" si="45"/>
        <v>-1.3844576242144999E-3</v>
      </c>
      <c r="D80">
        <f t="shared" si="45"/>
        <v>-3.4667384374641999E-3</v>
      </c>
      <c r="E80">
        <f t="shared" si="45"/>
        <v>-2.5050944745774999E-3</v>
      </c>
      <c r="F80">
        <f t="shared" si="45"/>
        <v>-3.7297757337617001E-3</v>
      </c>
      <c r="G80">
        <f t="shared" si="45"/>
        <v>-4.5628082660541004E-3</v>
      </c>
      <c r="H80">
        <f t="shared" si="45"/>
        <v>-5.3703049084178004E-3</v>
      </c>
      <c r="I80">
        <f t="shared" si="45"/>
        <v>-6.3733901220352001E-3</v>
      </c>
      <c r="J80">
        <f t="shared" si="45"/>
        <v>-7.2134173401558997E-3</v>
      </c>
      <c r="K80">
        <f t="shared" si="45"/>
        <v>-8.1806914325891003E-3</v>
      </c>
      <c r="L80">
        <f t="shared" si="45"/>
        <v>-9.2430996639333001E-3</v>
      </c>
      <c r="M80">
        <f t="shared" si="45"/>
        <v>-9.9482417553592006E-3</v>
      </c>
      <c r="N80">
        <f t="shared" si="45"/>
        <v>-9.9599980330714998E-3</v>
      </c>
      <c r="O80">
        <f t="shared" si="45"/>
        <v>-1.06181999984291E-2</v>
      </c>
      <c r="P80">
        <f t="shared" si="45"/>
        <v>-1.1436277882275201E-2</v>
      </c>
      <c r="Q80">
        <f t="shared" si="45"/>
        <v>-1.1577581246126499E-2</v>
      </c>
      <c r="R80">
        <f t="shared" si="45"/>
        <v>-1.2150158989073701E-2</v>
      </c>
      <c r="S80">
        <f t="shared" si="45"/>
        <v>-1.2745693023464601E-2</v>
      </c>
      <c r="T80">
        <f t="shared" si="45"/>
        <v>-1.2929709119667E-2</v>
      </c>
      <c r="U80">
        <f t="shared" si="45"/>
        <v>-1.30677570155422E-2</v>
      </c>
    </row>
    <row r="81" spans="1:22" x14ac:dyDescent="0.25">
      <c r="B81">
        <f t="shared" si="45"/>
        <v>-1.3844576242144999E-3</v>
      </c>
      <c r="C81">
        <f t="shared" si="45"/>
        <v>-3.0606392500855E-3</v>
      </c>
      <c r="D81">
        <f t="shared" si="45"/>
        <v>-2.5050944745774999E-3</v>
      </c>
      <c r="E81">
        <f t="shared" si="45"/>
        <v>-3.7297757337617001E-3</v>
      </c>
      <c r="F81">
        <f t="shared" si="45"/>
        <v>-4.5628082660541004E-3</v>
      </c>
      <c r="G81">
        <f t="shared" si="45"/>
        <v>-5.3703049084178004E-3</v>
      </c>
      <c r="H81">
        <f t="shared" si="45"/>
        <v>-4.5628082660541004E-3</v>
      </c>
      <c r="I81">
        <f t="shared" si="45"/>
        <v>-6.2994040225581999E-3</v>
      </c>
      <c r="J81">
        <f t="shared" si="45"/>
        <v>-8.3012532960325004E-3</v>
      </c>
      <c r="K81">
        <f t="shared" si="45"/>
        <v>-9.0925136145575992E-3</v>
      </c>
      <c r="L81">
        <f t="shared" si="45"/>
        <v>-9.6544505301656008E-3</v>
      </c>
      <c r="M81">
        <f t="shared" si="45"/>
        <v>-9.8683896327792994E-3</v>
      </c>
      <c r="N81">
        <f t="shared" si="45"/>
        <v>-1.06806835635977E-2</v>
      </c>
      <c r="O81">
        <f t="shared" si="45"/>
        <v>-1.1436277882275201E-2</v>
      </c>
      <c r="P81">
        <f t="shared" si="45"/>
        <v>-1.1607117984197101E-2</v>
      </c>
      <c r="Q81">
        <f t="shared" si="45"/>
        <v>-1.22967220769593E-2</v>
      </c>
      <c r="R81">
        <f t="shared" si="45"/>
        <v>-1.32247398380226E-2</v>
      </c>
      <c r="S81">
        <f t="shared" si="45"/>
        <v>-1.31818540712028E-2</v>
      </c>
      <c r="T81">
        <f t="shared" si="45"/>
        <v>-1.33961133557827E-2</v>
      </c>
      <c r="U81">
        <f t="shared" si="45"/>
        <v>-1.3532331088443501E-2</v>
      </c>
    </row>
    <row r="82" spans="1:22" x14ac:dyDescent="0.25">
      <c r="B82">
        <f t="shared" si="45"/>
        <v>-3.0606392500855E-3</v>
      </c>
      <c r="C82">
        <f t="shared" si="45"/>
        <v>-3.2573377645286998E-3</v>
      </c>
      <c r="D82">
        <f t="shared" si="45"/>
        <v>-4.4251127791839996E-3</v>
      </c>
      <c r="E82">
        <f t="shared" si="45"/>
        <v>-5.4894726193724002E-3</v>
      </c>
      <c r="F82">
        <f t="shared" si="45"/>
        <v>-5.8793328388189996E-3</v>
      </c>
      <c r="G82">
        <f t="shared" si="45"/>
        <v>-4.5628082660541004E-3</v>
      </c>
      <c r="H82">
        <f t="shared" si="45"/>
        <v>-6.2994040225581999E-3</v>
      </c>
      <c r="I82">
        <f t="shared" si="45"/>
        <v>-7.9109516469122003E-3</v>
      </c>
      <c r="J82">
        <f t="shared" si="45"/>
        <v>-9.0095127019757006E-3</v>
      </c>
      <c r="K82">
        <f t="shared" si="45"/>
        <v>-8.9852141744923997E-3</v>
      </c>
      <c r="L82">
        <f t="shared" si="45"/>
        <v>-9.8683896327792994E-3</v>
      </c>
      <c r="M82">
        <f t="shared" si="45"/>
        <v>-1.0910058336922599E-2</v>
      </c>
      <c r="N82">
        <f t="shared" si="45"/>
        <v>-1.16538319543594E-2</v>
      </c>
      <c r="O82">
        <f t="shared" si="45"/>
        <v>-1.1607117984197101E-2</v>
      </c>
      <c r="P82">
        <f t="shared" si="45"/>
        <v>-1.22967220769593E-2</v>
      </c>
      <c r="Q82">
        <f t="shared" si="45"/>
        <v>-1.3415217184993101E-2</v>
      </c>
      <c r="R82">
        <f t="shared" si="45"/>
        <v>-1.3290019622448E-2</v>
      </c>
      <c r="S82">
        <f t="shared" si="45"/>
        <v>-1.3891278111990099E-2</v>
      </c>
      <c r="T82">
        <f t="shared" si="45"/>
        <v>-1.38330819920635E-2</v>
      </c>
      <c r="U82">
        <f t="shared" si="45"/>
        <v>-1.40970177392902E-2</v>
      </c>
    </row>
    <row r="83" spans="1:22" x14ac:dyDescent="0.25">
      <c r="B83">
        <f t="shared" si="45"/>
        <v>-7.8259138336682996E-3</v>
      </c>
      <c r="C83">
        <f t="shared" si="45"/>
        <v>-5.7201425248747002E-3</v>
      </c>
      <c r="D83">
        <f t="shared" si="45"/>
        <v>-5.6889840408115002E-3</v>
      </c>
      <c r="E83">
        <f t="shared" si="45"/>
        <v>-6.4048271987634997E-3</v>
      </c>
      <c r="F83">
        <f t="shared" si="45"/>
        <v>-7.2294152984344997E-3</v>
      </c>
      <c r="G83">
        <f t="shared" si="45"/>
        <v>-7.8163716662978996E-3</v>
      </c>
      <c r="H83">
        <f t="shared" si="45"/>
        <v>-7.9109516469122003E-3</v>
      </c>
      <c r="I83">
        <f t="shared" si="45"/>
        <v>-8.8254608938787994E-3</v>
      </c>
      <c r="J83">
        <f t="shared" si="45"/>
        <v>-8.9852141744923997E-3</v>
      </c>
      <c r="K83">
        <f t="shared" si="45"/>
        <v>-1.00624599775657E-2</v>
      </c>
      <c r="L83">
        <f t="shared" si="45"/>
        <v>-1.0910058336922599E-2</v>
      </c>
      <c r="M83">
        <f t="shared" si="45"/>
        <v>-1.1182076089809499E-2</v>
      </c>
      <c r="N83">
        <f t="shared" si="45"/>
        <v>-1.21571707118354E-2</v>
      </c>
      <c r="O83">
        <f t="shared" si="45"/>
        <v>-1.28105883109052E-2</v>
      </c>
      <c r="P83">
        <f t="shared" si="45"/>
        <v>-1.35531335035005E-2</v>
      </c>
      <c r="Q83">
        <f t="shared" si="45"/>
        <v>-1.3426835309647099E-2</v>
      </c>
      <c r="R83">
        <f t="shared" si="45"/>
        <v>-1.40529492163403E-2</v>
      </c>
      <c r="S83">
        <f t="shared" si="45"/>
        <v>-1.5126515659983001E-2</v>
      </c>
      <c r="T83">
        <f t="shared" si="45"/>
        <v>-1.4794720651765601E-2</v>
      </c>
      <c r="U83">
        <f t="shared" si="45"/>
        <v>-1.56285890690358E-2</v>
      </c>
    </row>
    <row r="84" spans="1:22" x14ac:dyDescent="0.25">
      <c r="B84">
        <f t="shared" si="45"/>
        <v>-9.8258087753024005E-3</v>
      </c>
      <c r="C84">
        <f t="shared" si="45"/>
        <v>-9.1123488260312999E-3</v>
      </c>
      <c r="D84">
        <f t="shared" si="45"/>
        <v>-6.9487548953587001E-3</v>
      </c>
      <c r="E84">
        <f t="shared" si="45"/>
        <v>-7.3880037784579003E-3</v>
      </c>
      <c r="F84">
        <f t="shared" si="45"/>
        <v>-8.2102172972236005E-3</v>
      </c>
      <c r="G84">
        <f t="shared" si="45"/>
        <v>-8.6299256498904003E-3</v>
      </c>
      <c r="H84">
        <f t="shared" si="45"/>
        <v>-8.8254608938787994E-3</v>
      </c>
      <c r="I84">
        <f t="shared" si="45"/>
        <v>-9.2601660025918003E-3</v>
      </c>
      <c r="J84">
        <f t="shared" si="45"/>
        <v>-1.0237203371154E-2</v>
      </c>
      <c r="K84">
        <f t="shared" si="45"/>
        <v>-1.0550632157105E-2</v>
      </c>
      <c r="L84">
        <f t="shared" si="45"/>
        <v>-1.1182076089809499E-2</v>
      </c>
      <c r="M84">
        <f t="shared" si="45"/>
        <v>-1.2062251943272701E-2</v>
      </c>
      <c r="N84">
        <f t="shared" si="45"/>
        <v>-1.2430751467712199E-2</v>
      </c>
      <c r="O84">
        <f t="shared" si="45"/>
        <v>-1.35880655248194E-2</v>
      </c>
      <c r="P84">
        <f t="shared" si="45"/>
        <v>-1.39296609792341E-2</v>
      </c>
      <c r="Q84">
        <f t="shared" ref="Q84:U84" si="46">MAX(Q60,P61,Q62,R61)</f>
        <v>-1.4811927269435201E-2</v>
      </c>
      <c r="R84">
        <f t="shared" si="46"/>
        <v>-1.5855763117326001E-2</v>
      </c>
      <c r="S84">
        <f t="shared" si="46"/>
        <v>-1.53125886990742E-2</v>
      </c>
      <c r="T84">
        <f t="shared" si="46"/>
        <v>-1.6217184463142201E-2</v>
      </c>
      <c r="U84">
        <f t="shared" si="46"/>
        <v>-1.6756127960543401E-2</v>
      </c>
    </row>
    <row r="85" spans="1:22" x14ac:dyDescent="0.25">
      <c r="B85">
        <f t="shared" ref="B85:U90" si="47">MAX(B61,A62,B63,C62)</f>
        <v>-9.7142383662316006E-3</v>
      </c>
      <c r="C85">
        <f t="shared" si="47"/>
        <v>-9.5545738060149998E-3</v>
      </c>
      <c r="D85">
        <f t="shared" si="47"/>
        <v>-9.1123488260312999E-3</v>
      </c>
      <c r="E85">
        <f t="shared" si="47"/>
        <v>-8.4789432360651007E-3</v>
      </c>
      <c r="F85">
        <f t="shared" si="47"/>
        <v>-9.0301681632360999E-3</v>
      </c>
      <c r="G85">
        <f t="shared" si="47"/>
        <v>-8.8787718965366996E-3</v>
      </c>
      <c r="H85">
        <f t="shared" si="47"/>
        <v>-9.3984252294835001E-3</v>
      </c>
      <c r="I85">
        <f t="shared" si="47"/>
        <v>-1.0237203371154E-2</v>
      </c>
      <c r="J85">
        <f t="shared" si="47"/>
        <v>-1.05356909703706E-2</v>
      </c>
      <c r="K85">
        <f t="shared" si="47"/>
        <v>-1.10327929380735E-2</v>
      </c>
      <c r="L85">
        <f t="shared" si="47"/>
        <v>-1.19194074752603E-2</v>
      </c>
      <c r="M85">
        <f t="shared" si="47"/>
        <v>-1.2280281960061401E-2</v>
      </c>
      <c r="N85">
        <f t="shared" si="47"/>
        <v>-1.35880655248194E-2</v>
      </c>
      <c r="O85">
        <f t="shared" si="47"/>
        <v>-1.39296609792341E-2</v>
      </c>
      <c r="P85">
        <f t="shared" si="47"/>
        <v>-1.4635014902565699E-2</v>
      </c>
      <c r="Q85">
        <f t="shared" si="47"/>
        <v>-1.53481516891062E-2</v>
      </c>
      <c r="R85">
        <f t="shared" si="47"/>
        <v>-1.54358358562904E-2</v>
      </c>
      <c r="S85">
        <f t="shared" si="47"/>
        <v>-1.6666458812388499E-2</v>
      </c>
      <c r="T85">
        <f t="shared" si="47"/>
        <v>-1.7405406199352901E-2</v>
      </c>
      <c r="U85">
        <f t="shared" si="47"/>
        <v>-1.7455867149851201E-2</v>
      </c>
    </row>
    <row r="86" spans="1:22" x14ac:dyDescent="0.25">
      <c r="B86">
        <f t="shared" si="47"/>
        <v>-1.00218850714775E-2</v>
      </c>
      <c r="C86">
        <f t="shared" si="47"/>
        <v>-9.7142383662316006E-3</v>
      </c>
      <c r="D86">
        <f t="shared" si="47"/>
        <v>-9.5545738060149998E-3</v>
      </c>
      <c r="E86">
        <f t="shared" si="47"/>
        <v>-9.4890240289257008E-3</v>
      </c>
      <c r="F86">
        <f t="shared" si="47"/>
        <v>-9.6601947112534992E-3</v>
      </c>
      <c r="G86">
        <f t="shared" si="47"/>
        <v>-9.8273240571997E-3</v>
      </c>
      <c r="H86">
        <f t="shared" si="47"/>
        <v>-1.02195899679598E-2</v>
      </c>
      <c r="I86">
        <f t="shared" si="47"/>
        <v>-1.05356909703706E-2</v>
      </c>
      <c r="J86">
        <f t="shared" si="47"/>
        <v>-1.09235181323382E-2</v>
      </c>
      <c r="K86">
        <f t="shared" si="47"/>
        <v>-1.1787292746423299E-2</v>
      </c>
      <c r="L86">
        <f t="shared" si="47"/>
        <v>-1.2042961675877199E-2</v>
      </c>
      <c r="M86">
        <f t="shared" si="47"/>
        <v>-1.33356562522364E-2</v>
      </c>
      <c r="N86">
        <f t="shared" si="47"/>
        <v>-1.41682438895805E-2</v>
      </c>
      <c r="O86">
        <f t="shared" si="47"/>
        <v>-1.44654169831281E-2</v>
      </c>
      <c r="P86">
        <f t="shared" si="47"/>
        <v>-1.53481516891062E-2</v>
      </c>
      <c r="Q86">
        <f t="shared" si="47"/>
        <v>-1.54358358562904E-2</v>
      </c>
      <c r="R86">
        <f t="shared" si="47"/>
        <v>-1.71285239560314E-2</v>
      </c>
      <c r="S86">
        <f t="shared" si="47"/>
        <v>-1.76750499242233E-2</v>
      </c>
      <c r="T86">
        <f t="shared" si="47"/>
        <v>-1.95679933450069E-2</v>
      </c>
      <c r="U86">
        <f t="shared" si="47"/>
        <v>-1.9693378633655299E-2</v>
      </c>
    </row>
    <row r="87" spans="1:22" x14ac:dyDescent="0.25">
      <c r="B87">
        <f t="shared" si="47"/>
        <v>-1.0087099823765801E-2</v>
      </c>
      <c r="C87">
        <f t="shared" si="47"/>
        <v>-1.00218850714775E-2</v>
      </c>
      <c r="D87">
        <f t="shared" si="47"/>
        <v>-9.7606526589221997E-3</v>
      </c>
      <c r="E87">
        <f t="shared" si="47"/>
        <v>-9.9854694733614996E-3</v>
      </c>
      <c r="F87">
        <f t="shared" si="47"/>
        <v>-1.01507331945616E-2</v>
      </c>
      <c r="G87">
        <f t="shared" si="47"/>
        <v>-1.02195899679598E-2</v>
      </c>
      <c r="H87">
        <f t="shared" si="47"/>
        <v>-1.05766882614116E-2</v>
      </c>
      <c r="I87">
        <f t="shared" si="47"/>
        <v>-1.09235181323382E-2</v>
      </c>
      <c r="J87">
        <f t="shared" si="47"/>
        <v>-1.1597324304346899E-2</v>
      </c>
      <c r="K87">
        <f t="shared" si="47"/>
        <v>-1.2042961675877199E-2</v>
      </c>
      <c r="L87">
        <f t="shared" si="47"/>
        <v>-1.2919728297089201E-2</v>
      </c>
      <c r="M87">
        <f t="shared" si="47"/>
        <v>-1.3447792512799799E-2</v>
      </c>
      <c r="N87">
        <f t="shared" si="47"/>
        <v>-1.40809323340774E-2</v>
      </c>
      <c r="O87">
        <f t="shared" si="47"/>
        <v>-1.5642237840642701E-2</v>
      </c>
      <c r="P87">
        <f t="shared" si="47"/>
        <v>-1.5741718584121801E-2</v>
      </c>
      <c r="Q87">
        <f t="shared" si="47"/>
        <v>-1.7150206993730498E-2</v>
      </c>
      <c r="R87">
        <f t="shared" si="47"/>
        <v>-1.74968570432989E-2</v>
      </c>
      <c r="S87">
        <f t="shared" si="47"/>
        <v>-2.0091888330687001E-2</v>
      </c>
      <c r="T87">
        <f t="shared" si="47"/>
        <v>-2.1072326129464702E-2</v>
      </c>
      <c r="U87">
        <f t="shared" si="47"/>
        <v>-2.16631197768089E-2</v>
      </c>
    </row>
    <row r="88" spans="1:22" x14ac:dyDescent="0.25">
      <c r="B88">
        <f t="shared" si="47"/>
        <v>-1.0203960170943801E-2</v>
      </c>
      <c r="C88">
        <f t="shared" si="47"/>
        <v>-1.0249626364661301E-2</v>
      </c>
      <c r="D88">
        <f t="shared" si="47"/>
        <v>-1.0169917678644599E-2</v>
      </c>
      <c r="E88">
        <f t="shared" si="47"/>
        <v>-1.0407185794348101E-2</v>
      </c>
      <c r="F88">
        <f t="shared" si="47"/>
        <v>-1.02515871842517E-2</v>
      </c>
      <c r="G88">
        <f t="shared" si="47"/>
        <v>-1.05766882614116E-2</v>
      </c>
      <c r="H88">
        <f t="shared" si="47"/>
        <v>-1.1183404657702701E-2</v>
      </c>
      <c r="I88">
        <f t="shared" si="47"/>
        <v>-1.15572069622747E-2</v>
      </c>
      <c r="J88">
        <f t="shared" si="47"/>
        <v>-1.20741029307007E-2</v>
      </c>
      <c r="K88">
        <f t="shared" si="47"/>
        <v>-1.2498617113627901E-2</v>
      </c>
      <c r="L88">
        <f t="shared" si="47"/>
        <v>-1.3369670888831399E-2</v>
      </c>
      <c r="M88">
        <f t="shared" si="47"/>
        <v>-1.38856879042839E-2</v>
      </c>
      <c r="N88">
        <f t="shared" si="47"/>
        <v>-1.5380307345777101E-2</v>
      </c>
      <c r="O88">
        <f t="shared" si="47"/>
        <v>-1.5551010563577E-2</v>
      </c>
      <c r="P88">
        <f t="shared" si="47"/>
        <v>-1.6627898200244799E-2</v>
      </c>
      <c r="Q88">
        <f t="shared" si="47"/>
        <v>-1.74968570432989E-2</v>
      </c>
      <c r="R88">
        <f t="shared" si="47"/>
        <v>-1.9690351031426599E-2</v>
      </c>
      <c r="S88">
        <f t="shared" si="47"/>
        <v>-2.1215828795209501E-2</v>
      </c>
      <c r="T88">
        <f t="shared" si="47"/>
        <v>-2.2668964953075701E-2</v>
      </c>
      <c r="U88">
        <f t="shared" si="47"/>
        <v>-2.27530633481135E-2</v>
      </c>
    </row>
    <row r="89" spans="1:22" x14ac:dyDescent="0.25">
      <c r="B89">
        <f t="shared" si="47"/>
        <v>-1.0317451109321699E-2</v>
      </c>
      <c r="C89">
        <f t="shared" si="47"/>
        <v>-1.0326417873828099E-2</v>
      </c>
      <c r="D89">
        <f t="shared" si="47"/>
        <v>-1.0426028426701499E-2</v>
      </c>
      <c r="E89">
        <f t="shared" si="47"/>
        <v>-1.0464478387433199E-2</v>
      </c>
      <c r="F89">
        <f t="shared" si="47"/>
        <v>-1.06781492492151E-2</v>
      </c>
      <c r="G89">
        <f t="shared" si="47"/>
        <v>-1.1047108014177E-2</v>
      </c>
      <c r="H89">
        <f t="shared" si="47"/>
        <v>-1.1270101395744799E-2</v>
      </c>
      <c r="I89">
        <f t="shared" si="47"/>
        <v>-1.1700100677792201E-2</v>
      </c>
      <c r="J89">
        <f t="shared" si="47"/>
        <v>-1.20225390565088E-2</v>
      </c>
      <c r="K89">
        <f t="shared" si="47"/>
        <v>-1.26641626718569E-2</v>
      </c>
      <c r="L89">
        <f t="shared" si="47"/>
        <v>-1.3869409977471299E-2</v>
      </c>
      <c r="M89">
        <f t="shared" si="47"/>
        <v>-1.44771779502046E-2</v>
      </c>
      <c r="N89">
        <f t="shared" si="47"/>
        <v>-1.51222876449975E-2</v>
      </c>
      <c r="O89">
        <f t="shared" si="47"/>
        <v>-1.63894500470287E-2</v>
      </c>
      <c r="P89">
        <f t="shared" si="47"/>
        <v>-1.81860971462257E-2</v>
      </c>
      <c r="Q89">
        <f t="shared" si="47"/>
        <v>-1.9004878201993598E-2</v>
      </c>
      <c r="R89">
        <f t="shared" si="47"/>
        <v>-2.0092609901477598E-2</v>
      </c>
      <c r="S89">
        <f t="shared" si="47"/>
        <v>-2.3429773512890599E-2</v>
      </c>
      <c r="T89">
        <f>MAX(T65,S66,T67,U66)</f>
        <v>-2.38950221184209E-2</v>
      </c>
      <c r="U89">
        <f t="shared" si="47"/>
        <v>-2.56337756535274E-2</v>
      </c>
    </row>
    <row r="90" spans="1:22" x14ac:dyDescent="0.25">
      <c r="B90">
        <f t="shared" si="47"/>
        <v>-1.04872171132031E-2</v>
      </c>
      <c r="C90">
        <f t="shared" si="47"/>
        <v>-1.04554773736393E-2</v>
      </c>
      <c r="D90">
        <f t="shared" si="47"/>
        <v>-1.0464478387433199E-2</v>
      </c>
      <c r="E90">
        <f t="shared" si="47"/>
        <v>-1.06167139377022E-2</v>
      </c>
      <c r="F90">
        <f t="shared" si="47"/>
        <v>-1.10189688375152E-2</v>
      </c>
      <c r="G90">
        <f t="shared" si="47"/>
        <v>-1.1140914174774001E-2</v>
      </c>
      <c r="H90">
        <f t="shared" si="47"/>
        <v>-1.13828153390663E-2</v>
      </c>
      <c r="I90">
        <f t="shared" si="47"/>
        <v>-1.16831358226504E-2</v>
      </c>
      <c r="J90">
        <f t="shared" si="47"/>
        <v>-1.20774080859926E-2</v>
      </c>
      <c r="K90">
        <f t="shared" si="47"/>
        <v>-1.27441154587466E-2</v>
      </c>
      <c r="L90">
        <f t="shared" si="47"/>
        <v>-1.34356574785992E-2</v>
      </c>
      <c r="M90">
        <f t="shared" si="47"/>
        <v>-1.4562849288701E-2</v>
      </c>
      <c r="N90">
        <f t="shared" si="47"/>
        <v>-1.55726881824208E-2</v>
      </c>
      <c r="O90">
        <f t="shared" si="47"/>
        <v>-1.61799902792669E-2</v>
      </c>
      <c r="P90">
        <f t="shared" si="47"/>
        <v>-1.7474999518475101E-2</v>
      </c>
      <c r="Q90">
        <f t="shared" si="47"/>
        <v>-1.9320890862890901E-2</v>
      </c>
      <c r="R90">
        <f t="shared" si="47"/>
        <v>-2.0785778349465701E-2</v>
      </c>
      <c r="S90">
        <f t="shared" si="47"/>
        <v>-2.3234165795228801E-2</v>
      </c>
      <c r="T90">
        <f t="shared" si="47"/>
        <v>-2.5928680188495801E-2</v>
      </c>
      <c r="U90">
        <f>MAX(U66,T67,U68,V67)</f>
        <v>-2.93502940895361E-2</v>
      </c>
    </row>
    <row r="92" spans="1:22" x14ac:dyDescent="0.25">
      <c r="A92" s="6"/>
      <c r="B92" s="6">
        <v>0</v>
      </c>
      <c r="C92" s="6">
        <f t="shared" ref="C92:U92" si="48">B92+1</f>
        <v>1</v>
      </c>
      <c r="D92" s="6">
        <f t="shared" si="48"/>
        <v>2</v>
      </c>
      <c r="E92" s="6">
        <f t="shared" si="48"/>
        <v>3</v>
      </c>
      <c r="F92" s="6">
        <f t="shared" si="48"/>
        <v>4</v>
      </c>
      <c r="G92" s="6">
        <f t="shared" si="48"/>
        <v>5</v>
      </c>
      <c r="H92" s="6">
        <f t="shared" si="48"/>
        <v>6</v>
      </c>
      <c r="I92" s="6">
        <f t="shared" si="48"/>
        <v>7</v>
      </c>
      <c r="J92" s="6">
        <f t="shared" si="48"/>
        <v>8</v>
      </c>
      <c r="K92" s="6">
        <f t="shared" si="48"/>
        <v>9</v>
      </c>
      <c r="L92" s="6">
        <f t="shared" si="48"/>
        <v>10</v>
      </c>
      <c r="M92" s="6">
        <f t="shared" si="48"/>
        <v>11</v>
      </c>
      <c r="N92" s="6">
        <f t="shared" si="48"/>
        <v>12</v>
      </c>
      <c r="O92" s="6">
        <f t="shared" si="48"/>
        <v>13</v>
      </c>
      <c r="P92" s="6">
        <f t="shared" si="48"/>
        <v>14</v>
      </c>
      <c r="Q92" s="6">
        <f t="shared" si="48"/>
        <v>15</v>
      </c>
      <c r="R92" s="6">
        <f t="shared" si="48"/>
        <v>16</v>
      </c>
      <c r="S92" s="6">
        <f t="shared" si="48"/>
        <v>17</v>
      </c>
      <c r="T92" s="6">
        <f t="shared" si="48"/>
        <v>18</v>
      </c>
      <c r="U92" s="6">
        <f t="shared" si="48"/>
        <v>19</v>
      </c>
      <c r="V92" s="6"/>
    </row>
    <row r="93" spans="1:22" x14ac:dyDescent="0.25">
      <c r="A93" s="6">
        <v>0</v>
      </c>
      <c r="B93" s="4" t="str">
        <f t="shared" ref="B93:U93" si="49">IF(MAX(B47,C48,B49,A48)=B47,"^",IF(MAX(B47,C48,B49,A48)=C48,"&gt;",IF(MAX(B47,C48,B49,A48)=B49,"v",IF(MAX(B47,C48,B49,A48)=A48,"&lt;","?"))))</f>
        <v>v</v>
      </c>
      <c r="C93" s="4" t="str">
        <f t="shared" si="49"/>
        <v>&lt;</v>
      </c>
      <c r="D93" s="4" t="str">
        <f t="shared" si="49"/>
        <v>v</v>
      </c>
      <c r="E93" s="4" t="str">
        <f t="shared" si="49"/>
        <v>&gt;</v>
      </c>
      <c r="F93" s="4" t="str">
        <f t="shared" si="49"/>
        <v>v</v>
      </c>
      <c r="G93" s="4" t="str">
        <f t="shared" si="49"/>
        <v>v</v>
      </c>
      <c r="H93" s="4" t="str">
        <f t="shared" si="49"/>
        <v>&lt;</v>
      </c>
      <c r="I93" s="4" t="str">
        <f t="shared" si="49"/>
        <v>&lt;</v>
      </c>
      <c r="J93" s="4" t="str">
        <f t="shared" si="49"/>
        <v>&lt;</v>
      </c>
      <c r="K93" s="4" t="str">
        <f t="shared" si="49"/>
        <v>&lt;</v>
      </c>
      <c r="L93" s="4" t="str">
        <f t="shared" si="49"/>
        <v>&lt;</v>
      </c>
      <c r="M93" s="4" t="str">
        <f t="shared" si="49"/>
        <v>&lt;</v>
      </c>
      <c r="N93" s="4" t="str">
        <f t="shared" si="49"/>
        <v>&lt;</v>
      </c>
      <c r="O93" s="4" t="str">
        <f t="shared" si="49"/>
        <v>&lt;</v>
      </c>
      <c r="P93" s="4" t="str">
        <f t="shared" si="49"/>
        <v>&lt;</v>
      </c>
      <c r="Q93" s="4" t="str">
        <f t="shared" si="49"/>
        <v>&lt;</v>
      </c>
      <c r="R93" s="4" t="str">
        <f t="shared" si="49"/>
        <v>&lt;</v>
      </c>
      <c r="S93" s="4" t="str">
        <f t="shared" si="49"/>
        <v>&lt;</v>
      </c>
      <c r="T93" s="4" t="str">
        <f t="shared" si="49"/>
        <v>&lt;</v>
      </c>
      <c r="U93" s="4" t="str">
        <f t="shared" si="49"/>
        <v>&lt;</v>
      </c>
      <c r="V93" s="6">
        <f>A93</f>
        <v>0</v>
      </c>
    </row>
    <row r="94" spans="1:22" x14ac:dyDescent="0.25">
      <c r="A94" s="6">
        <f>A93+1</f>
        <v>1</v>
      </c>
      <c r="B94" s="4" t="str">
        <f t="shared" ref="B94:U94" si="50">IF(MAX(B48,C49,B50,A49)=B48,"^",IF(MAX(B48,C49,B50,A49)=C49,"&gt;",IF(MAX(B48,C49,B50,A49)=B50,"v",IF(MAX(B48,C49,B50,A49)=A49,"&lt;","?"))))</f>
        <v>v</v>
      </c>
      <c r="C94" s="4" t="str">
        <f t="shared" si="50"/>
        <v>&lt;</v>
      </c>
      <c r="D94" s="4" t="str">
        <f t="shared" si="50"/>
        <v>&gt;</v>
      </c>
      <c r="E94" s="4" t="str">
        <f t="shared" si="50"/>
        <v>&gt;</v>
      </c>
      <c r="F94" s="4" t="str">
        <f t="shared" si="50"/>
        <v>&gt;</v>
      </c>
      <c r="G94" s="4" t="str">
        <f t="shared" si="50"/>
        <v>v</v>
      </c>
      <c r="H94" s="4" t="str">
        <f t="shared" si="50"/>
        <v>&lt;</v>
      </c>
      <c r="I94" s="4" t="str">
        <f t="shared" si="50"/>
        <v>&lt;</v>
      </c>
      <c r="J94" s="4" t="str">
        <f t="shared" si="50"/>
        <v>&lt;</v>
      </c>
      <c r="K94" s="4" t="str">
        <f t="shared" si="50"/>
        <v>&lt;</v>
      </c>
      <c r="L94" s="4" t="str">
        <f t="shared" si="50"/>
        <v>&lt;</v>
      </c>
      <c r="M94" s="4" t="str">
        <f t="shared" si="50"/>
        <v>&lt;</v>
      </c>
      <c r="N94" s="4" t="str">
        <f t="shared" si="50"/>
        <v>&lt;</v>
      </c>
      <c r="O94" s="4" t="str">
        <f t="shared" si="50"/>
        <v>&lt;</v>
      </c>
      <c r="P94" s="4" t="str">
        <f t="shared" si="50"/>
        <v>&lt;</v>
      </c>
      <c r="Q94" s="4" t="str">
        <f t="shared" si="50"/>
        <v>&lt;</v>
      </c>
      <c r="R94" s="4" t="str">
        <f t="shared" si="50"/>
        <v>&lt;</v>
      </c>
      <c r="S94" s="4" t="str">
        <f t="shared" si="50"/>
        <v>&lt;</v>
      </c>
      <c r="T94" s="4" t="str">
        <f t="shared" si="50"/>
        <v>&lt;</v>
      </c>
      <c r="U94" s="4" t="str">
        <f t="shared" si="50"/>
        <v>&lt;</v>
      </c>
      <c r="V94" s="6">
        <f t="shared" ref="V94:V112" si="51">A94</f>
        <v>1</v>
      </c>
    </row>
    <row r="95" spans="1:22" x14ac:dyDescent="0.25">
      <c r="A95" s="6">
        <f t="shared" ref="A95:A112" si="52">A94+1</f>
        <v>2</v>
      </c>
      <c r="B95" s="4" t="str">
        <f t="shared" ref="B95:U95" si="53">IF(MAX(B49,C50,B51,A50)=B49,"^",IF(MAX(B49,C50,B51,A50)=C50,"&gt;",IF(MAX(B49,C50,B51,A50)=B51,"v",IF(MAX(B49,C50,B51,A50)=A50,"&lt;","?"))))</f>
        <v>^</v>
      </c>
      <c r="C95" s="4" t="str">
        <f t="shared" si="53"/>
        <v>&lt;</v>
      </c>
      <c r="D95" s="4" t="str">
        <f t="shared" si="53"/>
        <v>&lt;</v>
      </c>
      <c r="E95" s="4" t="str">
        <f t="shared" si="53"/>
        <v>&gt;</v>
      </c>
      <c r="F95" s="4" t="str">
        <f t="shared" si="53"/>
        <v>&gt;</v>
      </c>
      <c r="G95" s="4" t="str">
        <f t="shared" si="53"/>
        <v>v</v>
      </c>
      <c r="H95" s="4" t="str">
        <f t="shared" si="53"/>
        <v>&lt;</v>
      </c>
      <c r="I95" s="4" t="str">
        <f t="shared" si="53"/>
        <v>&lt;</v>
      </c>
      <c r="J95" s="4" t="str">
        <f t="shared" si="53"/>
        <v>&lt;</v>
      </c>
      <c r="K95" s="4" t="str">
        <f t="shared" si="53"/>
        <v>&lt;</v>
      </c>
      <c r="L95" s="4" t="str">
        <f t="shared" si="53"/>
        <v>&lt;</v>
      </c>
      <c r="M95" s="4" t="str">
        <f t="shared" si="53"/>
        <v>&lt;</v>
      </c>
      <c r="N95" s="4" t="str">
        <f t="shared" si="53"/>
        <v>&lt;</v>
      </c>
      <c r="O95" s="4" t="str">
        <f t="shared" si="53"/>
        <v>&lt;</v>
      </c>
      <c r="P95" s="4" t="str">
        <f t="shared" si="53"/>
        <v>&lt;</v>
      </c>
      <c r="Q95" s="4" t="str">
        <f t="shared" si="53"/>
        <v>&lt;</v>
      </c>
      <c r="R95" s="4" t="str">
        <f t="shared" si="53"/>
        <v>&lt;</v>
      </c>
      <c r="S95" s="4" t="str">
        <f t="shared" si="53"/>
        <v>&lt;</v>
      </c>
      <c r="T95" s="4" t="str">
        <f t="shared" si="53"/>
        <v>v</v>
      </c>
      <c r="U95" s="4" t="str">
        <f t="shared" si="53"/>
        <v>&lt;</v>
      </c>
      <c r="V95" s="6">
        <f t="shared" si="51"/>
        <v>2</v>
      </c>
    </row>
    <row r="96" spans="1:22" x14ac:dyDescent="0.25">
      <c r="A96" s="6">
        <f t="shared" si="52"/>
        <v>3</v>
      </c>
      <c r="B96" s="4" t="str">
        <f t="shared" ref="B96:U96" si="54">IF(MAX(B50,C51,B52,A51)=B50,"^",IF(MAX(B50,C51,B52,A51)=C51,"&gt;",IF(MAX(B50,C51,B52,A51)=B52,"v",IF(MAX(B50,C51,B52,A51)=A51,"&lt;","?"))))</f>
        <v>^</v>
      </c>
      <c r="C96" s="4" t="str">
        <f t="shared" si="54"/>
        <v>^</v>
      </c>
      <c r="D96" s="4" t="str">
        <f t="shared" si="54"/>
        <v>&gt;</v>
      </c>
      <c r="E96" s="4" t="str">
        <f t="shared" si="54"/>
        <v>^</v>
      </c>
      <c r="F96" s="4" t="str">
        <f t="shared" si="54"/>
        <v>&gt;</v>
      </c>
      <c r="G96" s="4" t="str">
        <f t="shared" si="54"/>
        <v>v</v>
      </c>
      <c r="H96" s="4" t="str">
        <f t="shared" si="54"/>
        <v>v</v>
      </c>
      <c r="I96" s="4" t="str">
        <f t="shared" si="54"/>
        <v>v</v>
      </c>
      <c r="J96" s="4" t="str">
        <f t="shared" si="54"/>
        <v>&lt;</v>
      </c>
      <c r="K96" s="4" t="str">
        <f t="shared" si="54"/>
        <v>&lt;</v>
      </c>
      <c r="L96" s="4" t="str">
        <f t="shared" si="54"/>
        <v>&lt;</v>
      </c>
      <c r="M96" s="4" t="str">
        <f t="shared" si="54"/>
        <v>&lt;</v>
      </c>
      <c r="N96" s="4" t="str">
        <f t="shared" si="54"/>
        <v>&lt;</v>
      </c>
      <c r="O96" s="4" t="str">
        <f t="shared" si="54"/>
        <v>&lt;</v>
      </c>
      <c r="P96" s="4" t="str">
        <f t="shared" si="54"/>
        <v>&lt;</v>
      </c>
      <c r="Q96" s="4" t="str">
        <f t="shared" si="54"/>
        <v>&lt;</v>
      </c>
      <c r="R96" s="4" t="str">
        <f t="shared" si="54"/>
        <v>&lt;</v>
      </c>
      <c r="S96" s="4" t="str">
        <f t="shared" si="54"/>
        <v>&lt;</v>
      </c>
      <c r="T96" s="4" t="str">
        <f t="shared" si="54"/>
        <v>&lt;</v>
      </c>
      <c r="U96" s="4" t="str">
        <f t="shared" si="54"/>
        <v>v</v>
      </c>
      <c r="V96" s="6">
        <f t="shared" si="51"/>
        <v>3</v>
      </c>
    </row>
    <row r="97" spans="1:22" x14ac:dyDescent="0.25">
      <c r="A97" s="6">
        <f t="shared" si="52"/>
        <v>4</v>
      </c>
      <c r="B97" s="4" t="str">
        <f t="shared" ref="B97:U97" si="55">IF(MAX(B51,C52,B53,A52)=B51,"^",IF(MAX(B51,C52,B53,A52)=C52,"&gt;",IF(MAX(B51,C52,B53,A52)=B53,"v",IF(MAX(B51,C52,B53,A52)=A52,"&lt;","?"))))</f>
        <v>^</v>
      </c>
      <c r="C97" s="4" t="str">
        <f t="shared" si="55"/>
        <v>v</v>
      </c>
      <c r="D97" s="4" t="str">
        <f t="shared" si="55"/>
        <v>&gt;</v>
      </c>
      <c r="E97" s="4" t="str">
        <f t="shared" si="55"/>
        <v>&gt;</v>
      </c>
      <c r="F97" s="4" t="str">
        <f t="shared" si="55"/>
        <v>v</v>
      </c>
      <c r="G97" s="4" t="str">
        <f t="shared" si="55"/>
        <v>v</v>
      </c>
      <c r="H97" s="4" t="str">
        <f t="shared" si="55"/>
        <v>v</v>
      </c>
      <c r="I97" s="4" t="str">
        <f t="shared" si="55"/>
        <v>&lt;</v>
      </c>
      <c r="J97" s="4" t="str">
        <f t="shared" si="55"/>
        <v>&lt;</v>
      </c>
      <c r="K97" s="4" t="str">
        <f t="shared" si="55"/>
        <v>&lt;</v>
      </c>
      <c r="L97" s="4" t="str">
        <f t="shared" si="55"/>
        <v>&lt;</v>
      </c>
      <c r="M97" s="4" t="str">
        <f t="shared" si="55"/>
        <v>&lt;</v>
      </c>
      <c r="N97" s="4" t="str">
        <f t="shared" si="55"/>
        <v>&lt;</v>
      </c>
      <c r="O97" s="4" t="str">
        <f t="shared" si="55"/>
        <v>&lt;</v>
      </c>
      <c r="P97" s="4" t="str">
        <f t="shared" si="55"/>
        <v>^</v>
      </c>
      <c r="Q97" s="4" t="str">
        <f t="shared" si="55"/>
        <v>&lt;</v>
      </c>
      <c r="R97" s="4" t="str">
        <f t="shared" si="55"/>
        <v>&lt;</v>
      </c>
      <c r="S97" s="4" t="str">
        <f t="shared" si="55"/>
        <v>^</v>
      </c>
      <c r="T97" s="4" t="str">
        <f t="shared" si="55"/>
        <v>&gt;</v>
      </c>
      <c r="U97" s="4" t="str">
        <f t="shared" si="55"/>
        <v>&lt;</v>
      </c>
      <c r="V97" s="6">
        <f t="shared" si="51"/>
        <v>4</v>
      </c>
    </row>
    <row r="98" spans="1:22" x14ac:dyDescent="0.25">
      <c r="A98" s="6">
        <f t="shared" si="52"/>
        <v>5</v>
      </c>
      <c r="B98" s="4" t="str">
        <f t="shared" ref="B98:U98" si="56">IF(MAX(B52,C53,B54,A53)=B52,"^",IF(MAX(B52,C53,B54,A53)=C53,"&gt;",IF(MAX(B52,C53,B54,A53)=B54,"v",IF(MAX(B52,C53,B54,A53)=A53,"&lt;","?"))))</f>
        <v>v</v>
      </c>
      <c r="C98" s="4" t="str">
        <f t="shared" si="56"/>
        <v>v</v>
      </c>
      <c r="D98" s="4" t="str">
        <f t="shared" si="56"/>
        <v>&lt;</v>
      </c>
      <c r="E98" s="4" t="str">
        <f t="shared" si="56"/>
        <v>v</v>
      </c>
      <c r="F98" s="4" t="str">
        <f t="shared" si="56"/>
        <v>&gt;</v>
      </c>
      <c r="G98" s="5" t="str">
        <f t="shared" si="56"/>
        <v>v</v>
      </c>
      <c r="H98" s="4" t="str">
        <f t="shared" si="56"/>
        <v>&lt;</v>
      </c>
      <c r="I98" s="4" t="str">
        <f t="shared" si="56"/>
        <v>&lt;</v>
      </c>
      <c r="J98" s="4" t="str">
        <f t="shared" si="56"/>
        <v>&lt;</v>
      </c>
      <c r="K98" s="4" t="str">
        <f t="shared" si="56"/>
        <v>&lt;</v>
      </c>
      <c r="L98" s="4" t="str">
        <f t="shared" si="56"/>
        <v>&lt;</v>
      </c>
      <c r="M98" s="4" t="str">
        <f t="shared" si="56"/>
        <v>&lt;</v>
      </c>
      <c r="N98" s="4" t="str">
        <f t="shared" si="56"/>
        <v>&lt;</v>
      </c>
      <c r="O98" s="4" t="str">
        <f t="shared" si="56"/>
        <v>&lt;</v>
      </c>
      <c r="P98" s="4" t="str">
        <f t="shared" si="56"/>
        <v>^</v>
      </c>
      <c r="Q98" s="4" t="str">
        <f t="shared" si="56"/>
        <v>&lt;</v>
      </c>
      <c r="R98" s="4" t="str">
        <f t="shared" si="56"/>
        <v>^</v>
      </c>
      <c r="S98" s="4" t="str">
        <f t="shared" si="56"/>
        <v>^</v>
      </c>
      <c r="T98" s="4" t="str">
        <f t="shared" si="56"/>
        <v>^</v>
      </c>
      <c r="U98" s="4" t="str">
        <f t="shared" si="56"/>
        <v>^</v>
      </c>
      <c r="V98" s="6">
        <f t="shared" si="51"/>
        <v>5</v>
      </c>
    </row>
    <row r="99" spans="1:22" x14ac:dyDescent="0.25">
      <c r="A99" s="6">
        <f t="shared" si="52"/>
        <v>6</v>
      </c>
      <c r="B99" s="4" t="str">
        <f t="shared" ref="B99:U99" si="57">IF(MAX(B53,C54,B55,A54)=B53,"^",IF(MAX(B53,C54,B55,A54)=C54,"&gt;",IF(MAX(B53,C54,B55,A54)=B55,"v",IF(MAX(B53,C54,B55,A54)=A54,"&lt;","?"))))</f>
        <v>v</v>
      </c>
      <c r="C99" s="4" t="str">
        <f t="shared" si="57"/>
        <v>v</v>
      </c>
      <c r="D99" s="4" t="str">
        <f t="shared" si="57"/>
        <v>&gt;</v>
      </c>
      <c r="E99" s="4" t="str">
        <f t="shared" si="57"/>
        <v>&gt;</v>
      </c>
      <c r="F99" s="4" t="str">
        <f t="shared" si="57"/>
        <v>&gt;</v>
      </c>
      <c r="G99" s="4" t="str">
        <f t="shared" si="57"/>
        <v>^</v>
      </c>
      <c r="H99" s="4" t="str">
        <f t="shared" si="57"/>
        <v>&lt;</v>
      </c>
      <c r="I99" s="4" t="str">
        <f t="shared" si="57"/>
        <v>&lt;</v>
      </c>
      <c r="J99" s="4" t="str">
        <f t="shared" si="57"/>
        <v>&lt;</v>
      </c>
      <c r="K99" s="4" t="str">
        <f t="shared" si="57"/>
        <v>&lt;</v>
      </c>
      <c r="L99" s="4" t="str">
        <f t="shared" si="57"/>
        <v>&lt;</v>
      </c>
      <c r="M99" s="4" t="str">
        <f t="shared" si="57"/>
        <v>&lt;</v>
      </c>
      <c r="N99" s="4" t="str">
        <f t="shared" si="57"/>
        <v>&lt;</v>
      </c>
      <c r="O99" s="4" t="str">
        <f t="shared" si="57"/>
        <v>&lt;</v>
      </c>
      <c r="P99" s="4" t="str">
        <f t="shared" si="57"/>
        <v>^</v>
      </c>
      <c r="Q99" s="4" t="str">
        <f t="shared" si="57"/>
        <v>&lt;</v>
      </c>
      <c r="R99" s="4" t="str">
        <f t="shared" si="57"/>
        <v>^</v>
      </c>
      <c r="S99" s="4" t="str">
        <f t="shared" si="57"/>
        <v>^</v>
      </c>
      <c r="T99" s="4" t="str">
        <f t="shared" si="57"/>
        <v>^</v>
      </c>
      <c r="U99" s="4" t="str">
        <f t="shared" si="57"/>
        <v>^</v>
      </c>
      <c r="V99" s="6">
        <f t="shared" si="51"/>
        <v>6</v>
      </c>
    </row>
    <row r="100" spans="1:22" x14ac:dyDescent="0.25">
      <c r="A100" s="6">
        <f t="shared" si="52"/>
        <v>7</v>
      </c>
      <c r="B100" s="4" t="str">
        <f t="shared" ref="B100:U100" si="58">IF(MAX(B54,C55,B56,A55)=B54,"^",IF(MAX(B54,C55,B56,A55)=C55,"&gt;",IF(MAX(B54,C55,B56,A55)=B56,"v",IF(MAX(B54,C55,B56,A55)=A55,"&lt;","?"))))</f>
        <v>v</v>
      </c>
      <c r="C100" s="4" t="str">
        <f t="shared" si="58"/>
        <v>v</v>
      </c>
      <c r="D100" s="4" t="str">
        <f t="shared" si="58"/>
        <v>&gt;</v>
      </c>
      <c r="E100" s="4" t="str">
        <f t="shared" si="58"/>
        <v>&gt;</v>
      </c>
      <c r="F100" s="4" t="str">
        <f t="shared" si="58"/>
        <v>^</v>
      </c>
      <c r="G100" s="4" t="str">
        <f t="shared" si="58"/>
        <v>^</v>
      </c>
      <c r="H100" s="4" t="str">
        <f t="shared" si="58"/>
        <v>^</v>
      </c>
      <c r="I100" s="4" t="str">
        <f t="shared" si="58"/>
        <v>^</v>
      </c>
      <c r="J100" s="4" t="str">
        <f t="shared" si="58"/>
        <v>&lt;</v>
      </c>
      <c r="K100" s="4" t="str">
        <f t="shared" si="58"/>
        <v>&lt;</v>
      </c>
      <c r="L100" s="4" t="str">
        <f t="shared" si="58"/>
        <v>&lt;</v>
      </c>
      <c r="M100" s="4" t="str">
        <f t="shared" si="58"/>
        <v>&lt;</v>
      </c>
      <c r="N100" s="4" t="str">
        <f t="shared" si="58"/>
        <v>&lt;</v>
      </c>
      <c r="O100" s="4" t="str">
        <f t="shared" si="58"/>
        <v>^</v>
      </c>
      <c r="P100" s="4" t="str">
        <f t="shared" si="58"/>
        <v>&lt;</v>
      </c>
      <c r="Q100" s="4" t="str">
        <f t="shared" si="58"/>
        <v>&lt;</v>
      </c>
      <c r="R100" s="4" t="str">
        <f t="shared" si="58"/>
        <v>^</v>
      </c>
      <c r="S100" s="4" t="str">
        <f t="shared" si="58"/>
        <v>&lt;</v>
      </c>
      <c r="T100" s="4" t="str">
        <f t="shared" si="58"/>
        <v>^</v>
      </c>
      <c r="U100" s="4" t="str">
        <f t="shared" si="58"/>
        <v>^</v>
      </c>
      <c r="V100" s="6">
        <f t="shared" si="51"/>
        <v>7</v>
      </c>
    </row>
    <row r="101" spans="1:22" x14ac:dyDescent="0.25">
      <c r="A101" s="6">
        <f t="shared" si="52"/>
        <v>8</v>
      </c>
      <c r="B101" s="4" t="str">
        <f t="shared" ref="B101:U101" si="59">IF(MAX(B55,C56,B57,A56)=B55,"^",IF(MAX(B55,C56,B57,A56)=C56,"&gt;",IF(MAX(B55,C56,B57,A56)=B57,"v",IF(MAX(B55,C56,B57,A56)=A56,"&lt;","?"))))</f>
        <v>v</v>
      </c>
      <c r="C101" s="4" t="str">
        <f t="shared" si="59"/>
        <v>v</v>
      </c>
      <c r="D101" s="4" t="str">
        <f t="shared" si="59"/>
        <v>v</v>
      </c>
      <c r="E101" s="4" t="str">
        <f t="shared" si="59"/>
        <v>^</v>
      </c>
      <c r="F101" s="4" t="str">
        <f t="shared" si="59"/>
        <v>^</v>
      </c>
      <c r="G101" s="4" t="str">
        <f t="shared" si="59"/>
        <v>^</v>
      </c>
      <c r="H101" s="4" t="str">
        <f t="shared" si="59"/>
        <v>^</v>
      </c>
      <c r="I101" s="4" t="str">
        <f t="shared" si="59"/>
        <v>&lt;</v>
      </c>
      <c r="J101" s="4" t="str">
        <f t="shared" si="59"/>
        <v>&lt;</v>
      </c>
      <c r="K101" s="4" t="str">
        <f t="shared" si="59"/>
        <v>&lt;</v>
      </c>
      <c r="L101" s="4" t="str">
        <f t="shared" si="59"/>
        <v>&lt;</v>
      </c>
      <c r="M101" s="4" t="str">
        <f t="shared" si="59"/>
        <v>&lt;</v>
      </c>
      <c r="N101" s="4" t="str">
        <f t="shared" si="59"/>
        <v>&lt;</v>
      </c>
      <c r="O101" s="4" t="str">
        <f t="shared" si="59"/>
        <v>&lt;</v>
      </c>
      <c r="P101" s="4" t="str">
        <f t="shared" si="59"/>
        <v>&lt;</v>
      </c>
      <c r="Q101" s="4" t="str">
        <f t="shared" si="59"/>
        <v>^</v>
      </c>
      <c r="R101" s="4" t="str">
        <f t="shared" si="59"/>
        <v>^</v>
      </c>
      <c r="S101" s="4" t="str">
        <f t="shared" si="59"/>
        <v>^</v>
      </c>
      <c r="T101" s="4" t="str">
        <f t="shared" si="59"/>
        <v>^</v>
      </c>
      <c r="U101" s="4" t="str">
        <f t="shared" si="59"/>
        <v>^</v>
      </c>
      <c r="V101" s="6">
        <f t="shared" si="51"/>
        <v>8</v>
      </c>
    </row>
    <row r="102" spans="1:22" x14ac:dyDescent="0.25">
      <c r="A102" s="6">
        <f t="shared" si="52"/>
        <v>9</v>
      </c>
      <c r="B102" s="4" t="str">
        <f t="shared" ref="B102:U102" si="60">IF(MAX(B56,C57,B58,A57)=B56,"^",IF(MAX(B56,C57,B58,A57)=C57,"&gt;",IF(MAX(B56,C57,B58,A57)=B58,"v",IF(MAX(B56,C57,B58,A57)=A57,"&lt;","?"))))</f>
        <v>v</v>
      </c>
      <c r="C102" s="4" t="str">
        <f t="shared" si="60"/>
        <v>&lt;</v>
      </c>
      <c r="D102" s="4" t="str">
        <f t="shared" si="60"/>
        <v>&lt;</v>
      </c>
      <c r="E102" s="4" t="str">
        <f t="shared" si="60"/>
        <v>&lt;</v>
      </c>
      <c r="F102" s="4" t="str">
        <f t="shared" si="60"/>
        <v>&lt;</v>
      </c>
      <c r="G102" s="4" t="str">
        <f t="shared" si="60"/>
        <v>v</v>
      </c>
      <c r="H102" s="4" t="str">
        <f t="shared" si="60"/>
        <v>&lt;</v>
      </c>
      <c r="I102" s="4" t="str">
        <f t="shared" si="60"/>
        <v>^</v>
      </c>
      <c r="J102" s="4" t="str">
        <f t="shared" si="60"/>
        <v>&lt;</v>
      </c>
      <c r="K102" s="4" t="str">
        <f t="shared" si="60"/>
        <v>^</v>
      </c>
      <c r="L102" s="4" t="str">
        <f t="shared" si="60"/>
        <v>&lt;</v>
      </c>
      <c r="M102" s="4" t="str">
        <f t="shared" si="60"/>
        <v>^</v>
      </c>
      <c r="N102" s="4" t="str">
        <f t="shared" si="60"/>
        <v>&lt;</v>
      </c>
      <c r="O102" s="4" t="str">
        <f t="shared" si="60"/>
        <v>^</v>
      </c>
      <c r="P102" s="4" t="str">
        <f t="shared" si="60"/>
        <v>&lt;</v>
      </c>
      <c r="Q102" s="4" t="str">
        <f t="shared" si="60"/>
        <v>^</v>
      </c>
      <c r="R102" s="4" t="str">
        <f t="shared" si="60"/>
        <v>^</v>
      </c>
      <c r="S102" s="4" t="str">
        <f t="shared" si="60"/>
        <v>^</v>
      </c>
      <c r="T102" s="4" t="str">
        <f t="shared" si="60"/>
        <v>^</v>
      </c>
      <c r="U102" s="4" t="str">
        <f t="shared" si="60"/>
        <v>^</v>
      </c>
      <c r="V102" s="6">
        <f t="shared" si="51"/>
        <v>9</v>
      </c>
    </row>
    <row r="103" spans="1:22" x14ac:dyDescent="0.25">
      <c r="A103" s="6">
        <f t="shared" si="52"/>
        <v>10</v>
      </c>
      <c r="B103" s="4" t="str">
        <f t="shared" ref="B103:U103" si="61">IF(MAX(B57,C58,B59,A58)=B57,"^",IF(MAX(B57,C58,B59,A58)=C58,"&gt;",IF(MAX(B57,C58,B59,A58)=B59,"v",IF(MAX(B57,C58,B59,A58)=A58,"&lt;","?"))))</f>
        <v>^</v>
      </c>
      <c r="C103" s="4" t="str">
        <f t="shared" si="61"/>
        <v>&lt;</v>
      </c>
      <c r="D103" s="4" t="str">
        <f t="shared" si="61"/>
        <v>^</v>
      </c>
      <c r="E103" s="4" t="str">
        <f t="shared" si="61"/>
        <v>^</v>
      </c>
      <c r="F103" s="4" t="str">
        <f t="shared" si="61"/>
        <v>&gt;</v>
      </c>
      <c r="G103" s="4" t="str">
        <f t="shared" si="61"/>
        <v>^</v>
      </c>
      <c r="H103" s="4" t="str">
        <f t="shared" si="61"/>
        <v>&lt;</v>
      </c>
      <c r="I103" s="4" t="str">
        <f t="shared" si="61"/>
        <v>&lt;</v>
      </c>
      <c r="J103" s="4" t="str">
        <f t="shared" si="61"/>
        <v>&lt;</v>
      </c>
      <c r="K103" s="4" t="str">
        <f t="shared" si="61"/>
        <v>&lt;</v>
      </c>
      <c r="L103" s="4" t="str">
        <f t="shared" si="61"/>
        <v>&lt;</v>
      </c>
      <c r="M103" s="4" t="str">
        <f t="shared" si="61"/>
        <v>&lt;</v>
      </c>
      <c r="N103" s="4" t="str">
        <f t="shared" si="61"/>
        <v>^</v>
      </c>
      <c r="O103" s="4" t="str">
        <f t="shared" si="61"/>
        <v>^</v>
      </c>
      <c r="P103" s="4" t="str">
        <f t="shared" si="61"/>
        <v>&lt;</v>
      </c>
      <c r="Q103" s="4" t="str">
        <f t="shared" si="61"/>
        <v>&lt;</v>
      </c>
      <c r="R103" s="4" t="str">
        <f t="shared" si="61"/>
        <v>^</v>
      </c>
      <c r="S103" s="4" t="str">
        <f t="shared" si="61"/>
        <v>^</v>
      </c>
      <c r="T103" s="4" t="str">
        <f t="shared" si="61"/>
        <v>^</v>
      </c>
      <c r="U103" s="4" t="str">
        <f t="shared" si="61"/>
        <v>^</v>
      </c>
      <c r="V103" s="6">
        <f t="shared" si="51"/>
        <v>10</v>
      </c>
    </row>
    <row r="104" spans="1:22" x14ac:dyDescent="0.25">
      <c r="A104" s="6">
        <f t="shared" si="52"/>
        <v>11</v>
      </c>
      <c r="B104" s="4" t="str">
        <f t="shared" ref="B104:U104" si="62">IF(MAX(B58,C59,B60,A59)=B58,"^",IF(MAX(B58,C59,B60,A59)=C59,"&gt;",IF(MAX(B58,C59,B60,A59)=B60,"v",IF(MAX(B58,C59,B60,A59)=A59,"&lt;","?"))))</f>
        <v>^</v>
      </c>
      <c r="C104" s="4" t="str">
        <f t="shared" si="62"/>
        <v>^</v>
      </c>
      <c r="D104" s="4" t="str">
        <f t="shared" si="62"/>
        <v>^</v>
      </c>
      <c r="E104" s="4" t="str">
        <f t="shared" si="62"/>
        <v>^</v>
      </c>
      <c r="F104" s="4" t="str">
        <f t="shared" si="62"/>
        <v>^</v>
      </c>
      <c r="G104" s="4" t="str">
        <f t="shared" si="62"/>
        <v>^</v>
      </c>
      <c r="H104" s="4" t="str">
        <f t="shared" si="62"/>
        <v>^</v>
      </c>
      <c r="I104" s="4" t="str">
        <f t="shared" si="62"/>
        <v>&lt;</v>
      </c>
      <c r="J104" s="4" t="str">
        <f t="shared" si="62"/>
        <v>&lt;</v>
      </c>
      <c r="K104" s="4" t="str">
        <f t="shared" si="62"/>
        <v>&lt;</v>
      </c>
      <c r="L104" s="4" t="str">
        <f t="shared" si="62"/>
        <v>^</v>
      </c>
      <c r="M104" s="4" t="str">
        <f t="shared" si="62"/>
        <v>&lt;</v>
      </c>
      <c r="N104" s="4" t="str">
        <f t="shared" si="62"/>
        <v>^</v>
      </c>
      <c r="O104" s="4" t="str">
        <f t="shared" si="62"/>
        <v>^</v>
      </c>
      <c r="P104" s="4" t="str">
        <f t="shared" si="62"/>
        <v>^</v>
      </c>
      <c r="Q104" s="4" t="str">
        <f t="shared" si="62"/>
        <v>^</v>
      </c>
      <c r="R104" s="4" t="str">
        <f t="shared" si="62"/>
        <v>^</v>
      </c>
      <c r="S104" s="4" t="str">
        <f t="shared" si="62"/>
        <v>^</v>
      </c>
      <c r="T104" s="4" t="str">
        <f t="shared" si="62"/>
        <v>^</v>
      </c>
      <c r="U104" s="4" t="str">
        <f t="shared" si="62"/>
        <v>^</v>
      </c>
      <c r="V104" s="6">
        <f t="shared" si="51"/>
        <v>11</v>
      </c>
    </row>
    <row r="105" spans="1:22" x14ac:dyDescent="0.25">
      <c r="A105" s="6">
        <f t="shared" si="52"/>
        <v>12</v>
      </c>
      <c r="B105" s="4" t="str">
        <f t="shared" ref="B105:U105" si="63">IF(MAX(B59,C60,B61,A60)=B59,"^",IF(MAX(B59,C60,B61,A60)=C60,"&gt;",IF(MAX(B59,C60,B61,A60)=B61,"v",IF(MAX(B59,C60,B61,A60)=A60,"&lt;","?"))))</f>
        <v>^</v>
      </c>
      <c r="C105" s="4" t="str">
        <f t="shared" si="63"/>
        <v>^</v>
      </c>
      <c r="D105" s="4" t="str">
        <f t="shared" si="63"/>
        <v>^</v>
      </c>
      <c r="E105" s="4" t="str">
        <f t="shared" si="63"/>
        <v>^</v>
      </c>
      <c r="F105" s="4" t="str">
        <f t="shared" si="63"/>
        <v>^</v>
      </c>
      <c r="G105" s="4" t="str">
        <f t="shared" si="63"/>
        <v>^</v>
      </c>
      <c r="H105" s="4" t="str">
        <f t="shared" si="63"/>
        <v>^</v>
      </c>
      <c r="I105" s="4" t="str">
        <f t="shared" si="63"/>
        <v>&lt;</v>
      </c>
      <c r="J105" s="4" t="str">
        <f t="shared" si="63"/>
        <v>^</v>
      </c>
      <c r="K105" s="4" t="str">
        <f t="shared" si="63"/>
        <v>^</v>
      </c>
      <c r="L105" s="4" t="str">
        <f t="shared" si="63"/>
        <v>^</v>
      </c>
      <c r="M105" s="4" t="str">
        <f t="shared" si="63"/>
        <v>&lt;</v>
      </c>
      <c r="N105" s="4" t="str">
        <f t="shared" si="63"/>
        <v>^</v>
      </c>
      <c r="O105" s="4" t="str">
        <f t="shared" si="63"/>
        <v>^</v>
      </c>
      <c r="P105" s="4" t="str">
        <f t="shared" si="63"/>
        <v>^</v>
      </c>
      <c r="Q105" s="4" t="str">
        <f t="shared" si="63"/>
        <v>^</v>
      </c>
      <c r="R105" s="4" t="str">
        <f t="shared" si="63"/>
        <v>^</v>
      </c>
      <c r="S105" s="4" t="str">
        <f t="shared" si="63"/>
        <v>^</v>
      </c>
      <c r="T105" s="4" t="str">
        <f t="shared" si="63"/>
        <v>^</v>
      </c>
      <c r="U105" s="4" t="str">
        <f t="shared" si="63"/>
        <v>^</v>
      </c>
      <c r="V105" s="6">
        <f t="shared" si="51"/>
        <v>12</v>
      </c>
    </row>
    <row r="106" spans="1:22" x14ac:dyDescent="0.25">
      <c r="A106" s="6">
        <f t="shared" si="52"/>
        <v>13</v>
      </c>
      <c r="B106" s="4" t="str">
        <f t="shared" ref="B106:U106" si="64">IF(MAX(B60,C61,B62,A61)=B60,"^",IF(MAX(B60,C61,B62,A61)=C61,"&gt;",IF(MAX(B60,C61,B62,A61)=B62,"v",IF(MAX(B60,C61,B62,A61)=A61,"&lt;","?"))))</f>
        <v>&gt;</v>
      </c>
      <c r="C106" s="4" t="str">
        <f t="shared" si="64"/>
        <v>&gt;</v>
      </c>
      <c r="D106" s="4" t="str">
        <f t="shared" si="64"/>
        <v>^</v>
      </c>
      <c r="E106" s="4" t="str">
        <f t="shared" si="64"/>
        <v>^</v>
      </c>
      <c r="F106" s="4" t="str">
        <f t="shared" si="64"/>
        <v>^</v>
      </c>
      <c r="G106" s="4" t="str">
        <f t="shared" si="64"/>
        <v>^</v>
      </c>
      <c r="H106" s="4" t="str">
        <f t="shared" si="64"/>
        <v>^</v>
      </c>
      <c r="I106" s="4" t="str">
        <f t="shared" si="64"/>
        <v>^</v>
      </c>
      <c r="J106" s="4" t="str">
        <f t="shared" si="64"/>
        <v>&lt;</v>
      </c>
      <c r="K106" s="4" t="str">
        <f t="shared" si="64"/>
        <v>&lt;</v>
      </c>
      <c r="L106" s="4" t="str">
        <f t="shared" si="64"/>
        <v>^</v>
      </c>
      <c r="M106" s="4" t="str">
        <f t="shared" si="64"/>
        <v>&lt;</v>
      </c>
      <c r="N106" s="4" t="str">
        <f t="shared" si="64"/>
        <v>&lt;</v>
      </c>
      <c r="O106" s="4" t="str">
        <f t="shared" si="64"/>
        <v>&lt;</v>
      </c>
      <c r="P106" s="4" t="str">
        <f t="shared" si="64"/>
        <v>&lt;</v>
      </c>
      <c r="Q106" s="4" t="str">
        <f t="shared" si="64"/>
        <v>&lt;</v>
      </c>
      <c r="R106" s="4" t="str">
        <f t="shared" si="64"/>
        <v>^</v>
      </c>
      <c r="S106" s="4" t="str">
        <f t="shared" si="64"/>
        <v>^</v>
      </c>
      <c r="T106" s="4" t="str">
        <f t="shared" si="64"/>
        <v>^</v>
      </c>
      <c r="U106" s="4" t="str">
        <f t="shared" si="64"/>
        <v>^</v>
      </c>
      <c r="V106" s="6">
        <f t="shared" si="51"/>
        <v>13</v>
      </c>
    </row>
    <row r="107" spans="1:22" x14ac:dyDescent="0.25">
      <c r="A107" s="6">
        <f t="shared" si="52"/>
        <v>14</v>
      </c>
      <c r="B107" s="4" t="str">
        <f t="shared" ref="B107:U107" si="65">IF(MAX(B61,C62,B63,A62)=B61,"^",IF(MAX(B61,C62,B63,A62)=C62,"&gt;",IF(MAX(B61,C62,B63,A62)=B63,"v",IF(MAX(B61,C62,B63,A62)=A62,"&lt;","?"))))</f>
        <v>&gt;</v>
      </c>
      <c r="C107" s="4" t="str">
        <f t="shared" si="65"/>
        <v>&gt;</v>
      </c>
      <c r="D107" s="4" t="str">
        <f t="shared" si="65"/>
        <v>^</v>
      </c>
      <c r="E107" s="4" t="str">
        <f t="shared" si="65"/>
        <v>^</v>
      </c>
      <c r="F107" s="4" t="str">
        <f t="shared" si="65"/>
        <v>^</v>
      </c>
      <c r="G107" s="4" t="str">
        <f t="shared" si="65"/>
        <v>^</v>
      </c>
      <c r="H107" s="4" t="str">
        <f t="shared" si="65"/>
        <v>^</v>
      </c>
      <c r="I107" s="4" t="str">
        <f t="shared" si="65"/>
        <v>^</v>
      </c>
      <c r="J107" s="4" t="str">
        <f t="shared" si="65"/>
        <v>&lt;</v>
      </c>
      <c r="K107" s="4" t="str">
        <f t="shared" si="65"/>
        <v>&lt;</v>
      </c>
      <c r="L107" s="4" t="str">
        <f t="shared" si="65"/>
        <v>&lt;</v>
      </c>
      <c r="M107" s="4" t="str">
        <f t="shared" si="65"/>
        <v>&lt;</v>
      </c>
      <c r="N107" s="4" t="str">
        <f t="shared" si="65"/>
        <v>^</v>
      </c>
      <c r="O107" s="4" t="str">
        <f t="shared" si="65"/>
        <v>^</v>
      </c>
      <c r="P107" s="4" t="str">
        <f t="shared" si="65"/>
        <v>&lt;</v>
      </c>
      <c r="Q107" s="4" t="str">
        <f t="shared" si="65"/>
        <v>&lt;</v>
      </c>
      <c r="R107" s="4" t="str">
        <f t="shared" si="65"/>
        <v>&lt;</v>
      </c>
      <c r="S107" s="4" t="str">
        <f t="shared" si="65"/>
        <v>^</v>
      </c>
      <c r="T107" s="4" t="str">
        <f t="shared" si="65"/>
        <v>^</v>
      </c>
      <c r="U107" s="4" t="str">
        <f t="shared" si="65"/>
        <v>^</v>
      </c>
      <c r="V107" s="6">
        <f t="shared" si="51"/>
        <v>14</v>
      </c>
    </row>
    <row r="108" spans="1:22" x14ac:dyDescent="0.25">
      <c r="A108" s="6">
        <f t="shared" si="52"/>
        <v>15</v>
      </c>
      <c r="B108" s="4" t="str">
        <f t="shared" ref="B108:U108" si="66">IF(MAX(B62,C63,B64,A63)=B62,"^",IF(MAX(B62,C63,B64,A63)=C63,"&gt;",IF(MAX(B62,C63,B64,A63)=B64,"v",IF(MAX(B62,C63,B64,A63)=A63,"&lt;","?"))))</f>
        <v>&gt;</v>
      </c>
      <c r="C108" s="4" t="str">
        <f t="shared" si="66"/>
        <v>^</v>
      </c>
      <c r="D108" s="4" t="str">
        <f t="shared" si="66"/>
        <v>^</v>
      </c>
      <c r="E108" s="4" t="str">
        <f t="shared" si="66"/>
        <v>^</v>
      </c>
      <c r="F108" s="4" t="str">
        <f t="shared" si="66"/>
        <v>^</v>
      </c>
      <c r="G108" s="4" t="str">
        <f t="shared" si="66"/>
        <v>^</v>
      </c>
      <c r="H108" s="4" t="str">
        <f t="shared" si="66"/>
        <v>&lt;</v>
      </c>
      <c r="I108" s="4" t="str">
        <f t="shared" si="66"/>
        <v>^</v>
      </c>
      <c r="J108" s="4" t="str">
        <f t="shared" si="66"/>
        <v>&lt;</v>
      </c>
      <c r="K108" s="4" t="str">
        <f t="shared" si="66"/>
        <v>&lt;</v>
      </c>
      <c r="L108" s="4" t="str">
        <f t="shared" si="66"/>
        <v>&lt;</v>
      </c>
      <c r="M108" s="4" t="str">
        <f t="shared" si="66"/>
        <v>&lt;</v>
      </c>
      <c r="N108" s="4" t="str">
        <f t="shared" si="66"/>
        <v>&lt;</v>
      </c>
      <c r="O108" s="4" t="str">
        <f t="shared" si="66"/>
        <v>&lt;</v>
      </c>
      <c r="P108" s="4" t="str">
        <f t="shared" si="66"/>
        <v>^</v>
      </c>
      <c r="Q108" s="4" t="str">
        <f t="shared" si="66"/>
        <v>^</v>
      </c>
      <c r="R108" s="4" t="str">
        <f t="shared" si="66"/>
        <v>^</v>
      </c>
      <c r="S108" s="4" t="str">
        <f t="shared" si="66"/>
        <v>&lt;</v>
      </c>
      <c r="T108" s="4" t="str">
        <f t="shared" si="66"/>
        <v>^</v>
      </c>
      <c r="U108" s="4" t="str">
        <f t="shared" si="66"/>
        <v>^</v>
      </c>
      <c r="V108" s="6">
        <f t="shared" si="51"/>
        <v>15</v>
      </c>
    </row>
    <row r="109" spans="1:22" x14ac:dyDescent="0.25">
      <c r="A109" s="6">
        <f t="shared" si="52"/>
        <v>16</v>
      </c>
      <c r="B109" s="4" t="str">
        <f t="shared" ref="B109:U109" si="67">IF(MAX(B63,C64,B65,A64)=B63,"^",IF(MAX(B63,C64,B65,A64)=C64,"&gt;",IF(MAX(B63,C64,B65,A64)=B65,"v",IF(MAX(B63,C64,B65,A64)=A64,"&lt;","?"))))</f>
        <v>^</v>
      </c>
      <c r="C109" s="4" t="str">
        <f t="shared" si="67"/>
        <v>^</v>
      </c>
      <c r="D109" s="4" t="str">
        <f t="shared" si="67"/>
        <v>^</v>
      </c>
      <c r="E109" s="4" t="str">
        <f t="shared" si="67"/>
        <v>^</v>
      </c>
      <c r="F109" s="4" t="str">
        <f t="shared" si="67"/>
        <v>^</v>
      </c>
      <c r="G109" s="4" t="str">
        <f t="shared" si="67"/>
        <v>^</v>
      </c>
      <c r="H109" s="4" t="str">
        <f t="shared" si="67"/>
        <v>&lt;</v>
      </c>
      <c r="I109" s="4" t="str">
        <f t="shared" si="67"/>
        <v>^</v>
      </c>
      <c r="J109" s="4" t="str">
        <f t="shared" si="67"/>
        <v>&lt;</v>
      </c>
      <c r="K109" s="4" t="str">
        <f t="shared" si="67"/>
        <v>^</v>
      </c>
      <c r="L109" s="4" t="str">
        <f t="shared" si="67"/>
        <v>&lt;</v>
      </c>
      <c r="M109" s="4" t="str">
        <f t="shared" si="67"/>
        <v>&lt;</v>
      </c>
      <c r="N109" s="4" t="str">
        <f t="shared" si="67"/>
        <v>&lt;</v>
      </c>
      <c r="O109" s="4" t="str">
        <f t="shared" si="67"/>
        <v>^</v>
      </c>
      <c r="P109" s="4" t="str">
        <f t="shared" si="67"/>
        <v>^</v>
      </c>
      <c r="Q109" s="4" t="str">
        <f t="shared" si="67"/>
        <v>&lt;</v>
      </c>
      <c r="R109" s="4" t="str">
        <f t="shared" si="67"/>
        <v>&lt;</v>
      </c>
      <c r="S109" s="4" t="str">
        <f t="shared" si="67"/>
        <v>^</v>
      </c>
      <c r="T109" s="4" t="str">
        <f t="shared" si="67"/>
        <v>^</v>
      </c>
      <c r="U109" s="4" t="str">
        <f t="shared" si="67"/>
        <v>^</v>
      </c>
      <c r="V109" s="6">
        <f t="shared" si="51"/>
        <v>16</v>
      </c>
    </row>
    <row r="110" spans="1:22" x14ac:dyDescent="0.25">
      <c r="A110" s="6">
        <f t="shared" si="52"/>
        <v>17</v>
      </c>
      <c r="B110" s="4" t="str">
        <f t="shared" ref="B110:U110" si="68">IF(MAX(B64,C65,B66,A65)=B64,"^",IF(MAX(B64,C65,B66,A65)=C65,"&gt;",IF(MAX(B64,C65,B66,A65)=B66,"v",IF(MAX(B64,C65,B66,A65)=A65,"&lt;","?"))))</f>
        <v>^</v>
      </c>
      <c r="C110" s="4" t="str">
        <f t="shared" si="68"/>
        <v>^</v>
      </c>
      <c r="D110" s="4" t="str">
        <f t="shared" si="68"/>
        <v>^</v>
      </c>
      <c r="E110" s="4" t="str">
        <f t="shared" si="68"/>
        <v>^</v>
      </c>
      <c r="F110" s="4" t="str">
        <f t="shared" si="68"/>
        <v>^</v>
      </c>
      <c r="G110" s="4" t="str">
        <f t="shared" si="68"/>
        <v>^</v>
      </c>
      <c r="H110" s="4" t="str">
        <f t="shared" si="68"/>
        <v>&lt;</v>
      </c>
      <c r="I110" s="4" t="str">
        <f t="shared" si="68"/>
        <v>&lt;</v>
      </c>
      <c r="J110" s="4" t="str">
        <f t="shared" si="68"/>
        <v>^</v>
      </c>
      <c r="K110" s="4" t="str">
        <f t="shared" si="68"/>
        <v>&lt;</v>
      </c>
      <c r="L110" s="4" t="str">
        <f t="shared" si="68"/>
        <v>&lt;</v>
      </c>
      <c r="M110" s="4" t="str">
        <f t="shared" si="68"/>
        <v>&lt;</v>
      </c>
      <c r="N110" s="4" t="str">
        <f t="shared" si="68"/>
        <v>&lt;</v>
      </c>
      <c r="O110" s="4" t="str">
        <f t="shared" si="68"/>
        <v>&lt;</v>
      </c>
      <c r="P110" s="4" t="str">
        <f t="shared" si="68"/>
        <v>&lt;</v>
      </c>
      <c r="Q110" s="4" t="str">
        <f t="shared" si="68"/>
        <v>^</v>
      </c>
      <c r="R110" s="4" t="str">
        <f t="shared" si="68"/>
        <v>&lt;</v>
      </c>
      <c r="S110" s="4" t="str">
        <f t="shared" si="68"/>
        <v>&lt;</v>
      </c>
      <c r="T110" s="4" t="str">
        <f t="shared" si="68"/>
        <v>^</v>
      </c>
      <c r="U110" s="4" t="str">
        <f t="shared" si="68"/>
        <v>^</v>
      </c>
      <c r="V110" s="6">
        <f t="shared" si="51"/>
        <v>17</v>
      </c>
    </row>
    <row r="111" spans="1:22" x14ac:dyDescent="0.25">
      <c r="A111" s="6">
        <f t="shared" si="52"/>
        <v>18</v>
      </c>
      <c r="B111" s="4" t="str">
        <f t="shared" ref="B111:U111" si="69">IF(MAX(B65,C66,B67,A66)=B65,"^",IF(MAX(B65,C66,B67,A66)=C66,"&gt;",IF(MAX(B65,C66,B67,A66)=B67,"v",IF(MAX(B65,C66,B67,A66)=A66,"&lt;","?"))))</f>
        <v>^</v>
      </c>
      <c r="C111" s="4" t="str">
        <f t="shared" si="69"/>
        <v>^</v>
      </c>
      <c r="D111" s="4" t="str">
        <f t="shared" si="69"/>
        <v>^</v>
      </c>
      <c r="E111" s="4" t="str">
        <f t="shared" si="69"/>
        <v>&lt;</v>
      </c>
      <c r="F111" s="4" t="str">
        <f t="shared" si="69"/>
        <v>^</v>
      </c>
      <c r="G111" s="4" t="str">
        <f t="shared" si="69"/>
        <v>&lt;</v>
      </c>
      <c r="H111" s="4" t="str">
        <f t="shared" si="69"/>
        <v>&lt;</v>
      </c>
      <c r="I111" s="4" t="str">
        <f t="shared" si="69"/>
        <v>&lt;</v>
      </c>
      <c r="J111" s="4" t="str">
        <f t="shared" si="69"/>
        <v>&lt;</v>
      </c>
      <c r="K111" s="4" t="str">
        <f t="shared" si="69"/>
        <v>&lt;</v>
      </c>
      <c r="L111" s="4" t="str">
        <f t="shared" si="69"/>
        <v>&lt;</v>
      </c>
      <c r="M111" s="4" t="str">
        <f t="shared" si="69"/>
        <v>&lt;</v>
      </c>
      <c r="N111" s="4" t="str">
        <f t="shared" si="69"/>
        <v>&lt;</v>
      </c>
      <c r="O111" s="4" t="str">
        <f t="shared" si="69"/>
        <v>&lt;</v>
      </c>
      <c r="P111" s="4" t="str">
        <f t="shared" si="69"/>
        <v>&lt;</v>
      </c>
      <c r="Q111" s="4" t="str">
        <f t="shared" si="69"/>
        <v>&lt;</v>
      </c>
      <c r="R111" s="4" t="str">
        <f t="shared" si="69"/>
        <v>&lt;</v>
      </c>
      <c r="S111" s="4" t="str">
        <f t="shared" si="69"/>
        <v>&lt;</v>
      </c>
      <c r="T111" s="4" t="str">
        <f t="shared" si="69"/>
        <v>&lt;</v>
      </c>
      <c r="U111" s="4" t="str">
        <f t="shared" si="69"/>
        <v>^</v>
      </c>
      <c r="V111" s="6">
        <f t="shared" si="51"/>
        <v>18</v>
      </c>
    </row>
    <row r="112" spans="1:22" x14ac:dyDescent="0.25">
      <c r="A112" s="6">
        <f t="shared" si="52"/>
        <v>19</v>
      </c>
      <c r="B112" s="4" t="str">
        <f t="shared" ref="B112:T112" si="70">IF(MAX(B66,C67,B68,A67)=B66,"^",IF(MAX(B66,C67,B68,A67)=C67,"&gt;",IF(MAX(B66,C67,B68,A67)=B68,"v",IF(MAX(B66,C67,B68,A67)=A67,"&lt;","?"))))</f>
        <v>^</v>
      </c>
      <c r="C112" s="4" t="str">
        <f t="shared" si="70"/>
        <v>^</v>
      </c>
      <c r="D112" s="4" t="str">
        <f t="shared" si="70"/>
        <v>^</v>
      </c>
      <c r="E112" s="4" t="str">
        <f t="shared" si="70"/>
        <v>&lt;</v>
      </c>
      <c r="F112" s="4" t="str">
        <f t="shared" si="70"/>
        <v>&lt;</v>
      </c>
      <c r="G112" s="4" t="str">
        <f t="shared" si="70"/>
        <v>&lt;</v>
      </c>
      <c r="H112" s="4" t="str">
        <f t="shared" si="70"/>
        <v>&lt;</v>
      </c>
      <c r="I112" s="4" t="str">
        <f t="shared" si="70"/>
        <v>&lt;</v>
      </c>
      <c r="J112" s="4" t="str">
        <f t="shared" si="70"/>
        <v>&lt;</v>
      </c>
      <c r="K112" s="4" t="str">
        <f t="shared" si="70"/>
        <v>&lt;</v>
      </c>
      <c r="L112" s="4" t="str">
        <f t="shared" si="70"/>
        <v>&lt;</v>
      </c>
      <c r="M112" s="4" t="str">
        <f t="shared" si="70"/>
        <v>&lt;</v>
      </c>
      <c r="N112" s="4" t="str">
        <f t="shared" si="70"/>
        <v>&lt;</v>
      </c>
      <c r="O112" s="4" t="str">
        <f t="shared" si="70"/>
        <v>&lt;</v>
      </c>
      <c r="P112" s="4" t="str">
        <f t="shared" si="70"/>
        <v>&lt;</v>
      </c>
      <c r="Q112" s="4" t="str">
        <f t="shared" si="70"/>
        <v>&lt;</v>
      </c>
      <c r="R112" s="4" t="str">
        <f t="shared" si="70"/>
        <v>&lt;</v>
      </c>
      <c r="S112" s="4" t="str">
        <f t="shared" si="70"/>
        <v>&lt;</v>
      </c>
      <c r="T112" s="4" t="str">
        <f t="shared" si="70"/>
        <v>&lt;</v>
      </c>
      <c r="U112" s="4" t="str">
        <f>IF(MAX(U66,V67,U68,T67)=U66,"^",IF(MAX(U66,V67,U68,T67)=V67,"&gt;",IF(MAX(U66,V67,U68,T67)=U68,"v",IF(MAX(U66,V67,U68,T67)=T67,"&lt;","?"))))</f>
        <v>&lt;</v>
      </c>
      <c r="V112" s="6">
        <f t="shared" si="51"/>
        <v>19</v>
      </c>
    </row>
    <row r="113" spans="1:22" x14ac:dyDescent="0.25">
      <c r="A113" s="6"/>
      <c r="B113" s="6">
        <f>B92</f>
        <v>0</v>
      </c>
      <c r="C113" s="6">
        <f t="shared" ref="C113:U113" si="71">C92</f>
        <v>1</v>
      </c>
      <c r="D113" s="6">
        <f t="shared" si="71"/>
        <v>2</v>
      </c>
      <c r="E113" s="6">
        <f t="shared" si="71"/>
        <v>3</v>
      </c>
      <c r="F113" s="6">
        <f t="shared" si="71"/>
        <v>4</v>
      </c>
      <c r="G113" s="6">
        <f t="shared" si="71"/>
        <v>5</v>
      </c>
      <c r="H113" s="6">
        <f t="shared" si="71"/>
        <v>6</v>
      </c>
      <c r="I113" s="6">
        <f t="shared" si="71"/>
        <v>7</v>
      </c>
      <c r="J113" s="6">
        <f t="shared" si="71"/>
        <v>8</v>
      </c>
      <c r="K113" s="6">
        <f t="shared" si="71"/>
        <v>9</v>
      </c>
      <c r="L113" s="6">
        <f t="shared" si="71"/>
        <v>10</v>
      </c>
      <c r="M113" s="6">
        <f t="shared" si="71"/>
        <v>11</v>
      </c>
      <c r="N113" s="6">
        <f t="shared" si="71"/>
        <v>12</v>
      </c>
      <c r="O113" s="6">
        <f t="shared" si="71"/>
        <v>13</v>
      </c>
      <c r="P113" s="6">
        <f t="shared" si="71"/>
        <v>14</v>
      </c>
      <c r="Q113" s="6">
        <f t="shared" si="71"/>
        <v>15</v>
      </c>
      <c r="R113" s="6">
        <f t="shared" si="71"/>
        <v>16</v>
      </c>
      <c r="S113" s="6">
        <f t="shared" si="71"/>
        <v>17</v>
      </c>
      <c r="T113" s="6">
        <f t="shared" si="71"/>
        <v>18</v>
      </c>
      <c r="U113" s="6">
        <f t="shared" si="71"/>
        <v>19</v>
      </c>
      <c r="V113" s="6"/>
    </row>
  </sheetData>
  <conditionalFormatting sqref="B48:U6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U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U112">
    <cfRule type="cellIs" dxfId="3" priority="20" operator="equal">
      <formula>"&gt;"</formula>
    </cfRule>
    <cfRule type="cellIs" dxfId="2" priority="21" operator="equal">
      <formula>"&lt;"</formula>
    </cfRule>
    <cfRule type="cellIs" dxfId="1" priority="22" operator="equal">
      <formula>"^"</formula>
    </cfRule>
    <cfRule type="cellIs" dxfId="0" priority="23" operator="equal">
      <formula>"v"</formula>
    </cfRule>
  </conditionalFormatting>
  <conditionalFormatting sqref="AP48:BI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65"/>
  <sheetViews>
    <sheetView tabSelected="1" workbookViewId="0">
      <selection activeCell="O1" sqref="O1"/>
    </sheetView>
  </sheetViews>
  <sheetFormatPr defaultRowHeight="15" x14ac:dyDescent="0.25"/>
  <cols>
    <col min="15" max="15" width="10.5703125" style="8" bestFit="1" customWidth="1"/>
  </cols>
  <sheetData>
    <row r="1" spans="1:15" x14ac:dyDescent="0.25">
      <c r="A1">
        <v>0.05</v>
      </c>
      <c r="B1">
        <v>0.8</v>
      </c>
      <c r="C1">
        <v>5.0000000000000001E-4</v>
      </c>
      <c r="N1">
        <v>1</v>
      </c>
      <c r="O1" s="8">
        <v>0.1</v>
      </c>
    </row>
    <row r="2" spans="1:15" x14ac:dyDescent="0.25">
      <c r="B2">
        <v>0</v>
      </c>
      <c r="C2" s="7">
        <f>$A$1/(1+(B2*$C$1))</f>
        <v>0.05</v>
      </c>
      <c r="N2">
        <v>1</v>
      </c>
      <c r="O2" s="9">
        <f>$N$1*EXP(-$O$1*N2)</f>
        <v>0.90483741803595952</v>
      </c>
    </row>
    <row r="3" spans="1:15" x14ac:dyDescent="0.25">
      <c r="B3">
        <f>B2+10</f>
        <v>10</v>
      </c>
      <c r="C3" s="7">
        <f t="shared" ref="C3:C66" si="0">$A$1/(1+(B3*$C$1))</f>
        <v>4.9751243781094537E-2</v>
      </c>
      <c r="N3">
        <f>N2+1</f>
        <v>2</v>
      </c>
      <c r="O3" s="9">
        <f t="shared" ref="O3:O57" si="1">$N$1*EXP(-$O$1*N3)</f>
        <v>0.81873075307798182</v>
      </c>
    </row>
    <row r="4" spans="1:15" x14ac:dyDescent="0.25">
      <c r="B4">
        <f t="shared" ref="B4:B67" si="2">B3+10</f>
        <v>20</v>
      </c>
      <c r="C4" s="7">
        <f t="shared" si="0"/>
        <v>4.9504950495049507E-2</v>
      </c>
      <c r="N4">
        <f t="shared" ref="N4:N57" si="3">N3+1</f>
        <v>3</v>
      </c>
      <c r="O4" s="9">
        <f t="shared" si="1"/>
        <v>0.74081822068171788</v>
      </c>
    </row>
    <row r="5" spans="1:15" x14ac:dyDescent="0.25">
      <c r="B5">
        <f t="shared" si="2"/>
        <v>30</v>
      </c>
      <c r="C5" s="7">
        <f t="shared" si="0"/>
        <v>4.9261083743842374E-2</v>
      </c>
      <c r="N5">
        <f t="shared" si="3"/>
        <v>4</v>
      </c>
      <c r="O5" s="9">
        <f t="shared" si="1"/>
        <v>0.67032004603563933</v>
      </c>
    </row>
    <row r="6" spans="1:15" x14ac:dyDescent="0.25">
      <c r="B6">
        <f t="shared" si="2"/>
        <v>40</v>
      </c>
      <c r="C6" s="7">
        <f t="shared" si="0"/>
        <v>4.9019607843137254E-2</v>
      </c>
      <c r="N6">
        <f t="shared" si="3"/>
        <v>5</v>
      </c>
      <c r="O6" s="9">
        <f t="shared" si="1"/>
        <v>0.60653065971263342</v>
      </c>
    </row>
    <row r="7" spans="1:15" x14ac:dyDescent="0.25">
      <c r="B7">
        <f t="shared" si="2"/>
        <v>50</v>
      </c>
      <c r="C7" s="7">
        <f t="shared" si="0"/>
        <v>4.8780487804878057E-2</v>
      </c>
      <c r="N7">
        <f t="shared" si="3"/>
        <v>6</v>
      </c>
      <c r="O7" s="9">
        <f t="shared" si="1"/>
        <v>0.54881163609402639</v>
      </c>
    </row>
    <row r="8" spans="1:15" x14ac:dyDescent="0.25">
      <c r="B8">
        <f t="shared" si="2"/>
        <v>60</v>
      </c>
      <c r="C8" s="7">
        <f t="shared" si="0"/>
        <v>4.8543689320388349E-2</v>
      </c>
      <c r="N8">
        <f t="shared" si="3"/>
        <v>7</v>
      </c>
      <c r="O8" s="9">
        <f t="shared" si="1"/>
        <v>0.49658530379140947</v>
      </c>
    </row>
    <row r="9" spans="1:15" x14ac:dyDescent="0.25">
      <c r="B9">
        <f t="shared" si="2"/>
        <v>70</v>
      </c>
      <c r="C9" s="7">
        <f t="shared" si="0"/>
        <v>4.8309178743961359E-2</v>
      </c>
      <c r="N9">
        <f t="shared" si="3"/>
        <v>8</v>
      </c>
      <c r="O9" s="9">
        <f t="shared" si="1"/>
        <v>0.44932896411722156</v>
      </c>
    </row>
    <row r="10" spans="1:15" x14ac:dyDescent="0.25">
      <c r="B10">
        <f t="shared" si="2"/>
        <v>80</v>
      </c>
      <c r="C10" s="7">
        <f t="shared" si="0"/>
        <v>4.807692307692308E-2</v>
      </c>
      <c r="N10">
        <f t="shared" si="3"/>
        <v>9</v>
      </c>
      <c r="O10" s="9">
        <f t="shared" si="1"/>
        <v>0.40656965974059911</v>
      </c>
    </row>
    <row r="11" spans="1:15" x14ac:dyDescent="0.25">
      <c r="B11">
        <f t="shared" si="2"/>
        <v>90</v>
      </c>
      <c r="C11" s="7">
        <f t="shared" si="0"/>
        <v>4.7846889952153117E-2</v>
      </c>
      <c r="N11">
        <f t="shared" si="3"/>
        <v>10</v>
      </c>
      <c r="O11" s="9">
        <f t="shared" si="1"/>
        <v>0.36787944117144233</v>
      </c>
    </row>
    <row r="12" spans="1:15" x14ac:dyDescent="0.25">
      <c r="B12">
        <f t="shared" si="2"/>
        <v>100</v>
      </c>
      <c r="C12" s="7">
        <f t="shared" si="0"/>
        <v>4.7619047619047616E-2</v>
      </c>
      <c r="N12">
        <f t="shared" si="3"/>
        <v>11</v>
      </c>
      <c r="O12" s="9">
        <f t="shared" si="1"/>
        <v>0.33287108369807955</v>
      </c>
    </row>
    <row r="13" spans="1:15" x14ac:dyDescent="0.25">
      <c r="B13">
        <f t="shared" si="2"/>
        <v>110</v>
      </c>
      <c r="C13" s="7">
        <f t="shared" si="0"/>
        <v>4.7393364928909956E-2</v>
      </c>
      <c r="N13">
        <f t="shared" si="3"/>
        <v>12</v>
      </c>
      <c r="O13" s="9">
        <f t="shared" si="1"/>
        <v>0.30119421191220203</v>
      </c>
    </row>
    <row r="14" spans="1:15" x14ac:dyDescent="0.25">
      <c r="B14">
        <f t="shared" si="2"/>
        <v>120</v>
      </c>
      <c r="C14" s="7">
        <f t="shared" si="0"/>
        <v>4.716981132075472E-2</v>
      </c>
      <c r="N14">
        <f t="shared" si="3"/>
        <v>13</v>
      </c>
      <c r="O14" s="9">
        <f t="shared" si="1"/>
        <v>0.27253179303401259</v>
      </c>
    </row>
    <row r="15" spans="1:15" x14ac:dyDescent="0.25">
      <c r="B15">
        <f t="shared" si="2"/>
        <v>130</v>
      </c>
      <c r="C15" s="7">
        <f t="shared" si="0"/>
        <v>4.6948356807511742E-2</v>
      </c>
      <c r="N15">
        <f t="shared" si="3"/>
        <v>14</v>
      </c>
      <c r="O15" s="9">
        <f t="shared" si="1"/>
        <v>0.24659696394160643</v>
      </c>
    </row>
    <row r="16" spans="1:15" x14ac:dyDescent="0.25">
      <c r="B16">
        <f t="shared" si="2"/>
        <v>140</v>
      </c>
      <c r="C16" s="7">
        <f t="shared" si="0"/>
        <v>4.6728971962616821E-2</v>
      </c>
      <c r="N16">
        <f t="shared" si="3"/>
        <v>15</v>
      </c>
      <c r="O16" s="9">
        <f t="shared" si="1"/>
        <v>0.22313016014842982</v>
      </c>
    </row>
    <row r="17" spans="2:15" x14ac:dyDescent="0.25">
      <c r="B17">
        <f t="shared" si="2"/>
        <v>150</v>
      </c>
      <c r="C17" s="7">
        <f t="shared" si="0"/>
        <v>4.651162790697675E-2</v>
      </c>
      <c r="N17">
        <f t="shared" si="3"/>
        <v>16</v>
      </c>
      <c r="O17" s="9">
        <f t="shared" si="1"/>
        <v>0.20189651799465538</v>
      </c>
    </row>
    <row r="18" spans="2:15" x14ac:dyDescent="0.25">
      <c r="B18">
        <f t="shared" si="2"/>
        <v>160</v>
      </c>
      <c r="C18" s="7">
        <f t="shared" si="0"/>
        <v>4.6296296296296294E-2</v>
      </c>
      <c r="N18">
        <f t="shared" si="3"/>
        <v>17</v>
      </c>
      <c r="O18" s="9">
        <f t="shared" si="1"/>
        <v>0.18268352405273461</v>
      </c>
    </row>
    <row r="19" spans="2:15" x14ac:dyDescent="0.25">
      <c r="B19">
        <f t="shared" si="2"/>
        <v>170</v>
      </c>
      <c r="C19" s="7">
        <f t="shared" si="0"/>
        <v>4.6082949308755762E-2</v>
      </c>
      <c r="N19">
        <f t="shared" si="3"/>
        <v>18</v>
      </c>
      <c r="O19" s="9">
        <f t="shared" si="1"/>
        <v>0.16529888822158653</v>
      </c>
    </row>
    <row r="20" spans="2:15" x14ac:dyDescent="0.25">
      <c r="B20">
        <f t="shared" si="2"/>
        <v>180</v>
      </c>
      <c r="C20" s="7">
        <f t="shared" si="0"/>
        <v>4.5871559633027525E-2</v>
      </c>
      <c r="N20">
        <f t="shared" si="3"/>
        <v>19</v>
      </c>
      <c r="O20" s="9">
        <f t="shared" si="1"/>
        <v>0.14956861922263504</v>
      </c>
    </row>
    <row r="21" spans="2:15" x14ac:dyDescent="0.25">
      <c r="B21">
        <f t="shared" si="2"/>
        <v>190</v>
      </c>
      <c r="C21" s="7">
        <f t="shared" si="0"/>
        <v>4.5662100456621009E-2</v>
      </c>
      <c r="N21">
        <f t="shared" si="3"/>
        <v>20</v>
      </c>
      <c r="O21" s="9">
        <f t="shared" si="1"/>
        <v>0.1353352832366127</v>
      </c>
    </row>
    <row r="22" spans="2:15" x14ac:dyDescent="0.25">
      <c r="B22">
        <f t="shared" si="2"/>
        <v>200</v>
      </c>
      <c r="C22" s="7">
        <f t="shared" si="0"/>
        <v>4.5454545454545456E-2</v>
      </c>
      <c r="N22">
        <f t="shared" si="3"/>
        <v>21</v>
      </c>
      <c r="O22" s="9">
        <f t="shared" si="1"/>
        <v>0.12245642825298191</v>
      </c>
    </row>
    <row r="23" spans="2:15" x14ac:dyDescent="0.25">
      <c r="B23">
        <f t="shared" si="2"/>
        <v>210</v>
      </c>
      <c r="C23" s="7">
        <f t="shared" si="0"/>
        <v>4.5248868778280549E-2</v>
      </c>
      <c r="N23">
        <f t="shared" si="3"/>
        <v>22</v>
      </c>
      <c r="O23" s="9">
        <f t="shared" si="1"/>
        <v>0.11080315836233387</v>
      </c>
    </row>
    <row r="24" spans="2:15" x14ac:dyDescent="0.25">
      <c r="B24">
        <f t="shared" si="2"/>
        <v>220</v>
      </c>
      <c r="C24" s="7">
        <f t="shared" si="0"/>
        <v>4.5045045045045043E-2</v>
      </c>
      <c r="N24">
        <f t="shared" si="3"/>
        <v>23</v>
      </c>
      <c r="O24" s="9">
        <f t="shared" si="1"/>
        <v>0.10025884372280371</v>
      </c>
    </row>
    <row r="25" spans="2:15" x14ac:dyDescent="0.25">
      <c r="B25">
        <f t="shared" si="2"/>
        <v>230</v>
      </c>
      <c r="C25" s="7">
        <f t="shared" si="0"/>
        <v>4.4843049327354265E-2</v>
      </c>
      <c r="N25">
        <f t="shared" si="3"/>
        <v>24</v>
      </c>
      <c r="O25" s="9">
        <f t="shared" si="1"/>
        <v>9.071795328941247E-2</v>
      </c>
    </row>
    <row r="26" spans="2:15" x14ac:dyDescent="0.25">
      <c r="B26">
        <f t="shared" si="2"/>
        <v>240</v>
      </c>
      <c r="C26" s="7">
        <f t="shared" si="0"/>
        <v>4.4642857142857144E-2</v>
      </c>
      <c r="N26">
        <f t="shared" si="3"/>
        <v>25</v>
      </c>
      <c r="O26" s="9">
        <f t="shared" si="1"/>
        <v>8.20849986238988E-2</v>
      </c>
    </row>
    <row r="27" spans="2:15" x14ac:dyDescent="0.25">
      <c r="B27">
        <f t="shared" si="2"/>
        <v>250</v>
      </c>
      <c r="C27" s="7">
        <f t="shared" si="0"/>
        <v>4.4444444444444446E-2</v>
      </c>
      <c r="N27">
        <f t="shared" si="3"/>
        <v>26</v>
      </c>
      <c r="O27" s="9">
        <f t="shared" si="1"/>
        <v>7.4273578214333877E-2</v>
      </c>
    </row>
    <row r="28" spans="2:15" x14ac:dyDescent="0.25">
      <c r="B28">
        <f t="shared" si="2"/>
        <v>260</v>
      </c>
      <c r="C28" s="7">
        <f t="shared" si="0"/>
        <v>4.4247787610619475E-2</v>
      </c>
      <c r="N28">
        <f t="shared" si="3"/>
        <v>27</v>
      </c>
      <c r="O28" s="9">
        <f t="shared" si="1"/>
        <v>6.7205512739749756E-2</v>
      </c>
    </row>
    <row r="29" spans="2:15" x14ac:dyDescent="0.25">
      <c r="B29">
        <f t="shared" si="2"/>
        <v>270</v>
      </c>
      <c r="C29" s="7">
        <f t="shared" si="0"/>
        <v>4.405286343612335E-2</v>
      </c>
      <c r="N29">
        <f t="shared" si="3"/>
        <v>28</v>
      </c>
      <c r="O29" s="9">
        <f t="shared" si="1"/>
        <v>6.0810062625217952E-2</v>
      </c>
    </row>
    <row r="30" spans="2:15" x14ac:dyDescent="0.25">
      <c r="B30">
        <f t="shared" si="2"/>
        <v>280</v>
      </c>
      <c r="C30" s="7">
        <f t="shared" si="0"/>
        <v>4.3859649122807015E-2</v>
      </c>
      <c r="N30">
        <f t="shared" si="3"/>
        <v>29</v>
      </c>
      <c r="O30" s="9">
        <f t="shared" si="1"/>
        <v>5.502322005640721E-2</v>
      </c>
    </row>
    <row r="31" spans="2:15" x14ac:dyDescent="0.25">
      <c r="B31">
        <f t="shared" si="2"/>
        <v>290</v>
      </c>
      <c r="C31" s="7">
        <f t="shared" si="0"/>
        <v>4.3668122270742363E-2</v>
      </c>
      <c r="N31">
        <f t="shared" si="3"/>
        <v>30</v>
      </c>
      <c r="O31" s="9">
        <f t="shared" si="1"/>
        <v>4.9787068367863944E-2</v>
      </c>
    </row>
    <row r="32" spans="2:15" x14ac:dyDescent="0.25">
      <c r="B32">
        <f t="shared" si="2"/>
        <v>300</v>
      </c>
      <c r="C32" s="7">
        <f t="shared" si="0"/>
        <v>4.3478260869565223E-2</v>
      </c>
      <c r="N32">
        <f t="shared" si="3"/>
        <v>31</v>
      </c>
      <c r="O32" s="9">
        <f t="shared" si="1"/>
        <v>4.5049202393557801E-2</v>
      </c>
    </row>
    <row r="33" spans="2:15" x14ac:dyDescent="0.25">
      <c r="B33">
        <f t="shared" si="2"/>
        <v>310</v>
      </c>
      <c r="C33" s="7">
        <f t="shared" si="0"/>
        <v>4.3290043290043288E-2</v>
      </c>
      <c r="N33">
        <f t="shared" si="3"/>
        <v>32</v>
      </c>
      <c r="O33" s="9">
        <f t="shared" si="1"/>
        <v>4.0762203978366211E-2</v>
      </c>
    </row>
    <row r="34" spans="2:15" x14ac:dyDescent="0.25">
      <c r="B34">
        <f t="shared" si="2"/>
        <v>320</v>
      </c>
      <c r="C34" s="7">
        <f t="shared" si="0"/>
        <v>4.3103448275862072E-2</v>
      </c>
      <c r="N34">
        <f t="shared" si="3"/>
        <v>33</v>
      </c>
      <c r="O34" s="9">
        <f t="shared" si="1"/>
        <v>3.6883167401239994E-2</v>
      </c>
    </row>
    <row r="35" spans="2:15" x14ac:dyDescent="0.25">
      <c r="B35">
        <f t="shared" si="2"/>
        <v>330</v>
      </c>
      <c r="C35" s="7">
        <f t="shared" si="0"/>
        <v>4.2918454935622317E-2</v>
      </c>
      <c r="N35">
        <f t="shared" si="3"/>
        <v>34</v>
      </c>
      <c r="O35" s="9">
        <f t="shared" si="1"/>
        <v>3.3373269960326066E-2</v>
      </c>
    </row>
    <row r="36" spans="2:15" x14ac:dyDescent="0.25">
      <c r="B36">
        <f t="shared" si="2"/>
        <v>340</v>
      </c>
      <c r="C36" s="7">
        <f t="shared" si="0"/>
        <v>4.2735042735042743E-2</v>
      </c>
      <c r="N36">
        <f t="shared" si="3"/>
        <v>35</v>
      </c>
      <c r="O36" s="9">
        <f t="shared" si="1"/>
        <v>3.0197383422318501E-2</v>
      </c>
    </row>
    <row r="37" spans="2:15" x14ac:dyDescent="0.25">
      <c r="B37">
        <f t="shared" si="2"/>
        <v>350</v>
      </c>
      <c r="C37" s="7">
        <f t="shared" si="0"/>
        <v>4.2553191489361701E-2</v>
      </c>
      <c r="N37">
        <f t="shared" si="3"/>
        <v>36</v>
      </c>
      <c r="O37" s="9">
        <f t="shared" si="1"/>
        <v>2.7323722447292559E-2</v>
      </c>
    </row>
    <row r="38" spans="2:15" x14ac:dyDescent="0.25">
      <c r="B38">
        <f t="shared" si="2"/>
        <v>360</v>
      </c>
      <c r="C38" s="7">
        <f t="shared" si="0"/>
        <v>4.2372881355932208E-2</v>
      </c>
      <c r="N38">
        <f t="shared" si="3"/>
        <v>37</v>
      </c>
      <c r="O38" s="9">
        <f t="shared" si="1"/>
        <v>2.4723526470339388E-2</v>
      </c>
    </row>
    <row r="39" spans="2:15" x14ac:dyDescent="0.25">
      <c r="B39">
        <f t="shared" si="2"/>
        <v>370</v>
      </c>
      <c r="C39" s="7">
        <f t="shared" si="0"/>
        <v>4.2194092827004218E-2</v>
      </c>
      <c r="N39">
        <f t="shared" si="3"/>
        <v>38</v>
      </c>
      <c r="O39" s="9">
        <f t="shared" si="1"/>
        <v>2.2370771856165591E-2</v>
      </c>
    </row>
    <row r="40" spans="2:15" x14ac:dyDescent="0.25">
      <c r="B40">
        <f t="shared" si="2"/>
        <v>380</v>
      </c>
      <c r="C40" s="7">
        <f t="shared" si="0"/>
        <v>4.2016806722689079E-2</v>
      </c>
      <c r="N40">
        <f t="shared" si="3"/>
        <v>39</v>
      </c>
      <c r="O40" s="9">
        <f t="shared" si="1"/>
        <v>2.0241911445804381E-2</v>
      </c>
    </row>
    <row r="41" spans="2:15" x14ac:dyDescent="0.25">
      <c r="B41">
        <f t="shared" si="2"/>
        <v>390</v>
      </c>
      <c r="C41" s="7">
        <f t="shared" si="0"/>
        <v>4.1841004184100417E-2</v>
      </c>
      <c r="N41">
        <f t="shared" si="3"/>
        <v>40</v>
      </c>
      <c r="O41" s="9">
        <f t="shared" si="1"/>
        <v>1.8315638888734179E-2</v>
      </c>
    </row>
    <row r="42" spans="2:15" x14ac:dyDescent="0.25">
      <c r="B42">
        <f t="shared" si="2"/>
        <v>400</v>
      </c>
      <c r="C42" s="7">
        <f t="shared" si="0"/>
        <v>4.1666666666666671E-2</v>
      </c>
      <c r="N42">
        <f t="shared" si="3"/>
        <v>41</v>
      </c>
      <c r="O42" s="9">
        <f t="shared" si="1"/>
        <v>1.6572675401761237E-2</v>
      </c>
    </row>
    <row r="43" spans="2:15" x14ac:dyDescent="0.25">
      <c r="B43">
        <f t="shared" si="2"/>
        <v>410</v>
      </c>
      <c r="C43" s="7">
        <f t="shared" si="0"/>
        <v>4.1493775933609957E-2</v>
      </c>
      <c r="N43">
        <f t="shared" si="3"/>
        <v>42</v>
      </c>
      <c r="O43" s="9">
        <f t="shared" si="1"/>
        <v>1.4995576820477703E-2</v>
      </c>
    </row>
    <row r="44" spans="2:15" x14ac:dyDescent="0.25">
      <c r="B44">
        <f t="shared" si="2"/>
        <v>420</v>
      </c>
      <c r="C44" s="7">
        <f t="shared" si="0"/>
        <v>4.1322314049586778E-2</v>
      </c>
      <c r="N44">
        <f t="shared" si="3"/>
        <v>43</v>
      </c>
      <c r="O44" s="9">
        <f t="shared" si="1"/>
        <v>1.3568559012200934E-2</v>
      </c>
    </row>
    <row r="45" spans="2:15" x14ac:dyDescent="0.25">
      <c r="B45">
        <f t="shared" si="2"/>
        <v>430</v>
      </c>
      <c r="C45" s="7">
        <f t="shared" si="0"/>
        <v>4.1152263374485597E-2</v>
      </c>
      <c r="N45">
        <f t="shared" si="3"/>
        <v>44</v>
      </c>
      <c r="O45" s="9">
        <f t="shared" si="1"/>
        <v>1.2277339903068436E-2</v>
      </c>
    </row>
    <row r="46" spans="2:15" x14ac:dyDescent="0.25">
      <c r="B46">
        <f t="shared" si="2"/>
        <v>440</v>
      </c>
      <c r="C46" s="7">
        <f t="shared" si="0"/>
        <v>4.0983606557377053E-2</v>
      </c>
      <c r="N46">
        <f t="shared" si="3"/>
        <v>45</v>
      </c>
      <c r="O46" s="9">
        <f t="shared" si="1"/>
        <v>1.1108996538242306E-2</v>
      </c>
    </row>
    <row r="47" spans="2:15" x14ac:dyDescent="0.25">
      <c r="B47">
        <f t="shared" si="2"/>
        <v>450</v>
      </c>
      <c r="C47" s="7">
        <f t="shared" si="0"/>
        <v>4.0816326530612242E-2</v>
      </c>
      <c r="N47">
        <f t="shared" si="3"/>
        <v>46</v>
      </c>
      <c r="O47" s="9">
        <f t="shared" si="1"/>
        <v>1.0051835744633576E-2</v>
      </c>
    </row>
    <row r="48" spans="2:15" x14ac:dyDescent="0.25">
      <c r="B48">
        <f t="shared" si="2"/>
        <v>460</v>
      </c>
      <c r="C48" s="7">
        <f t="shared" si="0"/>
        <v>4.0650406504065047E-2</v>
      </c>
      <c r="N48">
        <f t="shared" si="3"/>
        <v>47</v>
      </c>
      <c r="O48" s="9">
        <f t="shared" si="1"/>
        <v>9.0952771016958155E-3</v>
      </c>
    </row>
    <row r="49" spans="2:15" x14ac:dyDescent="0.25">
      <c r="B49">
        <f t="shared" si="2"/>
        <v>470</v>
      </c>
      <c r="C49" s="7">
        <f t="shared" si="0"/>
        <v>4.048582995951417E-2</v>
      </c>
      <c r="N49">
        <f t="shared" si="3"/>
        <v>48</v>
      </c>
      <c r="O49" s="9">
        <f t="shared" si="1"/>
        <v>8.2297470490200232E-3</v>
      </c>
    </row>
    <row r="50" spans="2:15" x14ac:dyDescent="0.25">
      <c r="B50">
        <f t="shared" si="2"/>
        <v>480</v>
      </c>
      <c r="C50" s="7">
        <f t="shared" si="0"/>
        <v>4.0322580645161296E-2</v>
      </c>
      <c r="N50">
        <f t="shared" si="3"/>
        <v>49</v>
      </c>
      <c r="O50" s="9">
        <f t="shared" si="1"/>
        <v>7.4465830709243381E-3</v>
      </c>
    </row>
    <row r="51" spans="2:15" x14ac:dyDescent="0.25">
      <c r="B51">
        <f t="shared" si="2"/>
        <v>490</v>
      </c>
      <c r="C51" s="7">
        <f t="shared" si="0"/>
        <v>4.0160642570281124E-2</v>
      </c>
      <c r="N51">
        <f t="shared" si="3"/>
        <v>50</v>
      </c>
      <c r="O51" s="9">
        <f t="shared" si="1"/>
        <v>6.737946999085467E-3</v>
      </c>
    </row>
    <row r="52" spans="2:15" x14ac:dyDescent="0.25">
      <c r="B52">
        <f t="shared" si="2"/>
        <v>500</v>
      </c>
      <c r="C52" s="7">
        <f t="shared" si="0"/>
        <v>0.04</v>
      </c>
      <c r="N52">
        <f t="shared" si="3"/>
        <v>51</v>
      </c>
      <c r="O52" s="9">
        <f t="shared" si="1"/>
        <v>6.0967465655156327E-3</v>
      </c>
    </row>
    <row r="53" spans="2:15" x14ac:dyDescent="0.25">
      <c r="B53">
        <f t="shared" si="2"/>
        <v>510</v>
      </c>
      <c r="C53" s="7">
        <f t="shared" si="0"/>
        <v>3.9840637450199209E-2</v>
      </c>
      <c r="N53">
        <f t="shared" si="3"/>
        <v>52</v>
      </c>
      <c r="O53" s="9">
        <f t="shared" si="1"/>
        <v>5.5165644207607716E-3</v>
      </c>
    </row>
    <row r="54" spans="2:15" x14ac:dyDescent="0.25">
      <c r="B54">
        <f t="shared" si="2"/>
        <v>520</v>
      </c>
      <c r="C54" s="7">
        <f t="shared" si="0"/>
        <v>3.9682539682539687E-2</v>
      </c>
      <c r="N54">
        <f t="shared" si="3"/>
        <v>53</v>
      </c>
      <c r="O54" s="9">
        <f t="shared" si="1"/>
        <v>4.9915939069102126E-3</v>
      </c>
    </row>
    <row r="55" spans="2:15" x14ac:dyDescent="0.25">
      <c r="B55">
        <f t="shared" si="2"/>
        <v>530</v>
      </c>
      <c r="C55" s="7">
        <f t="shared" si="0"/>
        <v>3.9525691699604744E-2</v>
      </c>
      <c r="N55">
        <f t="shared" si="3"/>
        <v>54</v>
      </c>
      <c r="O55" s="9">
        <f t="shared" si="1"/>
        <v>4.5165809426126659E-3</v>
      </c>
    </row>
    <row r="56" spans="2:15" x14ac:dyDescent="0.25">
      <c r="B56">
        <f t="shared" si="2"/>
        <v>540</v>
      </c>
      <c r="C56" s="7">
        <f t="shared" si="0"/>
        <v>3.937007874015748E-2</v>
      </c>
      <c r="N56">
        <f t="shared" si="3"/>
        <v>55</v>
      </c>
      <c r="O56" s="9">
        <f t="shared" si="1"/>
        <v>4.0867714384640666E-3</v>
      </c>
    </row>
    <row r="57" spans="2:15" x14ac:dyDescent="0.25">
      <c r="B57">
        <f t="shared" si="2"/>
        <v>550</v>
      </c>
      <c r="C57" s="7">
        <f t="shared" si="0"/>
        <v>3.921568627450981E-2</v>
      </c>
      <c r="N57">
        <f t="shared" si="3"/>
        <v>56</v>
      </c>
      <c r="O57" s="9">
        <f t="shared" si="1"/>
        <v>3.697863716482929E-3</v>
      </c>
    </row>
    <row r="58" spans="2:15" x14ac:dyDescent="0.25">
      <c r="B58">
        <f t="shared" si="2"/>
        <v>560</v>
      </c>
      <c r="C58" s="7">
        <f t="shared" si="0"/>
        <v>3.90625E-2</v>
      </c>
    </row>
    <row r="59" spans="2:15" x14ac:dyDescent="0.25">
      <c r="B59">
        <f t="shared" si="2"/>
        <v>570</v>
      </c>
      <c r="C59" s="7">
        <f t="shared" si="0"/>
        <v>3.8910505836575876E-2</v>
      </c>
    </row>
    <row r="60" spans="2:15" x14ac:dyDescent="0.25">
      <c r="B60">
        <f t="shared" si="2"/>
        <v>580</v>
      </c>
      <c r="C60" s="7">
        <f t="shared" si="0"/>
        <v>3.875968992248062E-2</v>
      </c>
    </row>
    <row r="61" spans="2:15" x14ac:dyDescent="0.25">
      <c r="B61">
        <f t="shared" si="2"/>
        <v>590</v>
      </c>
      <c r="C61" s="7">
        <f t="shared" si="0"/>
        <v>3.8610038610038616E-2</v>
      </c>
    </row>
    <row r="62" spans="2:15" x14ac:dyDescent="0.25">
      <c r="B62">
        <f t="shared" si="2"/>
        <v>600</v>
      </c>
      <c r="C62" s="7">
        <f t="shared" si="0"/>
        <v>3.8461538461538464E-2</v>
      </c>
    </row>
    <row r="63" spans="2:15" x14ac:dyDescent="0.25">
      <c r="B63">
        <f t="shared" si="2"/>
        <v>610</v>
      </c>
      <c r="C63" s="7">
        <f t="shared" si="0"/>
        <v>3.8314176245210732E-2</v>
      </c>
    </row>
    <row r="64" spans="2:15" x14ac:dyDescent="0.25">
      <c r="B64">
        <f t="shared" si="2"/>
        <v>620</v>
      </c>
      <c r="C64" s="7">
        <f t="shared" si="0"/>
        <v>3.8167938931297711E-2</v>
      </c>
    </row>
    <row r="65" spans="2:3" x14ac:dyDescent="0.25">
      <c r="B65">
        <f t="shared" si="2"/>
        <v>630</v>
      </c>
      <c r="C65" s="7">
        <f t="shared" si="0"/>
        <v>3.8022813688212934E-2</v>
      </c>
    </row>
    <row r="66" spans="2:3" x14ac:dyDescent="0.25">
      <c r="B66">
        <f t="shared" si="2"/>
        <v>640</v>
      </c>
      <c r="C66" s="7">
        <f t="shared" si="0"/>
        <v>3.787878787878788E-2</v>
      </c>
    </row>
    <row r="67" spans="2:3" x14ac:dyDescent="0.25">
      <c r="B67">
        <f t="shared" si="2"/>
        <v>650</v>
      </c>
      <c r="C67" s="7">
        <f t="shared" ref="C67:C130" si="4">$A$1/(1+(B67*$C$1))</f>
        <v>3.7735849056603779E-2</v>
      </c>
    </row>
    <row r="68" spans="2:3" x14ac:dyDescent="0.25">
      <c r="B68">
        <f t="shared" ref="B68:B131" si="5">B67+10</f>
        <v>660</v>
      </c>
      <c r="C68" s="7">
        <f t="shared" si="4"/>
        <v>3.7593984962406013E-2</v>
      </c>
    </row>
    <row r="69" spans="2:3" x14ac:dyDescent="0.25">
      <c r="B69">
        <f t="shared" si="5"/>
        <v>670</v>
      </c>
      <c r="C69" s="7">
        <f t="shared" si="4"/>
        <v>3.7453183520599252E-2</v>
      </c>
    </row>
    <row r="70" spans="2:3" x14ac:dyDescent="0.25">
      <c r="B70">
        <f t="shared" si="5"/>
        <v>680</v>
      </c>
      <c r="C70" s="7">
        <f t="shared" si="4"/>
        <v>3.7313432835820892E-2</v>
      </c>
    </row>
    <row r="71" spans="2:3" x14ac:dyDescent="0.25">
      <c r="B71">
        <f t="shared" si="5"/>
        <v>690</v>
      </c>
      <c r="C71" s="7">
        <f t="shared" si="4"/>
        <v>3.717472118959108E-2</v>
      </c>
    </row>
    <row r="72" spans="2:3" x14ac:dyDescent="0.25">
      <c r="B72">
        <f t="shared" si="5"/>
        <v>700</v>
      </c>
      <c r="C72" s="7">
        <f t="shared" si="4"/>
        <v>3.7037037037037035E-2</v>
      </c>
    </row>
    <row r="73" spans="2:3" x14ac:dyDescent="0.25">
      <c r="B73">
        <f t="shared" si="5"/>
        <v>710</v>
      </c>
      <c r="C73" s="7">
        <f t="shared" si="4"/>
        <v>3.6900369003690037E-2</v>
      </c>
    </row>
    <row r="74" spans="2:3" x14ac:dyDescent="0.25">
      <c r="B74">
        <f t="shared" si="5"/>
        <v>720</v>
      </c>
      <c r="C74" s="7">
        <f t="shared" si="4"/>
        <v>3.6764705882352949E-2</v>
      </c>
    </row>
    <row r="75" spans="2:3" x14ac:dyDescent="0.25">
      <c r="B75">
        <f t="shared" si="5"/>
        <v>730</v>
      </c>
      <c r="C75" s="7">
        <f t="shared" si="4"/>
        <v>3.6630036630036632E-2</v>
      </c>
    </row>
    <row r="76" spans="2:3" x14ac:dyDescent="0.25">
      <c r="B76">
        <f t="shared" si="5"/>
        <v>740</v>
      </c>
      <c r="C76" s="7">
        <f t="shared" si="4"/>
        <v>3.6496350364963501E-2</v>
      </c>
    </row>
    <row r="77" spans="2:3" x14ac:dyDescent="0.25">
      <c r="B77">
        <f t="shared" si="5"/>
        <v>750</v>
      </c>
      <c r="C77" s="7">
        <f t="shared" si="4"/>
        <v>3.6363636363636369E-2</v>
      </c>
    </row>
    <row r="78" spans="2:3" x14ac:dyDescent="0.25">
      <c r="B78">
        <f t="shared" si="5"/>
        <v>760</v>
      </c>
      <c r="C78" s="7">
        <f t="shared" si="4"/>
        <v>3.6231884057971023E-2</v>
      </c>
    </row>
    <row r="79" spans="2:3" x14ac:dyDescent="0.25">
      <c r="B79">
        <f t="shared" si="5"/>
        <v>770</v>
      </c>
      <c r="C79" s="7">
        <f t="shared" si="4"/>
        <v>3.6101083032490974E-2</v>
      </c>
    </row>
    <row r="80" spans="2:3" x14ac:dyDescent="0.25">
      <c r="B80">
        <f t="shared" si="5"/>
        <v>780</v>
      </c>
      <c r="C80" s="7">
        <f t="shared" si="4"/>
        <v>3.5971223021582732E-2</v>
      </c>
    </row>
    <row r="81" spans="2:3" x14ac:dyDescent="0.25">
      <c r="B81">
        <f t="shared" si="5"/>
        <v>790</v>
      </c>
      <c r="C81" s="7">
        <f t="shared" si="4"/>
        <v>3.5842293906810034E-2</v>
      </c>
    </row>
    <row r="82" spans="2:3" x14ac:dyDescent="0.25">
      <c r="B82">
        <f t="shared" si="5"/>
        <v>800</v>
      </c>
      <c r="C82" s="7">
        <f t="shared" si="4"/>
        <v>3.5714285714285719E-2</v>
      </c>
    </row>
    <row r="83" spans="2:3" x14ac:dyDescent="0.25">
      <c r="B83">
        <f t="shared" si="5"/>
        <v>810</v>
      </c>
      <c r="C83" s="7">
        <f t="shared" si="4"/>
        <v>3.5587188612099648E-2</v>
      </c>
    </row>
    <row r="84" spans="2:3" x14ac:dyDescent="0.25">
      <c r="B84">
        <f t="shared" si="5"/>
        <v>820</v>
      </c>
      <c r="C84" s="7">
        <f t="shared" si="4"/>
        <v>3.5460992907801414E-2</v>
      </c>
    </row>
    <row r="85" spans="2:3" x14ac:dyDescent="0.25">
      <c r="B85">
        <f t="shared" si="5"/>
        <v>830</v>
      </c>
      <c r="C85" s="7">
        <f t="shared" si="4"/>
        <v>3.5335689045936397E-2</v>
      </c>
    </row>
    <row r="86" spans="2:3" x14ac:dyDescent="0.25">
      <c r="B86">
        <f t="shared" si="5"/>
        <v>840</v>
      </c>
      <c r="C86" s="7">
        <f t="shared" si="4"/>
        <v>3.5211267605633804E-2</v>
      </c>
    </row>
    <row r="87" spans="2:3" x14ac:dyDescent="0.25">
      <c r="B87">
        <f t="shared" si="5"/>
        <v>850</v>
      </c>
      <c r="C87" s="7">
        <f t="shared" si="4"/>
        <v>3.5087719298245612E-2</v>
      </c>
    </row>
    <row r="88" spans="2:3" x14ac:dyDescent="0.25">
      <c r="B88">
        <f t="shared" si="5"/>
        <v>860</v>
      </c>
      <c r="C88" s="7">
        <f t="shared" si="4"/>
        <v>3.4965034965034968E-2</v>
      </c>
    </row>
    <row r="89" spans="2:3" x14ac:dyDescent="0.25">
      <c r="B89">
        <f t="shared" si="5"/>
        <v>870</v>
      </c>
      <c r="C89" s="7">
        <f t="shared" si="4"/>
        <v>3.484320557491289E-2</v>
      </c>
    </row>
    <row r="90" spans="2:3" x14ac:dyDescent="0.25">
      <c r="B90">
        <f t="shared" si="5"/>
        <v>880</v>
      </c>
      <c r="C90" s="7">
        <f t="shared" si="4"/>
        <v>3.4722222222222224E-2</v>
      </c>
    </row>
    <row r="91" spans="2:3" x14ac:dyDescent="0.25">
      <c r="B91">
        <f t="shared" si="5"/>
        <v>890</v>
      </c>
      <c r="C91" s="7">
        <f t="shared" si="4"/>
        <v>3.4602076124567477E-2</v>
      </c>
    </row>
    <row r="92" spans="2:3" x14ac:dyDescent="0.25">
      <c r="B92">
        <f t="shared" si="5"/>
        <v>900</v>
      </c>
      <c r="C92" s="7">
        <f t="shared" si="4"/>
        <v>3.4482758620689655E-2</v>
      </c>
    </row>
    <row r="93" spans="2:3" x14ac:dyDescent="0.25">
      <c r="B93">
        <f t="shared" si="5"/>
        <v>910</v>
      </c>
      <c r="C93" s="7">
        <f t="shared" si="4"/>
        <v>3.4364261168384883E-2</v>
      </c>
    </row>
    <row r="94" spans="2:3" x14ac:dyDescent="0.25">
      <c r="B94">
        <f t="shared" si="5"/>
        <v>920</v>
      </c>
      <c r="C94" s="7">
        <f t="shared" si="4"/>
        <v>3.4246575342465758E-2</v>
      </c>
    </row>
    <row r="95" spans="2:3" x14ac:dyDescent="0.25">
      <c r="B95">
        <f t="shared" si="5"/>
        <v>930</v>
      </c>
      <c r="C95" s="7">
        <f t="shared" si="4"/>
        <v>3.4129692832764506E-2</v>
      </c>
    </row>
    <row r="96" spans="2:3" x14ac:dyDescent="0.25">
      <c r="B96">
        <f t="shared" si="5"/>
        <v>940</v>
      </c>
      <c r="C96" s="7">
        <f t="shared" si="4"/>
        <v>3.4013605442176874E-2</v>
      </c>
    </row>
    <row r="97" spans="2:3" x14ac:dyDescent="0.25">
      <c r="B97">
        <f t="shared" si="5"/>
        <v>950</v>
      </c>
      <c r="C97" s="7">
        <f t="shared" si="4"/>
        <v>3.3898305084745763E-2</v>
      </c>
    </row>
    <row r="98" spans="2:3" x14ac:dyDescent="0.25">
      <c r="B98">
        <f t="shared" si="5"/>
        <v>960</v>
      </c>
      <c r="C98" s="7">
        <f t="shared" si="4"/>
        <v>3.3783783783783786E-2</v>
      </c>
    </row>
    <row r="99" spans="2:3" x14ac:dyDescent="0.25">
      <c r="B99">
        <f t="shared" si="5"/>
        <v>970</v>
      </c>
      <c r="C99" s="7">
        <f t="shared" si="4"/>
        <v>3.3670033670033676E-2</v>
      </c>
    </row>
    <row r="100" spans="2:3" x14ac:dyDescent="0.25">
      <c r="B100">
        <f t="shared" si="5"/>
        <v>980</v>
      </c>
      <c r="C100" s="7">
        <f t="shared" si="4"/>
        <v>3.3557046979865772E-2</v>
      </c>
    </row>
    <row r="101" spans="2:3" x14ac:dyDescent="0.25">
      <c r="B101">
        <f t="shared" si="5"/>
        <v>990</v>
      </c>
      <c r="C101" s="7">
        <f t="shared" si="4"/>
        <v>3.3444816053511704E-2</v>
      </c>
    </row>
    <row r="102" spans="2:3" x14ac:dyDescent="0.25">
      <c r="B102">
        <f t="shared" si="5"/>
        <v>1000</v>
      </c>
      <c r="C102" s="7">
        <f t="shared" si="4"/>
        <v>3.3333333333333333E-2</v>
      </c>
    </row>
    <row r="103" spans="2:3" x14ac:dyDescent="0.25">
      <c r="B103">
        <f t="shared" si="5"/>
        <v>1010</v>
      </c>
      <c r="C103" s="7">
        <f t="shared" si="4"/>
        <v>3.3222591362126248E-2</v>
      </c>
    </row>
    <row r="104" spans="2:3" x14ac:dyDescent="0.25">
      <c r="B104">
        <f t="shared" si="5"/>
        <v>1020</v>
      </c>
      <c r="C104" s="7">
        <f t="shared" si="4"/>
        <v>3.3112582781456956E-2</v>
      </c>
    </row>
    <row r="105" spans="2:3" x14ac:dyDescent="0.25">
      <c r="B105">
        <f t="shared" si="5"/>
        <v>1030</v>
      </c>
      <c r="C105" s="7">
        <f t="shared" si="4"/>
        <v>3.3003300330033E-2</v>
      </c>
    </row>
    <row r="106" spans="2:3" x14ac:dyDescent="0.25">
      <c r="B106">
        <f t="shared" si="5"/>
        <v>1040</v>
      </c>
      <c r="C106" s="7">
        <f t="shared" si="4"/>
        <v>3.2894736842105261E-2</v>
      </c>
    </row>
    <row r="107" spans="2:3" x14ac:dyDescent="0.25">
      <c r="B107">
        <f t="shared" si="5"/>
        <v>1050</v>
      </c>
      <c r="C107" s="7">
        <f t="shared" si="4"/>
        <v>3.2786885245901641E-2</v>
      </c>
    </row>
    <row r="108" spans="2:3" x14ac:dyDescent="0.25">
      <c r="B108">
        <f t="shared" si="5"/>
        <v>1060</v>
      </c>
      <c r="C108" s="7">
        <f t="shared" si="4"/>
        <v>3.2679738562091505E-2</v>
      </c>
    </row>
    <row r="109" spans="2:3" x14ac:dyDescent="0.25">
      <c r="B109">
        <f t="shared" si="5"/>
        <v>1070</v>
      </c>
      <c r="C109" s="7">
        <f t="shared" si="4"/>
        <v>3.2573289902280131E-2</v>
      </c>
    </row>
    <row r="110" spans="2:3" x14ac:dyDescent="0.25">
      <c r="B110">
        <f t="shared" si="5"/>
        <v>1080</v>
      </c>
      <c r="C110" s="7">
        <f t="shared" si="4"/>
        <v>3.2467532467532471E-2</v>
      </c>
    </row>
    <row r="111" spans="2:3" x14ac:dyDescent="0.25">
      <c r="B111">
        <f t="shared" si="5"/>
        <v>1090</v>
      </c>
      <c r="C111" s="7">
        <f t="shared" si="4"/>
        <v>3.236245954692557E-2</v>
      </c>
    </row>
    <row r="112" spans="2:3" x14ac:dyDescent="0.25">
      <c r="B112">
        <f t="shared" si="5"/>
        <v>1100</v>
      </c>
      <c r="C112" s="7">
        <f t="shared" si="4"/>
        <v>3.2258064516129031E-2</v>
      </c>
    </row>
    <row r="113" spans="2:3" x14ac:dyDescent="0.25">
      <c r="B113">
        <f t="shared" si="5"/>
        <v>1110</v>
      </c>
      <c r="C113" s="7">
        <f t="shared" si="4"/>
        <v>3.215434083601286E-2</v>
      </c>
    </row>
    <row r="114" spans="2:3" x14ac:dyDescent="0.25">
      <c r="B114">
        <f t="shared" si="5"/>
        <v>1120</v>
      </c>
      <c r="C114" s="7">
        <f t="shared" si="4"/>
        <v>3.2051282051282055E-2</v>
      </c>
    </row>
    <row r="115" spans="2:3" x14ac:dyDescent="0.25">
      <c r="B115">
        <f t="shared" si="5"/>
        <v>1130</v>
      </c>
      <c r="C115" s="7">
        <f t="shared" si="4"/>
        <v>3.1948881789137386E-2</v>
      </c>
    </row>
    <row r="116" spans="2:3" x14ac:dyDescent="0.25">
      <c r="B116">
        <f t="shared" si="5"/>
        <v>1140</v>
      </c>
      <c r="C116" s="7">
        <f t="shared" si="4"/>
        <v>3.1847133757961783E-2</v>
      </c>
    </row>
    <row r="117" spans="2:3" x14ac:dyDescent="0.25">
      <c r="B117">
        <f t="shared" si="5"/>
        <v>1150</v>
      </c>
      <c r="C117" s="7">
        <f t="shared" si="4"/>
        <v>3.1746031746031744E-2</v>
      </c>
    </row>
    <row r="118" spans="2:3" x14ac:dyDescent="0.25">
      <c r="B118">
        <f t="shared" si="5"/>
        <v>1160</v>
      </c>
      <c r="C118" s="7">
        <f t="shared" si="4"/>
        <v>3.1645569620253167E-2</v>
      </c>
    </row>
    <row r="119" spans="2:3" x14ac:dyDescent="0.25">
      <c r="B119">
        <f t="shared" si="5"/>
        <v>1170</v>
      </c>
      <c r="C119" s="7">
        <f t="shared" si="4"/>
        <v>3.1545741324921141E-2</v>
      </c>
    </row>
    <row r="120" spans="2:3" x14ac:dyDescent="0.25">
      <c r="B120">
        <f t="shared" si="5"/>
        <v>1180</v>
      </c>
      <c r="C120" s="7">
        <f t="shared" si="4"/>
        <v>3.1446540880503152E-2</v>
      </c>
    </row>
    <row r="121" spans="2:3" x14ac:dyDescent="0.25">
      <c r="B121">
        <f t="shared" si="5"/>
        <v>1190</v>
      </c>
      <c r="C121" s="7">
        <f t="shared" si="4"/>
        <v>3.1347962382445145E-2</v>
      </c>
    </row>
    <row r="122" spans="2:3" x14ac:dyDescent="0.25">
      <c r="B122">
        <f t="shared" si="5"/>
        <v>1200</v>
      </c>
      <c r="C122" s="7">
        <f t="shared" si="4"/>
        <v>3.125E-2</v>
      </c>
    </row>
    <row r="123" spans="2:3" x14ac:dyDescent="0.25">
      <c r="B123">
        <f t="shared" si="5"/>
        <v>1210</v>
      </c>
      <c r="C123" s="7">
        <f t="shared" si="4"/>
        <v>3.1152647975077885E-2</v>
      </c>
    </row>
    <row r="124" spans="2:3" x14ac:dyDescent="0.25">
      <c r="B124">
        <f t="shared" si="5"/>
        <v>1220</v>
      </c>
      <c r="C124" s="7">
        <f t="shared" si="4"/>
        <v>3.1055900621118016E-2</v>
      </c>
    </row>
    <row r="125" spans="2:3" x14ac:dyDescent="0.25">
      <c r="B125">
        <f t="shared" si="5"/>
        <v>1230</v>
      </c>
      <c r="C125" s="7">
        <f t="shared" si="4"/>
        <v>3.0959752321981428E-2</v>
      </c>
    </row>
    <row r="126" spans="2:3" x14ac:dyDescent="0.25">
      <c r="B126">
        <f t="shared" si="5"/>
        <v>1240</v>
      </c>
      <c r="C126" s="7">
        <f t="shared" si="4"/>
        <v>3.0864197530864196E-2</v>
      </c>
    </row>
    <row r="127" spans="2:3" x14ac:dyDescent="0.25">
      <c r="B127">
        <f t="shared" si="5"/>
        <v>1250</v>
      </c>
      <c r="C127" s="7">
        <f t="shared" si="4"/>
        <v>3.0769230769230771E-2</v>
      </c>
    </row>
    <row r="128" spans="2:3" x14ac:dyDescent="0.25">
      <c r="B128">
        <f t="shared" si="5"/>
        <v>1260</v>
      </c>
      <c r="C128" s="7">
        <f t="shared" si="4"/>
        <v>3.0674846625766874E-2</v>
      </c>
    </row>
    <row r="129" spans="2:3" x14ac:dyDescent="0.25">
      <c r="B129">
        <f t="shared" si="5"/>
        <v>1270</v>
      </c>
      <c r="C129" s="7">
        <f t="shared" si="4"/>
        <v>3.0581039755351685E-2</v>
      </c>
    </row>
    <row r="130" spans="2:3" x14ac:dyDescent="0.25">
      <c r="B130">
        <f t="shared" si="5"/>
        <v>1280</v>
      </c>
      <c r="C130" s="7">
        <f t="shared" si="4"/>
        <v>3.048780487804878E-2</v>
      </c>
    </row>
    <row r="131" spans="2:3" x14ac:dyDescent="0.25">
      <c r="B131">
        <f t="shared" si="5"/>
        <v>1290</v>
      </c>
      <c r="C131" s="7">
        <f t="shared" ref="C131:C165" si="6">$A$1/(1+(B131*$C$1))</f>
        <v>3.0395136778115502E-2</v>
      </c>
    </row>
    <row r="132" spans="2:3" x14ac:dyDescent="0.25">
      <c r="B132">
        <f t="shared" ref="B132:B165" si="7">B131+10</f>
        <v>1300</v>
      </c>
      <c r="C132" s="7">
        <f t="shared" si="6"/>
        <v>3.0303030303030307E-2</v>
      </c>
    </row>
    <row r="133" spans="2:3" x14ac:dyDescent="0.25">
      <c r="B133">
        <f t="shared" si="7"/>
        <v>1310</v>
      </c>
      <c r="C133" s="7">
        <f t="shared" si="6"/>
        <v>3.0211480362537766E-2</v>
      </c>
    </row>
    <row r="134" spans="2:3" x14ac:dyDescent="0.25">
      <c r="B134">
        <f t="shared" si="7"/>
        <v>1320</v>
      </c>
      <c r="C134" s="7">
        <f t="shared" si="6"/>
        <v>3.0120481927710843E-2</v>
      </c>
    </row>
    <row r="135" spans="2:3" x14ac:dyDescent="0.25">
      <c r="B135">
        <f t="shared" si="7"/>
        <v>1330</v>
      </c>
      <c r="C135" s="7">
        <f t="shared" si="6"/>
        <v>3.003003003003003E-2</v>
      </c>
    </row>
    <row r="136" spans="2:3" x14ac:dyDescent="0.25">
      <c r="B136">
        <f t="shared" si="7"/>
        <v>1340</v>
      </c>
      <c r="C136" s="7">
        <f t="shared" si="6"/>
        <v>2.9940119760479045E-2</v>
      </c>
    </row>
    <row r="137" spans="2:3" x14ac:dyDescent="0.25">
      <c r="B137">
        <f t="shared" si="7"/>
        <v>1350</v>
      </c>
      <c r="C137" s="7">
        <f t="shared" si="6"/>
        <v>2.9850746268656716E-2</v>
      </c>
    </row>
    <row r="138" spans="2:3" x14ac:dyDescent="0.25">
      <c r="B138">
        <f t="shared" si="7"/>
        <v>1360</v>
      </c>
      <c r="C138" s="7">
        <f t="shared" si="6"/>
        <v>2.976190476190476E-2</v>
      </c>
    </row>
    <row r="139" spans="2:3" x14ac:dyDescent="0.25">
      <c r="B139">
        <f t="shared" si="7"/>
        <v>1370</v>
      </c>
      <c r="C139" s="7">
        <f t="shared" si="6"/>
        <v>2.967359050445104E-2</v>
      </c>
    </row>
    <row r="140" spans="2:3" x14ac:dyDescent="0.25">
      <c r="B140">
        <f t="shared" si="7"/>
        <v>1380</v>
      </c>
      <c r="C140" s="7">
        <f t="shared" si="6"/>
        <v>2.9585798816568049E-2</v>
      </c>
    </row>
    <row r="141" spans="2:3" x14ac:dyDescent="0.25">
      <c r="B141">
        <f t="shared" si="7"/>
        <v>1390</v>
      </c>
      <c r="C141" s="7">
        <f t="shared" si="6"/>
        <v>2.9498525073746312E-2</v>
      </c>
    </row>
    <row r="142" spans="2:3" x14ac:dyDescent="0.25">
      <c r="B142">
        <f t="shared" si="7"/>
        <v>1400</v>
      </c>
      <c r="C142" s="7">
        <f t="shared" si="6"/>
        <v>2.9411764705882353E-2</v>
      </c>
    </row>
    <row r="143" spans="2:3" x14ac:dyDescent="0.25">
      <c r="B143">
        <f t="shared" si="7"/>
        <v>1410</v>
      </c>
      <c r="C143" s="7">
        <f t="shared" si="6"/>
        <v>2.932551319648094E-2</v>
      </c>
    </row>
    <row r="144" spans="2:3" x14ac:dyDescent="0.25">
      <c r="B144">
        <f t="shared" si="7"/>
        <v>1420</v>
      </c>
      <c r="C144" s="7">
        <f t="shared" si="6"/>
        <v>2.9239766081871347E-2</v>
      </c>
    </row>
    <row r="145" spans="2:3" x14ac:dyDescent="0.25">
      <c r="B145">
        <f t="shared" si="7"/>
        <v>1430</v>
      </c>
      <c r="C145" s="7">
        <f t="shared" si="6"/>
        <v>2.9154518950437323E-2</v>
      </c>
    </row>
    <row r="146" spans="2:3" x14ac:dyDescent="0.25">
      <c r="B146">
        <f t="shared" si="7"/>
        <v>1440</v>
      </c>
      <c r="C146" s="7">
        <f t="shared" si="6"/>
        <v>2.9069767441860468E-2</v>
      </c>
    </row>
    <row r="147" spans="2:3" x14ac:dyDescent="0.25">
      <c r="B147">
        <f t="shared" si="7"/>
        <v>1450</v>
      </c>
      <c r="C147" s="7">
        <f t="shared" si="6"/>
        <v>2.8985507246376812E-2</v>
      </c>
    </row>
    <row r="148" spans="2:3" x14ac:dyDescent="0.25">
      <c r="B148">
        <f t="shared" si="7"/>
        <v>1460</v>
      </c>
      <c r="C148" s="7">
        <f t="shared" si="6"/>
        <v>2.8901734104046246E-2</v>
      </c>
    </row>
    <row r="149" spans="2:3" x14ac:dyDescent="0.25">
      <c r="B149">
        <f t="shared" si="7"/>
        <v>1470</v>
      </c>
      <c r="C149" s="7">
        <f t="shared" si="6"/>
        <v>2.8818443804034585E-2</v>
      </c>
    </row>
    <row r="150" spans="2:3" x14ac:dyDescent="0.25">
      <c r="B150">
        <f t="shared" si="7"/>
        <v>1480</v>
      </c>
      <c r="C150" s="7">
        <f t="shared" si="6"/>
        <v>2.8735632183908049E-2</v>
      </c>
    </row>
    <row r="151" spans="2:3" x14ac:dyDescent="0.25">
      <c r="B151">
        <f t="shared" si="7"/>
        <v>1490</v>
      </c>
      <c r="C151" s="7">
        <f t="shared" si="6"/>
        <v>2.8653295128939826E-2</v>
      </c>
    </row>
    <row r="152" spans="2:3" x14ac:dyDescent="0.25">
      <c r="B152">
        <f t="shared" si="7"/>
        <v>1500</v>
      </c>
      <c r="C152" s="7">
        <f t="shared" si="6"/>
        <v>2.8571428571428574E-2</v>
      </c>
    </row>
    <row r="153" spans="2:3" x14ac:dyDescent="0.25">
      <c r="B153">
        <f t="shared" si="7"/>
        <v>1510</v>
      </c>
      <c r="C153" s="7">
        <f t="shared" si="6"/>
        <v>2.8490028490028494E-2</v>
      </c>
    </row>
    <row r="154" spans="2:3" x14ac:dyDescent="0.25">
      <c r="B154">
        <f t="shared" si="7"/>
        <v>1520</v>
      </c>
      <c r="C154" s="7">
        <f t="shared" si="6"/>
        <v>2.8409090909090912E-2</v>
      </c>
    </row>
    <row r="155" spans="2:3" x14ac:dyDescent="0.25">
      <c r="B155">
        <f t="shared" si="7"/>
        <v>1530</v>
      </c>
      <c r="C155" s="7">
        <f t="shared" si="6"/>
        <v>2.8328611898016998E-2</v>
      </c>
    </row>
    <row r="156" spans="2:3" x14ac:dyDescent="0.25">
      <c r="B156">
        <f t="shared" si="7"/>
        <v>1540</v>
      </c>
      <c r="C156" s="7">
        <f t="shared" si="6"/>
        <v>2.8248587570621469E-2</v>
      </c>
    </row>
    <row r="157" spans="2:3" x14ac:dyDescent="0.25">
      <c r="B157">
        <f t="shared" si="7"/>
        <v>1550</v>
      </c>
      <c r="C157" s="7">
        <f t="shared" si="6"/>
        <v>2.8169014084507046E-2</v>
      </c>
    </row>
    <row r="158" spans="2:3" x14ac:dyDescent="0.25">
      <c r="B158">
        <f t="shared" si="7"/>
        <v>1560</v>
      </c>
      <c r="C158" s="7">
        <f t="shared" si="6"/>
        <v>2.8089887640449441E-2</v>
      </c>
    </row>
    <row r="159" spans="2:3" x14ac:dyDescent="0.25">
      <c r="B159">
        <f t="shared" si="7"/>
        <v>1570</v>
      </c>
      <c r="C159" s="7">
        <f t="shared" si="6"/>
        <v>2.8011204481792715E-2</v>
      </c>
    </row>
    <row r="160" spans="2:3" x14ac:dyDescent="0.25">
      <c r="B160">
        <f t="shared" si="7"/>
        <v>1580</v>
      </c>
      <c r="C160" s="7">
        <f t="shared" si="6"/>
        <v>2.793296089385475E-2</v>
      </c>
    </row>
    <row r="161" spans="2:3" x14ac:dyDescent="0.25">
      <c r="B161">
        <f t="shared" si="7"/>
        <v>1590</v>
      </c>
      <c r="C161" s="7">
        <f t="shared" si="6"/>
        <v>2.7855153203342621E-2</v>
      </c>
    </row>
    <row r="162" spans="2:3" x14ac:dyDescent="0.25">
      <c r="B162">
        <f t="shared" si="7"/>
        <v>1600</v>
      </c>
      <c r="C162" s="7">
        <f t="shared" si="6"/>
        <v>2.777777777777778E-2</v>
      </c>
    </row>
    <row r="163" spans="2:3" x14ac:dyDescent="0.25">
      <c r="B163">
        <f t="shared" si="7"/>
        <v>1610</v>
      </c>
      <c r="C163" s="7">
        <f t="shared" si="6"/>
        <v>2.7700831024930747E-2</v>
      </c>
    </row>
    <row r="164" spans="2:3" x14ac:dyDescent="0.25">
      <c r="B164">
        <f t="shared" si="7"/>
        <v>1620</v>
      </c>
      <c r="C164" s="7">
        <f t="shared" si="6"/>
        <v>2.7624309392265196E-2</v>
      </c>
    </row>
    <row r="165" spans="2:3" x14ac:dyDescent="0.25">
      <c r="B165">
        <f t="shared" si="7"/>
        <v>1630</v>
      </c>
      <c r="C165" s="7">
        <f t="shared" si="6"/>
        <v>2.7548209366391185E-2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qv</vt:lpstr>
      <vt:lpstr>qv2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Necromancer</dc:creator>
  <cp:lastModifiedBy>Necromancer</cp:lastModifiedBy>
  <dcterms:created xsi:type="dcterms:W3CDTF">2018-04-30T20:08:35Z</dcterms:created>
  <dcterms:modified xsi:type="dcterms:W3CDTF">2018-05-07T21:02:05Z</dcterms:modified>
</cp:coreProperties>
</file>